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varotrinidad/Desktop/Bic 2025/"/>
    </mc:Choice>
  </mc:AlternateContent>
  <xr:revisionPtr revIDLastSave="0" documentId="13_ncr:1_{4F84F71E-4B77-D34A-B973-0612BF47984B}" xr6:coauthVersionLast="47" xr6:coauthVersionMax="47" xr10:uidLastSave="{00000000-0000-0000-0000-000000000000}"/>
  <bookViews>
    <workbookView xWindow="1240" yWindow="500" windowWidth="36800" windowHeight="23160" activeTab="2" xr2:uid="{C3F7A329-373E-4B27-AF3A-321747A12CD8}"/>
  </bookViews>
  <sheets>
    <sheet name="DRAFT TARIFA 2024 ES &amp; PT" sheetId="1" state="hidden" r:id="rId1"/>
    <sheet name="TARIFA 2024 ES &amp; PT ALL" sheetId="3" state="hidden" r:id="rId2"/>
    <sheet name="TARIFA 2025" sheetId="14" r:id="rId3"/>
    <sheet name="TARIFA VS STOCKS DIARIOS" sheetId="12" state="hidden" r:id="rId4"/>
    <sheet name="TARIFA 2024 ES (2)" sheetId="9" state="hidden" r:id="rId5"/>
    <sheet name="SOLO BULKS" sheetId="2" state="hidden" r:id="rId6"/>
  </sheets>
  <definedNames>
    <definedName name="_xlnm._FilterDatabase" localSheetId="0" hidden="1">'DRAFT TARIFA 2024 ES &amp; PT'!$A$3:$AB$1328</definedName>
    <definedName name="_xlnm._FilterDatabase" localSheetId="5" hidden="1">'SOLO BULKS'!$A$3:$AB$273</definedName>
    <definedName name="_xlnm._FilterDatabase" localSheetId="4" hidden="1">'TARIFA 2024 ES (2)'!$A$3:$AD$1190</definedName>
    <definedName name="_xlnm._FilterDatabase" localSheetId="1" hidden="1">'TARIFA 2024 ES &amp; PT ALL'!$A$3:$AB$1328</definedName>
    <definedName name="_xlnm._FilterDatabase" localSheetId="2" hidden="1">'TARIFA 2025'!$A$2:$L$1015</definedName>
    <definedName name="_FiltrarBancodeDados" localSheetId="2" hidden="1">'TARIFA 2025'!$A$1:$H$1015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4" l="1"/>
  <c r="K48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K107" i="14"/>
  <c r="K108" i="14"/>
  <c r="K109" i="14"/>
  <c r="K110" i="14"/>
  <c r="K111" i="14"/>
  <c r="K112" i="14"/>
  <c r="K113" i="14"/>
  <c r="K114" i="14"/>
  <c r="K115" i="14"/>
  <c r="K116" i="14"/>
  <c r="K117" i="14"/>
  <c r="K118" i="14"/>
  <c r="K119" i="14"/>
  <c r="K120" i="14"/>
  <c r="K121" i="14"/>
  <c r="K122" i="14"/>
  <c r="K123" i="14"/>
  <c r="K124" i="14"/>
  <c r="K125" i="14"/>
  <c r="K126" i="14"/>
  <c r="K127" i="14"/>
  <c r="K128" i="14"/>
  <c r="K129" i="14"/>
  <c r="K130" i="14"/>
  <c r="K131" i="14"/>
  <c r="K132" i="14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K145" i="14"/>
  <c r="K146" i="14"/>
  <c r="K147" i="14"/>
  <c r="K148" i="14"/>
  <c r="K149" i="14"/>
  <c r="K150" i="14"/>
  <c r="K151" i="14"/>
  <c r="K152" i="14"/>
  <c r="K153" i="14"/>
  <c r="K154" i="14"/>
  <c r="K155" i="14"/>
  <c r="K156" i="14"/>
  <c r="K157" i="14"/>
  <c r="K158" i="14"/>
  <c r="K159" i="14"/>
  <c r="K160" i="14"/>
  <c r="K161" i="14"/>
  <c r="K162" i="14"/>
  <c r="K163" i="14"/>
  <c r="K164" i="14"/>
  <c r="K165" i="14"/>
  <c r="K166" i="14"/>
  <c r="K167" i="14"/>
  <c r="K168" i="14"/>
  <c r="K169" i="14"/>
  <c r="K170" i="14"/>
  <c r="K171" i="14"/>
  <c r="K172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187" i="14"/>
  <c r="K188" i="14"/>
  <c r="K189" i="14"/>
  <c r="K190" i="14"/>
  <c r="K191" i="14"/>
  <c r="K192" i="14"/>
  <c r="K193" i="14"/>
  <c r="K194" i="14"/>
  <c r="K195" i="14"/>
  <c r="K196" i="14"/>
  <c r="K197" i="14"/>
  <c r="K198" i="14"/>
  <c r="K199" i="14"/>
  <c r="K200" i="14"/>
  <c r="K201" i="14"/>
  <c r="K202" i="14"/>
  <c r="K203" i="14"/>
  <c r="K204" i="14"/>
  <c r="K205" i="14"/>
  <c r="K206" i="14"/>
  <c r="K207" i="14"/>
  <c r="K208" i="14"/>
  <c r="K209" i="14"/>
  <c r="K210" i="14"/>
  <c r="K211" i="14"/>
  <c r="K212" i="14"/>
  <c r="K213" i="14"/>
  <c r="K214" i="14"/>
  <c r="K215" i="14"/>
  <c r="K216" i="14"/>
  <c r="K217" i="14"/>
  <c r="K218" i="14"/>
  <c r="K219" i="14"/>
  <c r="K220" i="14"/>
  <c r="K221" i="14"/>
  <c r="K222" i="14"/>
  <c r="K223" i="14"/>
  <c r="K224" i="14"/>
  <c r="K225" i="14"/>
  <c r="K226" i="14"/>
  <c r="K227" i="14"/>
  <c r="K228" i="14"/>
  <c r="K229" i="14"/>
  <c r="K230" i="14"/>
  <c r="K231" i="14"/>
  <c r="K232" i="14"/>
  <c r="K233" i="14"/>
  <c r="K234" i="14"/>
  <c r="K235" i="14"/>
  <c r="K236" i="14"/>
  <c r="K237" i="14"/>
  <c r="K238" i="14"/>
  <c r="K239" i="14"/>
  <c r="K240" i="14"/>
  <c r="K241" i="14"/>
  <c r="K242" i="14"/>
  <c r="K243" i="14"/>
  <c r="K244" i="14"/>
  <c r="K245" i="14"/>
  <c r="K246" i="14"/>
  <c r="K247" i="14"/>
  <c r="K248" i="14"/>
  <c r="K249" i="14"/>
  <c r="K250" i="14"/>
  <c r="K251" i="14"/>
  <c r="K252" i="14"/>
  <c r="K253" i="14"/>
  <c r="K254" i="14"/>
  <c r="K255" i="14"/>
  <c r="K256" i="14"/>
  <c r="K257" i="14"/>
  <c r="K258" i="14"/>
  <c r="K259" i="14"/>
  <c r="K260" i="14"/>
  <c r="K261" i="14"/>
  <c r="K262" i="14"/>
  <c r="K263" i="14"/>
  <c r="K264" i="14"/>
  <c r="K265" i="14"/>
  <c r="K266" i="14"/>
  <c r="K267" i="14"/>
  <c r="K268" i="14"/>
  <c r="K269" i="14"/>
  <c r="K270" i="14"/>
  <c r="K271" i="14"/>
  <c r="K272" i="14"/>
  <c r="K273" i="14"/>
  <c r="K274" i="14"/>
  <c r="K275" i="14"/>
  <c r="K276" i="14"/>
  <c r="K277" i="14"/>
  <c r="K278" i="14"/>
  <c r="K279" i="14"/>
  <c r="K280" i="14"/>
  <c r="K281" i="14"/>
  <c r="K282" i="14"/>
  <c r="K283" i="14"/>
  <c r="K284" i="14"/>
  <c r="K285" i="14"/>
  <c r="K286" i="14"/>
  <c r="K287" i="14"/>
  <c r="K288" i="14"/>
  <c r="K289" i="14"/>
  <c r="K290" i="14"/>
  <c r="K291" i="14"/>
  <c r="K292" i="14"/>
  <c r="K293" i="14"/>
  <c r="K294" i="14"/>
  <c r="K295" i="14"/>
  <c r="K296" i="14"/>
  <c r="K297" i="14"/>
  <c r="K298" i="14"/>
  <c r="K299" i="14"/>
  <c r="K300" i="14"/>
  <c r="K301" i="14"/>
  <c r="K302" i="14"/>
  <c r="K303" i="14"/>
  <c r="K304" i="14"/>
  <c r="K305" i="14"/>
  <c r="K306" i="14"/>
  <c r="K307" i="14"/>
  <c r="K308" i="14"/>
  <c r="K309" i="14"/>
  <c r="K310" i="14"/>
  <c r="K311" i="14"/>
  <c r="K312" i="14"/>
  <c r="K313" i="14"/>
  <c r="K314" i="14"/>
  <c r="K315" i="14"/>
  <c r="K316" i="14"/>
  <c r="K317" i="14"/>
  <c r="K318" i="14"/>
  <c r="K319" i="14"/>
  <c r="K320" i="14"/>
  <c r="K321" i="14"/>
  <c r="K322" i="14"/>
  <c r="K323" i="14"/>
  <c r="K324" i="14"/>
  <c r="K325" i="14"/>
  <c r="K326" i="14"/>
  <c r="K327" i="14"/>
  <c r="K328" i="14"/>
  <c r="K329" i="14"/>
  <c r="K330" i="14"/>
  <c r="K331" i="14"/>
  <c r="K332" i="14"/>
  <c r="K333" i="14"/>
  <c r="K334" i="14"/>
  <c r="K335" i="14"/>
  <c r="K336" i="14"/>
  <c r="K337" i="14"/>
  <c r="K338" i="14"/>
  <c r="K339" i="14"/>
  <c r="K340" i="14"/>
  <c r="K341" i="14"/>
  <c r="K342" i="14"/>
  <c r="K343" i="14"/>
  <c r="K344" i="14"/>
  <c r="K345" i="14"/>
  <c r="K346" i="14"/>
  <c r="K347" i="14"/>
  <c r="K348" i="14"/>
  <c r="K349" i="14"/>
  <c r="K350" i="14"/>
  <c r="K351" i="14"/>
  <c r="K352" i="14"/>
  <c r="K353" i="14"/>
  <c r="K354" i="14"/>
  <c r="K355" i="14"/>
  <c r="K356" i="14"/>
  <c r="K357" i="14"/>
  <c r="K358" i="14"/>
  <c r="K359" i="14"/>
  <c r="K360" i="14"/>
  <c r="K361" i="14"/>
  <c r="K362" i="14"/>
  <c r="K363" i="14"/>
  <c r="K364" i="14"/>
  <c r="K365" i="14"/>
  <c r="K366" i="14"/>
  <c r="K367" i="14"/>
  <c r="K368" i="14"/>
  <c r="K369" i="14"/>
  <c r="K370" i="14"/>
  <c r="K371" i="14"/>
  <c r="K372" i="14"/>
  <c r="K373" i="14"/>
  <c r="K374" i="14"/>
  <c r="K375" i="14"/>
  <c r="K376" i="14"/>
  <c r="K377" i="14"/>
  <c r="K378" i="14"/>
  <c r="K379" i="14"/>
  <c r="K380" i="14"/>
  <c r="K381" i="14"/>
  <c r="K382" i="14"/>
  <c r="K383" i="14"/>
  <c r="K384" i="14"/>
  <c r="K385" i="14"/>
  <c r="K386" i="14"/>
  <c r="K387" i="14"/>
  <c r="K388" i="14"/>
  <c r="K389" i="14"/>
  <c r="K390" i="14"/>
  <c r="K391" i="14"/>
  <c r="K392" i="14"/>
  <c r="K393" i="14"/>
  <c r="K394" i="14"/>
  <c r="K395" i="14"/>
  <c r="K396" i="14"/>
  <c r="K397" i="14"/>
  <c r="K398" i="14"/>
  <c r="K399" i="14"/>
  <c r="K400" i="14"/>
  <c r="K401" i="14"/>
  <c r="K402" i="14"/>
  <c r="K403" i="14"/>
  <c r="K404" i="14"/>
  <c r="K405" i="14"/>
  <c r="K406" i="14"/>
  <c r="K407" i="14"/>
  <c r="K408" i="14"/>
  <c r="K409" i="14"/>
  <c r="K410" i="14"/>
  <c r="K411" i="14"/>
  <c r="K412" i="14"/>
  <c r="K413" i="14"/>
  <c r="K414" i="14"/>
  <c r="K415" i="14"/>
  <c r="K416" i="14"/>
  <c r="K417" i="14"/>
  <c r="K418" i="14"/>
  <c r="K419" i="14"/>
  <c r="K420" i="14"/>
  <c r="K421" i="14"/>
  <c r="K422" i="14"/>
  <c r="K423" i="14"/>
  <c r="K424" i="14"/>
  <c r="K425" i="14"/>
  <c r="K426" i="14"/>
  <c r="K427" i="14"/>
  <c r="K428" i="14"/>
  <c r="K429" i="14"/>
  <c r="K430" i="14"/>
  <c r="K431" i="14"/>
  <c r="K432" i="14"/>
  <c r="K433" i="14"/>
  <c r="K434" i="14"/>
  <c r="K435" i="14"/>
  <c r="K436" i="14"/>
  <c r="K437" i="14"/>
  <c r="K438" i="14"/>
  <c r="K439" i="14"/>
  <c r="K440" i="14"/>
  <c r="K441" i="14"/>
  <c r="K442" i="14"/>
  <c r="K443" i="14"/>
  <c r="K444" i="14"/>
  <c r="K445" i="14"/>
  <c r="K446" i="14"/>
  <c r="K447" i="14"/>
  <c r="K448" i="14"/>
  <c r="K449" i="14"/>
  <c r="K450" i="14"/>
  <c r="K451" i="14"/>
  <c r="K452" i="14"/>
  <c r="K453" i="14"/>
  <c r="K454" i="14"/>
  <c r="K455" i="14"/>
  <c r="K456" i="14"/>
  <c r="K457" i="14"/>
  <c r="K458" i="14"/>
  <c r="K459" i="14"/>
  <c r="K460" i="14"/>
  <c r="K461" i="14"/>
  <c r="K462" i="14"/>
  <c r="K463" i="14"/>
  <c r="K464" i="14"/>
  <c r="K465" i="14"/>
  <c r="K466" i="14"/>
  <c r="K467" i="14"/>
  <c r="K468" i="14"/>
  <c r="K469" i="14"/>
  <c r="K470" i="14"/>
  <c r="K471" i="14"/>
  <c r="K472" i="14"/>
  <c r="K473" i="14"/>
  <c r="K474" i="14"/>
  <c r="K475" i="14"/>
  <c r="K476" i="14"/>
  <c r="K477" i="14"/>
  <c r="K478" i="14"/>
  <c r="K479" i="14"/>
  <c r="K480" i="14"/>
  <c r="K481" i="14"/>
  <c r="K482" i="14"/>
  <c r="K483" i="14"/>
  <c r="K484" i="14"/>
  <c r="K485" i="14"/>
  <c r="K486" i="14"/>
  <c r="K487" i="14"/>
  <c r="K488" i="14"/>
  <c r="K489" i="14"/>
  <c r="K490" i="14"/>
  <c r="K491" i="14"/>
  <c r="K492" i="14"/>
  <c r="K493" i="14"/>
  <c r="K494" i="14"/>
  <c r="K495" i="14"/>
  <c r="K496" i="14"/>
  <c r="K497" i="14"/>
  <c r="K498" i="14"/>
  <c r="K499" i="14"/>
  <c r="K500" i="14"/>
  <c r="K501" i="14"/>
  <c r="K502" i="14"/>
  <c r="K503" i="14"/>
  <c r="K504" i="14"/>
  <c r="K505" i="14"/>
  <c r="K506" i="14"/>
  <c r="K507" i="14"/>
  <c r="K508" i="14"/>
  <c r="K509" i="14"/>
  <c r="K510" i="14"/>
  <c r="K511" i="14"/>
  <c r="K512" i="14"/>
  <c r="K513" i="14"/>
  <c r="K514" i="14"/>
  <c r="K515" i="14"/>
  <c r="K516" i="14"/>
  <c r="K517" i="14"/>
  <c r="K518" i="14"/>
  <c r="K519" i="14"/>
  <c r="K520" i="14"/>
  <c r="K521" i="14"/>
  <c r="K522" i="14"/>
  <c r="K523" i="14"/>
  <c r="K524" i="14"/>
  <c r="K525" i="14"/>
  <c r="K526" i="14"/>
  <c r="K527" i="14"/>
  <c r="K528" i="14"/>
  <c r="K529" i="14"/>
  <c r="K530" i="14"/>
  <c r="K531" i="14"/>
  <c r="K532" i="14"/>
  <c r="K533" i="14"/>
  <c r="K534" i="14"/>
  <c r="K535" i="14"/>
  <c r="K536" i="14"/>
  <c r="K537" i="14"/>
  <c r="K538" i="14"/>
  <c r="K539" i="14"/>
  <c r="K540" i="14"/>
  <c r="K541" i="14"/>
  <c r="K542" i="14"/>
  <c r="K543" i="14"/>
  <c r="K544" i="14"/>
  <c r="K545" i="14"/>
  <c r="K546" i="14"/>
  <c r="K547" i="14"/>
  <c r="K548" i="14"/>
  <c r="K549" i="14"/>
  <c r="K550" i="14"/>
  <c r="K551" i="14"/>
  <c r="K552" i="14"/>
  <c r="K553" i="14"/>
  <c r="K554" i="14"/>
  <c r="K555" i="14"/>
  <c r="K556" i="14"/>
  <c r="K557" i="14"/>
  <c r="K558" i="14"/>
  <c r="K559" i="14"/>
  <c r="K560" i="14"/>
  <c r="K561" i="14"/>
  <c r="K562" i="14"/>
  <c r="K563" i="14"/>
  <c r="K564" i="14"/>
  <c r="K565" i="14"/>
  <c r="K566" i="14"/>
  <c r="K567" i="14"/>
  <c r="K568" i="14"/>
  <c r="K569" i="14"/>
  <c r="K570" i="14"/>
  <c r="K571" i="14"/>
  <c r="K572" i="14"/>
  <c r="K573" i="14"/>
  <c r="K574" i="14"/>
  <c r="K575" i="14"/>
  <c r="K576" i="14"/>
  <c r="K577" i="14"/>
  <c r="K578" i="14"/>
  <c r="K579" i="14"/>
  <c r="K580" i="14"/>
  <c r="K581" i="14"/>
  <c r="K582" i="14"/>
  <c r="K583" i="14"/>
  <c r="K584" i="14"/>
  <c r="K585" i="14"/>
  <c r="K586" i="14"/>
  <c r="K587" i="14"/>
  <c r="K588" i="14"/>
  <c r="K589" i="14"/>
  <c r="K590" i="14"/>
  <c r="K591" i="14"/>
  <c r="K592" i="14"/>
  <c r="K593" i="14"/>
  <c r="K594" i="14"/>
  <c r="K595" i="14"/>
  <c r="K596" i="14"/>
  <c r="K597" i="14"/>
  <c r="K598" i="14"/>
  <c r="K599" i="14"/>
  <c r="K600" i="14"/>
  <c r="K601" i="14"/>
  <c r="K602" i="14"/>
  <c r="K603" i="14"/>
  <c r="K604" i="14"/>
  <c r="K605" i="14"/>
  <c r="K606" i="14"/>
  <c r="K607" i="14"/>
  <c r="K608" i="14"/>
  <c r="K609" i="14"/>
  <c r="K610" i="14"/>
  <c r="K611" i="14"/>
  <c r="K612" i="14"/>
  <c r="K613" i="14"/>
  <c r="K614" i="14"/>
  <c r="K615" i="14"/>
  <c r="K616" i="14"/>
  <c r="K617" i="14"/>
  <c r="K618" i="14"/>
  <c r="K619" i="14"/>
  <c r="K620" i="14"/>
  <c r="K621" i="14"/>
  <c r="K622" i="14"/>
  <c r="K623" i="14"/>
  <c r="K624" i="14"/>
  <c r="K625" i="14"/>
  <c r="K626" i="14"/>
  <c r="K627" i="14"/>
  <c r="K628" i="14"/>
  <c r="K629" i="14"/>
  <c r="K630" i="14"/>
  <c r="K631" i="14"/>
  <c r="K632" i="14"/>
  <c r="K633" i="14"/>
  <c r="K634" i="14"/>
  <c r="K635" i="14"/>
  <c r="K636" i="14"/>
  <c r="K637" i="14"/>
  <c r="K638" i="14"/>
  <c r="K639" i="14"/>
  <c r="K640" i="14"/>
  <c r="K641" i="14"/>
  <c r="K642" i="14"/>
  <c r="K643" i="14"/>
  <c r="K644" i="14"/>
  <c r="K645" i="14"/>
  <c r="K646" i="14"/>
  <c r="K647" i="14"/>
  <c r="K648" i="14"/>
  <c r="K649" i="14"/>
  <c r="K650" i="14"/>
  <c r="K651" i="14"/>
  <c r="K652" i="14"/>
  <c r="K653" i="14"/>
  <c r="K654" i="14"/>
  <c r="K655" i="14"/>
  <c r="K656" i="14"/>
  <c r="K657" i="14"/>
  <c r="K658" i="14"/>
  <c r="K659" i="14"/>
  <c r="K660" i="14"/>
  <c r="K661" i="14"/>
  <c r="K662" i="14"/>
  <c r="K663" i="14"/>
  <c r="K664" i="14"/>
  <c r="K665" i="14"/>
  <c r="K666" i="14"/>
  <c r="K667" i="14"/>
  <c r="K668" i="14"/>
  <c r="K669" i="14"/>
  <c r="K670" i="14"/>
  <c r="K671" i="14"/>
  <c r="K672" i="14"/>
  <c r="K673" i="14"/>
  <c r="K674" i="14"/>
  <c r="K675" i="14"/>
  <c r="K676" i="14"/>
  <c r="K677" i="14"/>
  <c r="K678" i="14"/>
  <c r="K679" i="14"/>
  <c r="K680" i="14"/>
  <c r="K681" i="14"/>
  <c r="K682" i="14"/>
  <c r="K683" i="14"/>
  <c r="K684" i="14"/>
  <c r="K685" i="14"/>
  <c r="K686" i="14"/>
  <c r="K687" i="14"/>
  <c r="K688" i="14"/>
  <c r="K689" i="14"/>
  <c r="K690" i="14"/>
  <c r="K691" i="14"/>
  <c r="K692" i="14"/>
  <c r="K693" i="14"/>
  <c r="K694" i="14"/>
  <c r="K695" i="14"/>
  <c r="K696" i="14"/>
  <c r="K697" i="14"/>
  <c r="K698" i="14"/>
  <c r="K699" i="14"/>
  <c r="K700" i="14"/>
  <c r="K701" i="14"/>
  <c r="K702" i="14"/>
  <c r="K703" i="14"/>
  <c r="K704" i="14"/>
  <c r="K705" i="14"/>
  <c r="K706" i="14"/>
  <c r="K707" i="14"/>
  <c r="K708" i="14"/>
  <c r="K709" i="14"/>
  <c r="K710" i="14"/>
  <c r="K711" i="14"/>
  <c r="K712" i="14"/>
  <c r="K713" i="14"/>
  <c r="K714" i="14"/>
  <c r="K715" i="14"/>
  <c r="K716" i="14"/>
  <c r="K717" i="14"/>
  <c r="K718" i="14"/>
  <c r="K719" i="14"/>
  <c r="K720" i="14"/>
  <c r="K721" i="14"/>
  <c r="K722" i="14"/>
  <c r="K723" i="14"/>
  <c r="K724" i="14"/>
  <c r="K725" i="14"/>
  <c r="K726" i="14"/>
  <c r="K727" i="14"/>
  <c r="K728" i="14"/>
  <c r="K729" i="14"/>
  <c r="K730" i="14"/>
  <c r="K731" i="14"/>
  <c r="K732" i="14"/>
  <c r="K733" i="14"/>
  <c r="K734" i="14"/>
  <c r="K735" i="14"/>
  <c r="K736" i="14"/>
  <c r="K737" i="14"/>
  <c r="K738" i="14"/>
  <c r="K739" i="14"/>
  <c r="K740" i="14"/>
  <c r="K741" i="14"/>
  <c r="K742" i="14"/>
  <c r="K743" i="14"/>
  <c r="K744" i="14"/>
  <c r="K745" i="14"/>
  <c r="K746" i="14"/>
  <c r="K747" i="14"/>
  <c r="K748" i="14"/>
  <c r="K749" i="14"/>
  <c r="K750" i="14"/>
  <c r="K751" i="14"/>
  <c r="K752" i="14"/>
  <c r="K753" i="14"/>
  <c r="K754" i="14"/>
  <c r="K755" i="14"/>
  <c r="K756" i="14"/>
  <c r="K757" i="14"/>
  <c r="K758" i="14"/>
  <c r="K759" i="14"/>
  <c r="K760" i="14"/>
  <c r="K761" i="14"/>
  <c r="K762" i="14"/>
  <c r="K763" i="14"/>
  <c r="K764" i="14"/>
  <c r="K765" i="14"/>
  <c r="K766" i="14"/>
  <c r="K767" i="14"/>
  <c r="K768" i="14"/>
  <c r="K769" i="14"/>
  <c r="K770" i="14"/>
  <c r="K771" i="14"/>
  <c r="K772" i="14"/>
  <c r="K773" i="14"/>
  <c r="K774" i="14"/>
  <c r="K775" i="14"/>
  <c r="K776" i="14"/>
  <c r="K777" i="14"/>
  <c r="K778" i="14"/>
  <c r="K779" i="14"/>
  <c r="K780" i="14"/>
  <c r="K781" i="14"/>
  <c r="K782" i="14"/>
  <c r="K783" i="14"/>
  <c r="K784" i="14"/>
  <c r="K785" i="14"/>
  <c r="K786" i="14"/>
  <c r="K787" i="14"/>
  <c r="K788" i="14"/>
  <c r="K789" i="14"/>
  <c r="K790" i="14"/>
  <c r="K791" i="14"/>
  <c r="K792" i="14"/>
  <c r="K793" i="14"/>
  <c r="K794" i="14"/>
  <c r="K795" i="14"/>
  <c r="K796" i="14"/>
  <c r="K797" i="14"/>
  <c r="K798" i="14"/>
  <c r="K799" i="14"/>
  <c r="K800" i="14"/>
  <c r="K801" i="14"/>
  <c r="K802" i="14"/>
  <c r="K803" i="14"/>
  <c r="K804" i="14"/>
  <c r="K805" i="14"/>
  <c r="K806" i="14"/>
  <c r="K807" i="14"/>
  <c r="K808" i="14"/>
  <c r="K809" i="14"/>
  <c r="K810" i="14"/>
  <c r="K811" i="14"/>
  <c r="K812" i="14"/>
  <c r="K813" i="14"/>
  <c r="K814" i="14"/>
  <c r="K815" i="14"/>
  <c r="K816" i="14"/>
  <c r="K817" i="14"/>
  <c r="K818" i="14"/>
  <c r="K819" i="14"/>
  <c r="K820" i="14"/>
  <c r="K821" i="14"/>
  <c r="K822" i="14"/>
  <c r="K823" i="14"/>
  <c r="K824" i="14"/>
  <c r="K825" i="14"/>
  <c r="K826" i="14"/>
  <c r="K827" i="14"/>
  <c r="K828" i="14"/>
  <c r="K829" i="14"/>
  <c r="K830" i="14"/>
  <c r="K831" i="14"/>
  <c r="K832" i="14"/>
  <c r="K833" i="14"/>
  <c r="K834" i="14"/>
  <c r="K835" i="14"/>
  <c r="K836" i="14"/>
  <c r="K837" i="14"/>
  <c r="K838" i="14"/>
  <c r="K839" i="14"/>
  <c r="K840" i="14"/>
  <c r="K841" i="14"/>
  <c r="K842" i="14"/>
  <c r="K843" i="14"/>
  <c r="K844" i="14"/>
  <c r="K845" i="14"/>
  <c r="K846" i="14"/>
  <c r="K847" i="14"/>
  <c r="K848" i="14"/>
  <c r="K849" i="14"/>
  <c r="K850" i="14"/>
  <c r="K851" i="14"/>
  <c r="K852" i="14"/>
  <c r="K853" i="14"/>
  <c r="K854" i="14"/>
  <c r="K855" i="14"/>
  <c r="K856" i="14"/>
  <c r="K857" i="14"/>
  <c r="K858" i="14"/>
  <c r="K859" i="14"/>
  <c r="K860" i="14"/>
  <c r="K861" i="14"/>
  <c r="K862" i="14"/>
  <c r="K863" i="14"/>
  <c r="K864" i="14"/>
  <c r="K865" i="14"/>
  <c r="K866" i="14"/>
  <c r="K867" i="14"/>
  <c r="K868" i="14"/>
  <c r="K869" i="14"/>
  <c r="K870" i="14"/>
  <c r="K871" i="14"/>
  <c r="K872" i="14"/>
  <c r="K873" i="14"/>
  <c r="K874" i="14"/>
  <c r="K875" i="14"/>
  <c r="K876" i="14"/>
  <c r="K877" i="14"/>
  <c r="K878" i="14"/>
  <c r="K879" i="14"/>
  <c r="K880" i="14"/>
  <c r="K881" i="14"/>
  <c r="K882" i="14"/>
  <c r="K883" i="14"/>
  <c r="K884" i="14"/>
  <c r="K885" i="14"/>
  <c r="K886" i="14"/>
  <c r="K887" i="14"/>
  <c r="K888" i="14"/>
  <c r="K889" i="14"/>
  <c r="K890" i="14"/>
  <c r="K891" i="14"/>
  <c r="K892" i="14"/>
  <c r="K893" i="14"/>
  <c r="K894" i="14"/>
  <c r="K895" i="14"/>
  <c r="K896" i="14"/>
  <c r="K897" i="14"/>
  <c r="K898" i="14"/>
  <c r="K899" i="14"/>
  <c r="K900" i="14"/>
  <c r="K901" i="14"/>
  <c r="K902" i="14"/>
  <c r="K903" i="14"/>
  <c r="K904" i="14"/>
  <c r="K905" i="14"/>
  <c r="K906" i="14"/>
  <c r="K907" i="14"/>
  <c r="K908" i="14"/>
  <c r="K909" i="14"/>
  <c r="K910" i="14"/>
  <c r="K911" i="14"/>
  <c r="K912" i="14"/>
  <c r="K913" i="14"/>
  <c r="K914" i="14"/>
  <c r="K915" i="14"/>
  <c r="K916" i="14"/>
  <c r="K917" i="14"/>
  <c r="K918" i="14"/>
  <c r="K919" i="14"/>
  <c r="K920" i="14"/>
  <c r="K921" i="14"/>
  <c r="K922" i="14"/>
  <c r="K923" i="14"/>
  <c r="K924" i="14"/>
  <c r="K925" i="14"/>
  <c r="K926" i="14"/>
  <c r="K927" i="14"/>
  <c r="K928" i="14"/>
  <c r="K929" i="14"/>
  <c r="K930" i="14"/>
  <c r="K931" i="14"/>
  <c r="K932" i="14"/>
  <c r="K933" i="14"/>
  <c r="K934" i="14"/>
  <c r="K935" i="14"/>
  <c r="K936" i="14"/>
  <c r="K937" i="14"/>
  <c r="K938" i="14"/>
  <c r="K939" i="14"/>
  <c r="K940" i="14"/>
  <c r="K941" i="14"/>
  <c r="K942" i="14"/>
  <c r="K943" i="14"/>
  <c r="K944" i="14"/>
  <c r="K945" i="14"/>
  <c r="K946" i="14"/>
  <c r="K947" i="14"/>
  <c r="K948" i="14"/>
  <c r="K949" i="14"/>
  <c r="K950" i="14"/>
  <c r="K951" i="14"/>
  <c r="K952" i="14"/>
  <c r="K953" i="14"/>
  <c r="K954" i="14"/>
  <c r="K955" i="14"/>
  <c r="K956" i="14"/>
  <c r="K957" i="14"/>
  <c r="K958" i="14"/>
  <c r="K959" i="14"/>
  <c r="K960" i="14"/>
  <c r="K961" i="14"/>
  <c r="K962" i="14"/>
  <c r="K963" i="14"/>
  <c r="K964" i="14"/>
  <c r="K965" i="14"/>
  <c r="K966" i="14"/>
  <c r="K967" i="14"/>
  <c r="K968" i="14"/>
  <c r="K969" i="14"/>
  <c r="K970" i="14"/>
  <c r="K971" i="14"/>
  <c r="K972" i="14"/>
  <c r="K973" i="14"/>
  <c r="K974" i="14"/>
  <c r="K975" i="14"/>
  <c r="K976" i="14"/>
  <c r="K977" i="14"/>
  <c r="K978" i="14"/>
  <c r="K979" i="14"/>
  <c r="K980" i="14"/>
  <c r="K981" i="14"/>
  <c r="K982" i="14"/>
  <c r="K983" i="14"/>
  <c r="K984" i="14"/>
  <c r="K985" i="14"/>
  <c r="K986" i="14"/>
  <c r="K987" i="14"/>
  <c r="K988" i="14"/>
  <c r="K989" i="14"/>
  <c r="K990" i="14"/>
  <c r="K991" i="14"/>
  <c r="K992" i="14"/>
  <c r="K993" i="14"/>
  <c r="K994" i="14"/>
  <c r="K995" i="14"/>
  <c r="K996" i="14"/>
  <c r="K997" i="14"/>
  <c r="K998" i="14"/>
  <c r="K999" i="14"/>
  <c r="K1000" i="14"/>
  <c r="K1001" i="14"/>
  <c r="K1002" i="14"/>
  <c r="K1003" i="14"/>
  <c r="K1004" i="14"/>
  <c r="K1005" i="14"/>
  <c r="K1006" i="14"/>
  <c r="K1007" i="14"/>
  <c r="K1008" i="14"/>
  <c r="K1009" i="14"/>
  <c r="K1010" i="14"/>
  <c r="K1011" i="14"/>
  <c r="K1012" i="14"/>
  <c r="K1013" i="14"/>
  <c r="K1014" i="14"/>
  <c r="K1015" i="14"/>
  <c r="K3" i="14"/>
  <c r="H5" i="9" l="1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8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H922" i="9"/>
  <c r="H923" i="9"/>
  <c r="H924" i="9"/>
  <c r="H925" i="9"/>
  <c r="H926" i="9"/>
  <c r="H927" i="9"/>
  <c r="H928" i="9"/>
  <c r="H929" i="9"/>
  <c r="H930" i="9"/>
  <c r="H931" i="9"/>
  <c r="H932" i="9"/>
  <c r="H933" i="9"/>
  <c r="H934" i="9"/>
  <c r="H935" i="9"/>
  <c r="H936" i="9"/>
  <c r="H937" i="9"/>
  <c r="H938" i="9"/>
  <c r="H939" i="9"/>
  <c r="H940" i="9"/>
  <c r="H941" i="9"/>
  <c r="H942" i="9"/>
  <c r="H943" i="9"/>
  <c r="H944" i="9"/>
  <c r="H945" i="9"/>
  <c r="H946" i="9"/>
  <c r="H947" i="9"/>
  <c r="H948" i="9"/>
  <c r="H949" i="9"/>
  <c r="H950" i="9"/>
  <c r="H951" i="9"/>
  <c r="H952" i="9"/>
  <c r="H953" i="9"/>
  <c r="H954" i="9"/>
  <c r="H955" i="9"/>
  <c r="H956" i="9"/>
  <c r="H957" i="9"/>
  <c r="H958" i="9"/>
  <c r="H959" i="9"/>
  <c r="H960" i="9"/>
  <c r="H961" i="9"/>
  <c r="H962" i="9"/>
  <c r="H963" i="9"/>
  <c r="H964" i="9"/>
  <c r="H965" i="9"/>
  <c r="H966" i="9"/>
  <c r="H967" i="9"/>
  <c r="H968" i="9"/>
  <c r="H969" i="9"/>
  <c r="H970" i="9"/>
  <c r="H971" i="9"/>
  <c r="H972" i="9"/>
  <c r="H973" i="9"/>
  <c r="H974" i="9"/>
  <c r="H975" i="9"/>
  <c r="H976" i="9"/>
  <c r="H977" i="9"/>
  <c r="H978" i="9"/>
  <c r="H979" i="9"/>
  <c r="H980" i="9"/>
  <c r="H981" i="9"/>
  <c r="H982" i="9"/>
  <c r="H983" i="9"/>
  <c r="H984" i="9"/>
  <c r="H985" i="9"/>
  <c r="H986" i="9"/>
  <c r="H987" i="9"/>
  <c r="H988" i="9"/>
  <c r="H989" i="9"/>
  <c r="H990" i="9"/>
  <c r="H991" i="9"/>
  <c r="H992" i="9"/>
  <c r="H993" i="9"/>
  <c r="H994" i="9"/>
  <c r="H995" i="9"/>
  <c r="H996" i="9"/>
  <c r="H997" i="9"/>
  <c r="H998" i="9"/>
  <c r="H999" i="9"/>
  <c r="H1000" i="9"/>
  <c r="H1001" i="9"/>
  <c r="H1002" i="9"/>
  <c r="H1003" i="9"/>
  <c r="H1004" i="9"/>
  <c r="H1005" i="9"/>
  <c r="H1006" i="9"/>
  <c r="H1007" i="9"/>
  <c r="H1008" i="9"/>
  <c r="H1009" i="9"/>
  <c r="H1010" i="9"/>
  <c r="H1011" i="9"/>
  <c r="H1012" i="9"/>
  <c r="H1013" i="9"/>
  <c r="H1014" i="9"/>
  <c r="H1015" i="9"/>
  <c r="H1016" i="9"/>
  <c r="H1017" i="9"/>
  <c r="H1018" i="9"/>
  <c r="H1019" i="9"/>
  <c r="H1020" i="9"/>
  <c r="H1021" i="9"/>
  <c r="H1022" i="9"/>
  <c r="H1023" i="9"/>
  <c r="H1024" i="9"/>
  <c r="H1025" i="9"/>
  <c r="H1026" i="9"/>
  <c r="H1027" i="9"/>
  <c r="H1028" i="9"/>
  <c r="H1029" i="9"/>
  <c r="H1030" i="9"/>
  <c r="H1031" i="9"/>
  <c r="H1032" i="9"/>
  <c r="H1033" i="9"/>
  <c r="H1034" i="9"/>
  <c r="H1035" i="9"/>
  <c r="H1036" i="9"/>
  <c r="H1037" i="9"/>
  <c r="H1038" i="9"/>
  <c r="H1039" i="9"/>
  <c r="H1040" i="9"/>
  <c r="H1041" i="9"/>
  <c r="H1042" i="9"/>
  <c r="H1043" i="9"/>
  <c r="H1044" i="9"/>
  <c r="H1045" i="9"/>
  <c r="H1046" i="9"/>
  <c r="H1047" i="9"/>
  <c r="H1048" i="9"/>
  <c r="H1049" i="9"/>
  <c r="H1050" i="9"/>
  <c r="H1051" i="9"/>
  <c r="H1052" i="9"/>
  <c r="H1053" i="9"/>
  <c r="H1054" i="9"/>
  <c r="H1055" i="9"/>
  <c r="H1056" i="9"/>
  <c r="H1057" i="9"/>
  <c r="H1058" i="9"/>
  <c r="H1059" i="9"/>
  <c r="H1060" i="9"/>
  <c r="H1061" i="9"/>
  <c r="H1062" i="9"/>
  <c r="H1063" i="9"/>
  <c r="H1064" i="9"/>
  <c r="H1065" i="9"/>
  <c r="H1066" i="9"/>
  <c r="H1067" i="9"/>
  <c r="H1068" i="9"/>
  <c r="H1069" i="9"/>
  <c r="H1070" i="9"/>
  <c r="H1071" i="9"/>
  <c r="H1072" i="9"/>
  <c r="H1073" i="9"/>
  <c r="H1074" i="9"/>
  <c r="H1075" i="9"/>
  <c r="H1076" i="9"/>
  <c r="H1077" i="9"/>
  <c r="H1078" i="9"/>
  <c r="H1079" i="9"/>
  <c r="H1080" i="9"/>
  <c r="H1081" i="9"/>
  <c r="H1082" i="9"/>
  <c r="H1083" i="9"/>
  <c r="H1084" i="9"/>
  <c r="H1085" i="9"/>
  <c r="H1086" i="9"/>
  <c r="H1087" i="9"/>
  <c r="H1088" i="9"/>
  <c r="H1089" i="9"/>
  <c r="H1090" i="9"/>
  <c r="H1091" i="9"/>
  <c r="H1092" i="9"/>
  <c r="H1093" i="9"/>
  <c r="H1094" i="9"/>
  <c r="H1095" i="9"/>
  <c r="H1096" i="9"/>
  <c r="H1097" i="9"/>
  <c r="H1098" i="9"/>
  <c r="H1099" i="9"/>
  <c r="H1100" i="9"/>
  <c r="H1101" i="9"/>
  <c r="H1102" i="9"/>
  <c r="H1103" i="9"/>
  <c r="H1104" i="9"/>
  <c r="H1105" i="9"/>
  <c r="H1106" i="9"/>
  <c r="H1107" i="9"/>
  <c r="H1108" i="9"/>
  <c r="H1109" i="9"/>
  <c r="H1110" i="9"/>
  <c r="H1111" i="9"/>
  <c r="H1112" i="9"/>
  <c r="H1113" i="9"/>
  <c r="H1114" i="9"/>
  <c r="H1115" i="9"/>
  <c r="H1116" i="9"/>
  <c r="H1117" i="9"/>
  <c r="H1118" i="9"/>
  <c r="H1119" i="9"/>
  <c r="H1120" i="9"/>
  <c r="H1121" i="9"/>
  <c r="H1122" i="9"/>
  <c r="H1123" i="9"/>
  <c r="H1124" i="9"/>
  <c r="H1125" i="9"/>
  <c r="H1126" i="9"/>
  <c r="H1127" i="9"/>
  <c r="H1128" i="9"/>
  <c r="H1129" i="9"/>
  <c r="H1130" i="9"/>
  <c r="H1131" i="9"/>
  <c r="H1132" i="9"/>
  <c r="H1133" i="9"/>
  <c r="H1134" i="9"/>
  <c r="H1135" i="9"/>
  <c r="H1136" i="9"/>
  <c r="H1137" i="9"/>
  <c r="H1138" i="9"/>
  <c r="H1139" i="9"/>
  <c r="H1140" i="9"/>
  <c r="H1141" i="9"/>
  <c r="H1142" i="9"/>
  <c r="H1143" i="9"/>
  <c r="H1144" i="9"/>
  <c r="H1145" i="9"/>
  <c r="H1146" i="9"/>
  <c r="H1147" i="9"/>
  <c r="H1148" i="9"/>
  <c r="H1149" i="9"/>
  <c r="H1150" i="9"/>
  <c r="H1151" i="9"/>
  <c r="H1152" i="9"/>
  <c r="H1153" i="9"/>
  <c r="H1154" i="9"/>
  <c r="H1155" i="9"/>
  <c r="H1156" i="9"/>
  <c r="H1157" i="9"/>
  <c r="H1158" i="9"/>
  <c r="H1159" i="9"/>
  <c r="H1160" i="9"/>
  <c r="H1161" i="9"/>
  <c r="H1162" i="9"/>
  <c r="H1163" i="9"/>
  <c r="H1164" i="9"/>
  <c r="H1165" i="9"/>
  <c r="H1166" i="9"/>
  <c r="H1167" i="9"/>
  <c r="H1168" i="9"/>
  <c r="H1169" i="9"/>
  <c r="H1170" i="9"/>
  <c r="H1171" i="9"/>
  <c r="H1172" i="9"/>
  <c r="H1173" i="9"/>
  <c r="H1174" i="9"/>
  <c r="H1175" i="9"/>
  <c r="H1176" i="9"/>
  <c r="H1177" i="9"/>
  <c r="H1178" i="9"/>
  <c r="H1179" i="9"/>
  <c r="H1180" i="9"/>
  <c r="H1181" i="9"/>
  <c r="H1182" i="9"/>
  <c r="H1183" i="9"/>
  <c r="H1184" i="9"/>
  <c r="H1185" i="9"/>
  <c r="H1186" i="9"/>
  <c r="H1187" i="9"/>
  <c r="H1188" i="9"/>
  <c r="H1189" i="9"/>
  <c r="H1190" i="9"/>
  <c r="H4" i="9"/>
  <c r="Q1190" i="9"/>
  <c r="Q1189" i="9"/>
  <c r="Q1188" i="9"/>
  <c r="Q1187" i="9"/>
  <c r="Q1186" i="9"/>
  <c r="Q1184" i="9"/>
  <c r="Q1183" i="9"/>
  <c r="Q1182" i="9"/>
  <c r="Q1181" i="9"/>
  <c r="Q1180" i="9"/>
  <c r="Q1179" i="9"/>
  <c r="Q1178" i="9"/>
  <c r="Q1177" i="9"/>
  <c r="Q1176" i="9"/>
  <c r="Q1175" i="9"/>
  <c r="Q1174" i="9"/>
  <c r="Q1173" i="9"/>
  <c r="Q1172" i="9"/>
  <c r="Q1171" i="9"/>
  <c r="Q1170" i="9"/>
  <c r="Q1169" i="9"/>
  <c r="Q1168" i="9"/>
  <c r="Q1167" i="9"/>
  <c r="Q1166" i="9"/>
  <c r="Q1165" i="9"/>
  <c r="Q1164" i="9"/>
  <c r="Q1163" i="9"/>
  <c r="Q1162" i="9"/>
  <c r="Q1161" i="9"/>
  <c r="Q1160" i="9"/>
  <c r="Q1159" i="9"/>
  <c r="Q1158" i="9"/>
  <c r="Q1157" i="9"/>
  <c r="Q1156" i="9"/>
  <c r="Q1155" i="9"/>
  <c r="Q1154" i="9"/>
  <c r="Q1153" i="9"/>
  <c r="Q1152" i="9"/>
  <c r="Q1151" i="9"/>
  <c r="Q1150" i="9"/>
  <c r="Q1149" i="9"/>
  <c r="Q1148" i="9"/>
  <c r="Q1147" i="9"/>
  <c r="Q1146" i="9"/>
  <c r="Q1145" i="9"/>
  <c r="Q1144" i="9"/>
  <c r="Q1143" i="9"/>
  <c r="Q1142" i="9"/>
  <c r="Q1141" i="9"/>
  <c r="Q1140" i="9"/>
  <c r="Q1139" i="9"/>
  <c r="Q1138" i="9"/>
  <c r="Q1137" i="9"/>
  <c r="Q1136" i="9"/>
  <c r="Q1135" i="9"/>
  <c r="Q1134" i="9"/>
  <c r="Q1133" i="9"/>
  <c r="Q1132" i="9"/>
  <c r="Q1131" i="9"/>
  <c r="Q1130" i="9"/>
  <c r="Q1128" i="9"/>
  <c r="Q1127" i="9"/>
  <c r="Q1126" i="9"/>
  <c r="Q1125" i="9"/>
  <c r="Q1124" i="9"/>
  <c r="Q1123" i="9"/>
  <c r="Q1122" i="9"/>
  <c r="Q1121" i="9"/>
  <c r="Q1120" i="9"/>
  <c r="Q1115" i="9"/>
  <c r="Q1114" i="9"/>
  <c r="Q1113" i="9"/>
  <c r="Q1112" i="9"/>
  <c r="Q1111" i="9"/>
  <c r="Q1110" i="9"/>
  <c r="Q1109" i="9"/>
  <c r="Q1108" i="9"/>
  <c r="Q1107" i="9"/>
  <c r="Q1106" i="9"/>
  <c r="Q1105" i="9"/>
  <c r="Q1104" i="9"/>
  <c r="Q1103" i="9"/>
  <c r="Q1102" i="9"/>
  <c r="Q1101" i="9"/>
  <c r="Q1100" i="9"/>
  <c r="Q1099" i="9"/>
  <c r="Q1098" i="9"/>
  <c r="Q1097" i="9"/>
  <c r="Q1096" i="9"/>
  <c r="Q1095" i="9"/>
  <c r="Q1094" i="9"/>
  <c r="Q1093" i="9"/>
  <c r="Q1092" i="9"/>
  <c r="Q1091" i="9"/>
  <c r="Q1090" i="9"/>
  <c r="Q1089" i="9"/>
  <c r="Q1088" i="9"/>
  <c r="Q1087" i="9"/>
  <c r="Q1086" i="9"/>
  <c r="Q1085" i="9"/>
  <c r="Q1084" i="9"/>
  <c r="Q1083" i="9"/>
  <c r="Q1082" i="9"/>
  <c r="Q1081" i="9"/>
  <c r="Q1080" i="9"/>
  <c r="Q1079" i="9"/>
  <c r="Q1078" i="9"/>
  <c r="Q1077" i="9"/>
  <c r="Q1076" i="9"/>
  <c r="Q1070" i="9"/>
  <c r="Q1069" i="9"/>
  <c r="Q1068" i="9"/>
  <c r="Q1067" i="9"/>
  <c r="Q1066" i="9"/>
  <c r="Q1065" i="9"/>
  <c r="Q1064" i="9"/>
  <c r="Q1063" i="9"/>
  <c r="Q1062" i="9"/>
  <c r="Q1061" i="9"/>
  <c r="Q1060" i="9"/>
  <c r="Q1059" i="9"/>
  <c r="Q1058" i="9"/>
  <c r="Q1057" i="9"/>
  <c r="Q1056" i="9"/>
  <c r="Q1055" i="9"/>
  <c r="Q1054" i="9"/>
  <c r="Q1053" i="9"/>
  <c r="Q1052" i="9"/>
  <c r="Q1051" i="9"/>
  <c r="Q1050" i="9"/>
  <c r="Q1049" i="9"/>
  <c r="Q1048" i="9"/>
  <c r="Q1047" i="9"/>
  <c r="Q1046" i="9"/>
  <c r="Q1045" i="9"/>
  <c r="Q1044" i="9"/>
  <c r="Q1043" i="9"/>
  <c r="Q1042" i="9"/>
  <c r="Q1041" i="9"/>
  <c r="Q1040" i="9"/>
  <c r="Q1039" i="9"/>
  <c r="Q1038" i="9"/>
  <c r="Q1037" i="9"/>
  <c r="Q1036" i="9"/>
  <c r="Q1035" i="9"/>
  <c r="Q1034" i="9"/>
  <c r="Q1033" i="9"/>
  <c r="Q1032" i="9"/>
  <c r="Q1031" i="9"/>
  <c r="Q1030" i="9"/>
  <c r="Q1029" i="9"/>
  <c r="Q1028" i="9"/>
  <c r="Q1027" i="9"/>
  <c r="Q1026" i="9"/>
  <c r="Q1025" i="9"/>
  <c r="Q1024" i="9"/>
  <c r="Q1023" i="9"/>
  <c r="Q1022" i="9"/>
  <c r="Q1021" i="9"/>
  <c r="Q1020" i="9"/>
  <c r="Q1019" i="9"/>
  <c r="Q1018" i="9"/>
  <c r="Q1017" i="9"/>
  <c r="Q1016" i="9"/>
  <c r="Q1015" i="9"/>
  <c r="Q1014" i="9"/>
  <c r="Q1013" i="9"/>
  <c r="Q1012" i="9"/>
  <c r="Q1011" i="9"/>
  <c r="Q1010" i="9"/>
  <c r="Q1009" i="9"/>
  <c r="Q1008" i="9"/>
  <c r="Q1007" i="9"/>
  <c r="Q1006" i="9"/>
  <c r="Q1005" i="9"/>
  <c r="Q1004" i="9"/>
  <c r="Q1003" i="9"/>
  <c r="Q1002" i="9"/>
  <c r="Q1001" i="9"/>
  <c r="Q1000" i="9"/>
  <c r="Q999" i="9"/>
  <c r="Q998" i="9"/>
  <c r="Q997" i="9"/>
  <c r="Q996" i="9"/>
  <c r="Q995" i="9"/>
  <c r="Q994" i="9"/>
  <c r="Q993" i="9"/>
  <c r="Q992" i="9"/>
  <c r="Q991" i="9"/>
  <c r="Q990" i="9"/>
  <c r="Q989" i="9"/>
  <c r="Q988" i="9"/>
  <c r="Q987" i="9"/>
  <c r="Q986" i="9"/>
  <c r="Q985" i="9"/>
  <c r="Q984" i="9"/>
  <c r="Q983" i="9"/>
  <c r="Q982" i="9"/>
  <c r="Q981" i="9"/>
  <c r="Q980" i="9"/>
  <c r="Q979" i="9"/>
  <c r="Q978" i="9"/>
  <c r="Q977" i="9"/>
  <c r="Q976" i="9"/>
  <c r="Q975" i="9"/>
  <c r="Q974" i="9"/>
  <c r="Q973" i="9"/>
  <c r="Q972" i="9"/>
  <c r="Q971" i="9"/>
  <c r="Q970" i="9"/>
  <c r="Q969" i="9"/>
  <c r="Q968" i="9"/>
  <c r="Q967" i="9"/>
  <c r="Q966" i="9"/>
  <c r="Q965" i="9"/>
  <c r="Q964" i="9"/>
  <c r="Q963" i="9"/>
  <c r="Q962" i="9"/>
  <c r="Q961" i="9"/>
  <c r="Q960" i="9"/>
  <c r="Q959" i="9"/>
  <c r="Q958" i="9"/>
  <c r="Q957" i="9"/>
  <c r="Q956" i="9"/>
  <c r="Q955" i="9"/>
  <c r="Q954" i="9"/>
  <c r="Q953" i="9"/>
  <c r="Q952" i="9"/>
  <c r="Q951" i="9"/>
  <c r="Q950" i="9"/>
  <c r="Q949" i="9"/>
  <c r="Q948" i="9"/>
  <c r="Q947" i="9"/>
  <c r="Q946" i="9"/>
  <c r="Q945" i="9"/>
  <c r="Q944" i="9"/>
  <c r="Q943" i="9"/>
  <c r="Q942" i="9"/>
  <c r="Q941" i="9"/>
  <c r="Q940" i="9"/>
  <c r="Q939" i="9"/>
  <c r="Q938" i="9"/>
  <c r="Q937" i="9"/>
  <c r="Q936" i="9"/>
  <c r="Q935" i="9"/>
  <c r="Q934" i="9"/>
  <c r="Q933" i="9"/>
  <c r="Q932" i="9"/>
  <c r="Q931" i="9"/>
  <c r="Q930" i="9"/>
  <c r="Q929" i="9"/>
  <c r="Q928" i="9"/>
  <c r="Q927" i="9"/>
  <c r="Q926" i="9"/>
  <c r="Q925" i="9"/>
  <c r="Q924" i="9"/>
  <c r="Q923" i="9"/>
  <c r="Q922" i="9"/>
  <c r="Q921" i="9"/>
  <c r="Q920" i="9"/>
  <c r="Q919" i="9"/>
  <c r="Q918" i="9"/>
  <c r="Q917" i="9"/>
  <c r="Q916" i="9"/>
  <c r="Q915" i="9"/>
  <c r="Q914" i="9"/>
  <c r="Q913" i="9"/>
  <c r="Q912" i="9"/>
  <c r="Q910" i="9"/>
  <c r="Q909" i="9"/>
  <c r="Q908" i="9"/>
  <c r="Q907" i="9"/>
  <c r="Q906" i="9"/>
  <c r="Q905" i="9"/>
  <c r="Q904" i="9"/>
  <c r="Q903" i="9"/>
  <c r="Q902" i="9"/>
  <c r="Q901" i="9"/>
  <c r="Q900" i="9"/>
  <c r="Q899" i="9"/>
  <c r="Q898" i="9"/>
  <c r="Q897" i="9"/>
  <c r="Q896" i="9"/>
  <c r="Q895" i="9"/>
  <c r="Q894" i="9"/>
  <c r="Q893" i="9"/>
  <c r="Q892" i="9"/>
  <c r="Q891" i="9"/>
  <c r="Q890" i="9"/>
  <c r="Q889" i="9"/>
  <c r="Q888" i="9"/>
  <c r="Q887" i="9"/>
  <c r="Q886" i="9"/>
  <c r="Q885" i="9"/>
  <c r="Q884" i="9"/>
  <c r="Q883" i="9"/>
  <c r="Q882" i="9"/>
  <c r="Q881" i="9"/>
  <c r="Q880" i="9"/>
  <c r="Q879" i="9"/>
  <c r="Q878" i="9"/>
  <c r="Q877" i="9"/>
  <c r="Q876" i="9"/>
  <c r="Q875" i="9"/>
  <c r="Q874" i="9"/>
  <c r="Q873" i="9"/>
  <c r="Q872" i="9"/>
  <c r="Q871" i="9"/>
  <c r="Q870" i="9"/>
  <c r="Q869" i="9"/>
  <c r="Q868" i="9"/>
  <c r="Q867" i="9"/>
  <c r="Q866" i="9"/>
  <c r="Q865" i="9"/>
  <c r="Q864" i="9"/>
  <c r="Q863" i="9"/>
  <c r="Q862" i="9"/>
  <c r="Q861" i="9"/>
  <c r="Q860" i="9"/>
  <c r="Q859" i="9"/>
  <c r="Q858" i="9"/>
  <c r="Q857" i="9"/>
  <c r="Q856" i="9"/>
  <c r="Q855" i="9"/>
  <c r="Q854" i="9"/>
  <c r="Q853" i="9"/>
  <c r="Q852" i="9"/>
  <c r="Q851" i="9"/>
  <c r="Q850" i="9"/>
  <c r="Q849" i="9"/>
  <c r="Q848" i="9"/>
  <c r="Q847" i="9"/>
  <c r="Q846" i="9"/>
  <c r="Q845" i="9"/>
  <c r="Q844" i="9"/>
  <c r="Q843" i="9"/>
  <c r="Q842" i="9"/>
  <c r="Q841" i="9"/>
  <c r="Q840" i="9"/>
  <c r="Q839" i="9"/>
  <c r="Q838" i="9"/>
  <c r="Q837" i="9"/>
  <c r="Q836" i="9"/>
  <c r="Q835" i="9"/>
  <c r="Q834" i="9"/>
  <c r="Q833" i="9"/>
  <c r="Q832" i="9"/>
  <c r="Q831" i="9"/>
  <c r="Q830" i="9"/>
  <c r="Q829" i="9"/>
  <c r="Q828" i="9"/>
  <c r="Q827" i="9"/>
  <c r="Q826" i="9"/>
  <c r="Q825" i="9"/>
  <c r="Q824" i="9"/>
  <c r="Q823" i="9"/>
  <c r="Q822" i="9"/>
  <c r="Q821" i="9"/>
  <c r="Q820" i="9"/>
  <c r="Q819" i="9"/>
  <c r="Q818" i="9"/>
  <c r="Q817" i="9"/>
  <c r="Q816" i="9"/>
  <c r="Q815" i="9"/>
  <c r="Q814" i="9"/>
  <c r="Q813" i="9"/>
  <c r="Q812" i="9"/>
  <c r="Q811" i="9"/>
  <c r="Q810" i="9"/>
  <c r="Q809" i="9"/>
  <c r="Q808" i="9"/>
  <c r="Q807" i="9"/>
  <c r="Q806" i="9"/>
  <c r="Q805" i="9"/>
  <c r="Q804" i="9"/>
  <c r="Q803" i="9"/>
  <c r="Q802" i="9"/>
  <c r="Q801" i="9"/>
  <c r="Q800" i="9"/>
  <c r="Q799" i="9"/>
  <c r="Q798" i="9"/>
  <c r="Q797" i="9"/>
  <c r="Q796" i="9"/>
  <c r="Q795" i="9"/>
  <c r="Q794" i="9"/>
  <c r="Q793" i="9"/>
  <c r="Q792" i="9"/>
  <c r="Q791" i="9"/>
  <c r="Q790" i="9"/>
  <c r="Q789" i="9"/>
  <c r="Q788" i="9"/>
  <c r="Q787" i="9"/>
  <c r="Q786" i="9"/>
  <c r="Q785" i="9"/>
  <c r="Q784" i="9"/>
  <c r="Q783" i="9"/>
  <c r="Q782" i="9"/>
  <c r="Q781" i="9"/>
  <c r="Q780" i="9"/>
  <c r="Q779" i="9"/>
  <c r="Q778" i="9"/>
  <c r="Q777" i="9"/>
  <c r="Q776" i="9"/>
  <c r="Q775" i="9"/>
  <c r="Q774" i="9"/>
  <c r="Q773" i="9"/>
  <c r="Q772" i="9"/>
  <c r="Q771" i="9"/>
  <c r="Q770" i="9"/>
  <c r="Q769" i="9"/>
  <c r="Q768" i="9"/>
  <c r="Q767" i="9"/>
  <c r="Q766" i="9"/>
  <c r="Q765" i="9"/>
  <c r="Q764" i="9"/>
  <c r="Q763" i="9"/>
  <c r="Q762" i="9"/>
  <c r="Q761" i="9"/>
  <c r="Q760" i="9"/>
  <c r="Q759" i="9"/>
  <c r="Q758" i="9"/>
  <c r="Q757" i="9"/>
  <c r="Q756" i="9"/>
  <c r="Q755" i="9"/>
  <c r="Q754" i="9"/>
  <c r="Q753" i="9"/>
  <c r="Q752" i="9"/>
  <c r="Q751" i="9"/>
  <c r="Q750" i="9"/>
  <c r="Q749" i="9"/>
  <c r="Q748" i="9"/>
  <c r="Q747" i="9"/>
  <c r="Q746" i="9"/>
  <c r="Q745" i="9"/>
  <c r="Q744" i="9"/>
  <c r="Q743" i="9"/>
  <c r="Q742" i="9"/>
  <c r="Q741" i="9"/>
  <c r="Q740" i="9"/>
  <c r="Q739" i="9"/>
  <c r="Q738" i="9"/>
  <c r="Q737" i="9"/>
  <c r="Q736" i="9"/>
  <c r="Q735" i="9"/>
  <c r="Q734" i="9"/>
  <c r="Q733" i="9"/>
  <c r="Q732" i="9"/>
  <c r="Q731" i="9"/>
  <c r="Q730" i="9"/>
  <c r="Q729" i="9"/>
  <c r="Q728" i="9"/>
  <c r="Q727" i="9"/>
  <c r="Q726" i="9"/>
  <c r="Q725" i="9"/>
  <c r="Q724" i="9"/>
  <c r="Q723" i="9"/>
  <c r="Q722" i="9"/>
  <c r="Q721" i="9"/>
  <c r="Q720" i="9"/>
  <c r="Q719" i="9"/>
  <c r="Q718" i="9"/>
  <c r="Q710" i="9"/>
  <c r="Q708" i="9"/>
  <c r="Q706" i="9"/>
  <c r="Q704" i="9"/>
  <c r="Q702" i="9"/>
  <c r="Q700" i="9"/>
  <c r="Q699" i="9"/>
  <c r="Q698" i="9"/>
  <c r="Q697" i="9"/>
  <c r="Q696" i="9"/>
  <c r="Q695" i="9"/>
  <c r="Q694" i="9"/>
  <c r="Q693" i="9"/>
  <c r="Q692" i="9"/>
  <c r="Q691" i="9"/>
  <c r="Q690" i="9"/>
  <c r="Q689" i="9"/>
  <c r="Q688" i="9"/>
  <c r="Q687" i="9"/>
  <c r="Q686" i="9"/>
  <c r="Q685" i="9"/>
  <c r="Q684" i="9"/>
  <c r="Q683" i="9"/>
  <c r="Q682" i="9"/>
  <c r="Q681" i="9"/>
  <c r="Q680" i="9"/>
  <c r="Q679" i="9"/>
  <c r="Q678" i="9"/>
  <c r="Q677" i="9"/>
  <c r="Q676" i="9"/>
  <c r="Q675" i="9"/>
  <c r="Q674" i="9"/>
  <c r="Q673" i="9"/>
  <c r="Q672" i="9"/>
  <c r="Q671" i="9"/>
  <c r="Q670" i="9"/>
  <c r="Q669" i="9"/>
  <c r="Q668" i="9"/>
  <c r="Q667" i="9"/>
  <c r="Q666" i="9"/>
  <c r="Q665" i="9"/>
  <c r="Q664" i="9"/>
  <c r="Q663" i="9"/>
  <c r="Q662" i="9"/>
  <c r="Q661" i="9"/>
  <c r="Q660" i="9"/>
  <c r="Q659" i="9"/>
  <c r="Q658" i="9"/>
  <c r="Q657" i="9"/>
  <c r="Q656" i="9"/>
  <c r="Q655" i="9"/>
  <c r="Q654" i="9"/>
  <c r="Q653" i="9"/>
  <c r="Q652" i="9"/>
  <c r="Q651" i="9"/>
  <c r="Q650" i="9"/>
  <c r="Q649" i="9"/>
  <c r="Q648" i="9"/>
  <c r="Q647" i="9"/>
  <c r="Q646" i="9"/>
  <c r="Q645" i="9"/>
  <c r="Q644" i="9"/>
  <c r="Q643" i="9"/>
  <c r="Q642" i="9"/>
  <c r="Q641" i="9"/>
  <c r="Q640" i="9"/>
  <c r="Q639" i="9"/>
  <c r="Q638" i="9"/>
  <c r="Q637" i="9"/>
  <c r="Q636" i="9"/>
  <c r="Q635" i="9"/>
  <c r="Q634" i="9"/>
  <c r="Q633" i="9"/>
  <c r="Q632" i="9"/>
  <c r="Q631" i="9"/>
  <c r="Q630" i="9"/>
  <c r="Q629" i="9"/>
  <c r="Q628" i="9"/>
  <c r="Q627" i="9"/>
  <c r="Q626" i="9"/>
  <c r="Q625" i="9"/>
  <c r="Q624" i="9"/>
  <c r="Q623" i="9"/>
  <c r="Q622" i="9"/>
  <c r="Q621" i="9"/>
  <c r="Q620" i="9"/>
  <c r="Q619" i="9"/>
  <c r="Q618" i="9"/>
  <c r="Q617" i="9"/>
  <c r="Q616" i="9"/>
  <c r="Q615" i="9"/>
  <c r="Q614" i="9"/>
  <c r="Q613" i="9"/>
  <c r="Q612" i="9"/>
  <c r="Q611" i="9"/>
  <c r="Q610" i="9"/>
  <c r="Q609" i="9"/>
  <c r="Q608" i="9"/>
  <c r="Q607" i="9"/>
  <c r="Q606" i="9"/>
  <c r="Q605" i="9"/>
  <c r="Q604" i="9"/>
  <c r="Q603" i="9"/>
  <c r="Q602" i="9"/>
  <c r="Q601" i="9"/>
  <c r="Q600" i="9"/>
  <c r="Q599" i="9"/>
  <c r="Q598" i="9"/>
  <c r="Q597" i="9"/>
  <c r="Q596" i="9"/>
  <c r="Q595" i="9"/>
  <c r="Q594" i="9"/>
  <c r="Q593" i="9"/>
  <c r="Q592" i="9"/>
  <c r="Q591" i="9"/>
  <c r="Q590" i="9"/>
  <c r="Q589" i="9"/>
  <c r="Q588" i="9"/>
  <c r="Q587" i="9"/>
  <c r="Q586" i="9"/>
  <c r="Q585" i="9"/>
  <c r="Q584" i="9"/>
  <c r="Q583" i="9"/>
  <c r="Q582" i="9"/>
  <c r="Q581" i="9"/>
  <c r="Q580" i="9"/>
  <c r="Q579" i="9"/>
  <c r="Q578" i="9"/>
  <c r="Q577" i="9"/>
  <c r="Q576" i="9"/>
  <c r="Q575" i="9"/>
  <c r="Q574" i="9"/>
  <c r="Q567" i="9"/>
  <c r="Q566" i="9"/>
  <c r="Q565" i="9"/>
  <c r="Q564" i="9"/>
  <c r="Q563" i="9"/>
  <c r="Q562" i="9"/>
  <c r="Q561" i="9"/>
  <c r="Q560" i="9"/>
  <c r="Q559" i="9"/>
  <c r="Q558" i="9"/>
  <c r="Q557" i="9"/>
  <c r="Q556" i="9"/>
  <c r="Q555" i="9"/>
  <c r="Q554" i="9"/>
  <c r="Q553" i="9"/>
  <c r="Q552" i="9"/>
  <c r="Q551" i="9"/>
  <c r="Q550" i="9"/>
  <c r="Q549" i="9"/>
  <c r="Q548" i="9"/>
  <c r="Q547" i="9"/>
  <c r="Q546" i="9"/>
  <c r="Q545" i="9"/>
  <c r="Q544" i="9"/>
  <c r="Q543" i="9"/>
  <c r="Q542" i="9"/>
  <c r="Q541" i="9"/>
  <c r="Q540" i="9"/>
  <c r="Q539" i="9"/>
  <c r="Q538" i="9"/>
  <c r="Q537" i="9"/>
  <c r="Q536" i="9"/>
  <c r="Q535" i="9"/>
  <c r="Q534" i="9"/>
  <c r="Q533" i="9"/>
  <c r="Q532" i="9"/>
  <c r="Q530" i="9"/>
  <c r="Q529" i="9"/>
  <c r="Q528" i="9"/>
  <c r="Q527" i="9"/>
  <c r="Q526" i="9"/>
  <c r="Q525" i="9"/>
  <c r="Q524" i="9"/>
  <c r="Q523" i="9"/>
  <c r="Q522" i="9"/>
  <c r="Q521" i="9"/>
  <c r="Q520" i="9"/>
  <c r="Q519" i="9"/>
  <c r="Q518" i="9"/>
  <c r="Q517" i="9"/>
  <c r="Q516" i="9"/>
  <c r="Q515" i="9"/>
  <c r="Q514" i="9"/>
  <c r="Q513" i="9"/>
  <c r="Q512" i="9"/>
  <c r="Q511" i="9"/>
  <c r="Q510" i="9"/>
  <c r="Q509" i="9"/>
  <c r="Q508" i="9"/>
  <c r="Q507" i="9"/>
  <c r="Q506" i="9"/>
  <c r="Q505" i="9"/>
  <c r="Q504" i="9"/>
  <c r="Q503" i="9"/>
  <c r="Q502" i="9"/>
  <c r="Q501" i="9"/>
  <c r="Q500" i="9"/>
  <c r="Q499" i="9"/>
  <c r="Q498" i="9"/>
  <c r="Q497" i="9"/>
  <c r="Q496" i="9"/>
  <c r="Q495" i="9"/>
  <c r="Q494" i="9"/>
  <c r="Q493" i="9"/>
  <c r="Q492" i="9"/>
  <c r="Q491" i="9"/>
  <c r="Q490" i="9"/>
  <c r="Q489" i="9"/>
  <c r="Q488" i="9"/>
  <c r="Q487" i="9"/>
  <c r="Q486" i="9"/>
  <c r="Q485" i="9"/>
  <c r="Q484" i="9"/>
  <c r="Q483" i="9"/>
  <c r="Q482" i="9"/>
  <c r="Q481" i="9"/>
  <c r="Q480" i="9"/>
  <c r="Q479" i="9"/>
  <c r="Q478" i="9"/>
  <c r="Q477" i="9"/>
  <c r="Q476" i="9"/>
  <c r="Q475" i="9"/>
  <c r="Q474" i="9"/>
  <c r="Q473" i="9"/>
  <c r="Q472" i="9"/>
  <c r="Q471" i="9"/>
  <c r="Q470" i="9"/>
  <c r="Q469" i="9"/>
  <c r="Q468" i="9"/>
  <c r="Q467" i="9"/>
  <c r="Q466" i="9"/>
  <c r="Q465" i="9"/>
  <c r="Q464" i="9"/>
  <c r="Q463" i="9"/>
  <c r="Q462" i="9"/>
  <c r="Q461" i="9"/>
  <c r="Q460" i="9"/>
  <c r="Q459" i="9"/>
  <c r="Q458" i="9"/>
  <c r="Q457" i="9"/>
  <c r="Q456" i="9"/>
  <c r="Q455" i="9"/>
  <c r="Q454" i="9"/>
  <c r="Q453" i="9"/>
  <c r="Q452" i="9"/>
  <c r="Q451" i="9"/>
  <c r="Q450" i="9"/>
  <c r="Q449" i="9"/>
  <c r="Q448" i="9"/>
  <c r="Q447" i="9"/>
  <c r="Q446" i="9"/>
  <c r="Q445" i="9"/>
  <c r="Q444" i="9"/>
  <c r="Q443" i="9"/>
  <c r="Q442" i="9"/>
  <c r="Q441" i="9"/>
  <c r="Q440" i="9"/>
  <c r="Q439" i="9"/>
  <c r="Q438" i="9"/>
  <c r="Q437" i="9"/>
  <c r="Q436" i="9"/>
  <c r="Q435" i="9"/>
  <c r="Q434" i="9"/>
  <c r="Q433" i="9"/>
  <c r="Q432" i="9"/>
  <c r="Q428" i="9"/>
  <c r="Q427" i="9"/>
  <c r="Q426" i="9"/>
  <c r="Q425" i="9"/>
  <c r="Q424" i="9"/>
  <c r="Q423" i="9"/>
  <c r="Q422" i="9"/>
  <c r="Q421" i="9"/>
  <c r="Q420" i="9"/>
  <c r="Q419" i="9"/>
  <c r="Q418" i="9"/>
  <c r="Q417" i="9"/>
  <c r="Q416" i="9"/>
  <c r="Q415" i="9"/>
  <c r="Q414" i="9"/>
  <c r="Q413" i="9"/>
  <c r="Q412" i="9"/>
  <c r="Q411" i="9"/>
  <c r="Q410" i="9"/>
  <c r="Q409" i="9"/>
  <c r="Q408" i="9"/>
  <c r="Q407" i="9"/>
  <c r="Q406" i="9"/>
  <c r="Q405" i="9"/>
  <c r="Q404" i="9"/>
  <c r="Q403" i="9"/>
  <c r="Q402" i="9"/>
  <c r="Q401" i="9"/>
  <c r="Q400" i="9"/>
  <c r="Q399" i="9"/>
  <c r="Q398" i="9"/>
  <c r="Q397" i="9"/>
  <c r="Q396" i="9"/>
  <c r="Q395" i="9"/>
  <c r="Q394" i="9"/>
  <c r="Q393" i="9"/>
  <c r="Q392" i="9"/>
  <c r="Q391" i="9"/>
  <c r="Q390" i="9"/>
  <c r="Q389" i="9"/>
  <c r="Q388" i="9"/>
  <c r="Q387" i="9"/>
  <c r="Q386" i="9"/>
  <c r="Q385" i="9"/>
  <c r="Q384" i="9"/>
  <c r="Q383" i="9"/>
  <c r="Q382" i="9"/>
  <c r="Q381" i="9"/>
  <c r="Q380" i="9"/>
  <c r="Q379" i="9"/>
  <c r="Q378" i="9"/>
  <c r="Q377" i="9"/>
  <c r="Q376" i="9"/>
  <c r="Q375" i="9"/>
  <c r="Q374" i="9"/>
  <c r="Q373" i="9"/>
  <c r="Q372" i="9"/>
  <c r="Q371" i="9"/>
  <c r="Q370" i="9"/>
  <c r="Q369" i="9"/>
  <c r="Q368" i="9"/>
  <c r="Q367" i="9"/>
  <c r="Q366" i="9"/>
  <c r="Q365" i="9"/>
  <c r="Q364" i="9"/>
  <c r="Q363" i="9"/>
  <c r="Q362" i="9"/>
  <c r="Q361" i="9"/>
  <c r="Q360" i="9"/>
  <c r="Q359" i="9"/>
  <c r="Q358" i="9"/>
  <c r="Q357" i="9"/>
  <c r="Q356" i="9"/>
  <c r="Q355" i="9"/>
  <c r="Q354" i="9"/>
  <c r="Q353" i="9"/>
  <c r="Q352" i="9"/>
  <c r="Q351" i="9"/>
  <c r="Q350" i="9"/>
  <c r="Q349" i="9"/>
  <c r="Q348" i="9"/>
  <c r="Q343" i="9"/>
  <c r="Q342" i="9"/>
  <c r="Q341" i="9"/>
  <c r="Q340" i="9"/>
  <c r="Q339" i="9"/>
  <c r="Q338" i="9"/>
  <c r="Q337" i="9"/>
  <c r="Q336" i="9"/>
  <c r="Q335" i="9"/>
  <c r="Q334" i="9"/>
  <c r="Q333" i="9"/>
  <c r="Q332" i="9"/>
  <c r="Q331" i="9"/>
  <c r="Q330" i="9"/>
  <c r="Q329" i="9"/>
  <c r="Q328" i="9"/>
  <c r="Q327" i="9"/>
  <c r="Q326" i="9"/>
  <c r="Q325" i="9"/>
  <c r="Q324" i="9"/>
  <c r="Q321" i="9"/>
  <c r="Q320" i="9"/>
  <c r="Q319" i="9"/>
  <c r="Q318" i="9"/>
  <c r="Q317" i="9"/>
  <c r="Q316" i="9"/>
  <c r="Q315" i="9"/>
  <c r="Q314" i="9"/>
  <c r="Q313" i="9"/>
  <c r="Q312" i="9"/>
  <c r="Q311" i="9"/>
  <c r="Q310" i="9"/>
  <c r="Q309" i="9"/>
  <c r="Q308" i="9"/>
  <c r="Q307" i="9"/>
  <c r="Q306" i="9"/>
  <c r="Q305" i="9"/>
  <c r="Q304" i="9"/>
  <c r="Q303" i="9"/>
  <c r="Q302" i="9"/>
  <c r="Q301" i="9"/>
  <c r="Q300" i="9"/>
  <c r="Q299" i="9"/>
  <c r="Q298" i="9"/>
  <c r="Q297" i="9"/>
  <c r="Q296" i="9"/>
  <c r="Q295" i="9"/>
  <c r="Q294" i="9"/>
  <c r="Q293" i="9"/>
  <c r="Q292" i="9"/>
  <c r="Q291" i="9"/>
  <c r="Q290" i="9"/>
  <c r="Q289" i="9"/>
  <c r="Q288" i="9"/>
  <c r="Q287" i="9"/>
  <c r="Q286" i="9"/>
  <c r="Q285" i="9"/>
  <c r="Q284" i="9"/>
  <c r="Q283" i="9"/>
  <c r="Q282" i="9"/>
  <c r="Q281" i="9"/>
  <c r="Q280" i="9"/>
  <c r="Q279" i="9"/>
  <c r="Q278" i="9"/>
  <c r="Q277" i="9"/>
  <c r="Q276" i="9"/>
  <c r="Q275" i="9"/>
  <c r="Q274" i="9"/>
  <c r="Q273" i="9"/>
  <c r="Q272" i="9"/>
  <c r="Q271" i="9"/>
  <c r="Q270" i="9"/>
  <c r="Q269" i="9"/>
  <c r="Q268" i="9"/>
  <c r="Q267" i="9"/>
  <c r="Q266" i="9"/>
  <c r="Q265" i="9"/>
  <c r="Q264" i="9"/>
  <c r="Q263" i="9"/>
  <c r="Q262" i="9"/>
  <c r="Q261" i="9"/>
  <c r="Q260" i="9"/>
  <c r="Q259" i="9"/>
  <c r="Q258" i="9"/>
  <c r="Q257" i="9"/>
  <c r="Q256" i="9"/>
  <c r="Q255" i="9"/>
  <c r="Q254" i="9"/>
  <c r="Q253" i="9"/>
  <c r="Q252" i="9"/>
  <c r="Q251" i="9"/>
  <c r="Q250" i="9"/>
  <c r="Q249" i="9"/>
  <c r="Q248" i="9"/>
  <c r="Q247" i="9"/>
  <c r="Q246" i="9"/>
  <c r="Q245" i="9"/>
  <c r="Q244" i="9"/>
  <c r="Q243" i="9"/>
  <c r="Q242" i="9"/>
  <c r="Q241" i="9"/>
  <c r="Q240" i="9"/>
  <c r="Q239" i="9"/>
  <c r="Q238" i="9"/>
  <c r="Q237" i="9"/>
  <c r="Q236" i="9"/>
  <c r="Q235" i="9"/>
  <c r="Q234" i="9"/>
  <c r="Q233" i="9"/>
  <c r="Q232" i="9"/>
  <c r="Q231" i="9"/>
  <c r="Q230" i="9"/>
  <c r="Q229" i="9"/>
  <c r="Q228" i="9"/>
  <c r="Q227" i="9"/>
  <c r="Q226" i="9"/>
  <c r="Q225" i="9"/>
  <c r="Q224" i="9"/>
  <c r="Q223" i="9"/>
  <c r="Q222" i="9"/>
  <c r="Q221" i="9"/>
  <c r="Q220" i="9"/>
  <c r="Q219" i="9"/>
  <c r="Q218" i="9"/>
  <c r="Q217" i="9"/>
  <c r="Q216" i="9"/>
  <c r="Q215" i="9"/>
  <c r="Q214" i="9"/>
  <c r="Q213" i="9"/>
  <c r="Q212" i="9"/>
  <c r="Q211" i="9"/>
  <c r="Q210" i="9"/>
  <c r="Q209" i="9"/>
  <c r="Q208" i="9"/>
  <c r="Q207" i="9"/>
  <c r="Q206" i="9"/>
  <c r="Q205" i="9"/>
  <c r="Q204" i="9"/>
  <c r="Q203" i="9"/>
  <c r="Q202" i="9"/>
  <c r="Q201" i="9"/>
  <c r="Q200" i="9"/>
  <c r="Q199" i="9"/>
  <c r="Q198" i="9"/>
  <c r="Q197" i="9"/>
  <c r="Q196" i="9"/>
  <c r="Q195" i="9"/>
  <c r="Q194" i="9"/>
  <c r="Q193" i="9"/>
  <c r="Q192" i="9"/>
  <c r="Q191" i="9"/>
  <c r="Q190" i="9"/>
  <c r="Q189" i="9"/>
  <c r="Q188" i="9"/>
  <c r="Q187" i="9"/>
  <c r="Q186" i="9"/>
  <c r="Q185" i="9"/>
  <c r="Q184" i="9"/>
  <c r="Q183" i="9"/>
  <c r="Q182" i="9"/>
  <c r="Q181" i="9"/>
  <c r="Q180" i="9"/>
  <c r="Q179" i="9"/>
  <c r="Q178" i="9"/>
  <c r="Q177" i="9"/>
  <c r="Q176" i="9"/>
  <c r="Q175" i="9"/>
  <c r="Q174" i="9"/>
  <c r="Q173" i="9"/>
  <c r="Q172" i="9"/>
  <c r="Q171" i="9"/>
  <c r="Q170" i="9"/>
  <c r="Q169" i="9"/>
  <c r="Q168" i="9"/>
  <c r="Q167" i="9"/>
  <c r="Q166" i="9"/>
  <c r="Q165" i="9"/>
  <c r="Q164" i="9"/>
  <c r="Q163" i="9"/>
  <c r="Q162" i="9"/>
  <c r="Q161" i="9"/>
  <c r="Q160" i="9"/>
  <c r="Q159" i="9"/>
  <c r="Q158" i="9"/>
  <c r="Q157" i="9"/>
  <c r="Q156" i="9"/>
  <c r="Q155" i="9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3" i="9"/>
  <c r="Q122" i="9"/>
  <c r="Q121" i="9"/>
  <c r="Q120" i="9"/>
  <c r="Q119" i="9"/>
  <c r="Q118" i="9"/>
  <c r="Q117" i="9"/>
  <c r="Q116" i="9"/>
  <c r="Q115" i="9"/>
  <c r="Q114" i="9"/>
  <c r="Q113" i="9"/>
  <c r="Q112" i="9"/>
  <c r="Q111" i="9"/>
  <c r="Q110" i="9"/>
  <c r="Q109" i="9"/>
  <c r="Q108" i="9"/>
  <c r="Q107" i="9"/>
  <c r="Q106" i="9"/>
  <c r="Q105" i="9"/>
  <c r="Q104" i="9"/>
  <c r="Q103" i="9"/>
  <c r="Q102" i="9"/>
  <c r="Q101" i="9"/>
  <c r="Q100" i="9"/>
  <c r="Q99" i="9"/>
  <c r="Q98" i="9"/>
  <c r="Q97" i="9"/>
  <c r="Q96" i="9"/>
  <c r="Q95" i="9"/>
  <c r="Q94" i="9"/>
  <c r="Q93" i="9"/>
  <c r="Q92" i="9"/>
  <c r="Q91" i="9"/>
  <c r="Q90" i="9"/>
  <c r="Q89" i="9"/>
  <c r="Q88" i="9"/>
  <c r="Q87" i="9"/>
  <c r="Q86" i="9"/>
  <c r="Q85" i="9"/>
  <c r="Q84" i="9"/>
  <c r="Q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Q4" i="9"/>
</calcChain>
</file>

<file path=xl/sharedStrings.xml><?xml version="1.0" encoding="utf-8"?>
<sst xmlns="http://schemas.openxmlformats.org/spreadsheetml/2006/main" count="51945" uniqueCount="4417">
  <si>
    <t>TARIFA 2023 STATIONERY SPAIN &amp; PORTUGAL</t>
  </si>
  <si>
    <t>Tarifa en vigor a partir de 09 de Enero de 2024</t>
  </si>
  <si>
    <t>CATALOGO ESPAÑA</t>
  </si>
  <si>
    <t>CATALOGO PORTUGAL</t>
  </si>
  <si>
    <t>PAÍS</t>
  </si>
  <si>
    <t>CÓDIGO 2024</t>
  </si>
  <si>
    <t>EAN 2024</t>
  </si>
  <si>
    <t>DESCRIPTIVO 2024</t>
  </si>
  <si>
    <t>STATUS EU</t>
  </si>
  <si>
    <t>INI / SWITCH</t>
  </si>
  <si>
    <t>SKU</t>
  </si>
  <si>
    <t>Nº Units en SKU</t>
  </si>
  <si>
    <t>Nº SKU en Outer</t>
  </si>
  <si>
    <t>Min Order QTT</t>
  </si>
  <si>
    <t>FORMATO</t>
  </si>
  <si>
    <t>TARIFA IBERIA 2023</t>
  </si>
  <si>
    <t>TARIFA IBERIA 2024</t>
  </si>
  <si>
    <t>%</t>
  </si>
  <si>
    <t>LV2</t>
  </si>
  <si>
    <t>LV3</t>
  </si>
  <si>
    <t>LV5</t>
  </si>
  <si>
    <t>FAMILIAS (RENEW/4C/ INTENSITY)</t>
  </si>
  <si>
    <t>COMMENTS</t>
  </si>
  <si>
    <t>¿EN CATÁLOGO?</t>
  </si>
  <si>
    <r>
      <t xml:space="preserve">NF </t>
    </r>
    <r>
      <rPr>
        <b/>
        <sz val="10"/>
        <color rgb="FFFFC000"/>
        <rFont val="Calibri"/>
        <family val="2"/>
        <scheme val="minor"/>
      </rPr>
      <t>(SI / NO)</t>
    </r>
  </si>
  <si>
    <t>% MATERIALES RECICLADOS PRODUCTO</t>
  </si>
  <si>
    <t>EAN BCL</t>
  </si>
  <si>
    <t>ESTIMATED END DATE</t>
  </si>
  <si>
    <t>3086121601613</t>
  </si>
  <si>
    <t>4 COLOR MEDIUM BL.1 AST EU</t>
  </si>
  <si>
    <t>CNF</t>
  </si>
  <si>
    <t>EU</t>
  </si>
  <si>
    <t>BL001</t>
  </si>
  <si>
    <t>010 - Total Writing Instruments</t>
  </si>
  <si>
    <t>020 - Total Ball Pen Added Value</t>
  </si>
  <si>
    <t>059 - 4 Color Medium</t>
  </si>
  <si>
    <t>4 COLORES</t>
  </si>
  <si>
    <t>3086123297692</t>
  </si>
  <si>
    <t>4C STD + 4C PRO BL2+1 EU</t>
  </si>
  <si>
    <t>BL003</t>
  </si>
  <si>
    <t>3086123008946</t>
  </si>
  <si>
    <t>4 COLORS BL2+1 FREE EU</t>
  </si>
  <si>
    <t>3086123291348</t>
  </si>
  <si>
    <t>4 COLOURS PRO BL1 EU</t>
  </si>
  <si>
    <t>3086123233829</t>
  </si>
  <si>
    <t>4C MEDIUM B12 BCL EU</t>
  </si>
  <si>
    <t>SBX12</t>
  </si>
  <si>
    <t>0070330101241</t>
  </si>
  <si>
    <t>3086123307544</t>
  </si>
  <si>
    <t>4C PRO B12 BCL EU</t>
  </si>
  <si>
    <t>3086123290990</t>
  </si>
  <si>
    <t>3086123657113</t>
  </si>
  <si>
    <t>4C MEDIUM BLACK/WHITE BL1 EU</t>
  </si>
  <si>
    <t>0070330246232</t>
  </si>
  <si>
    <t>4 COLOR MEDIUM BOX 12 EU</t>
  </si>
  <si>
    <t>OB1</t>
  </si>
  <si>
    <t>3086120100735</t>
  </si>
  <si>
    <t>4 COLOR FINE BLISTER 1 AST INT</t>
  </si>
  <si>
    <t>060 - 4 Color Fine</t>
  </si>
  <si>
    <t>3086123233843</t>
  </si>
  <si>
    <t>4C FINE B12 BCL EU</t>
  </si>
  <si>
    <t>0070330101760</t>
  </si>
  <si>
    <t>0070330246249</t>
  </si>
  <si>
    <t>4 COLOR FINE BOX 12 INT</t>
  </si>
  <si>
    <t>3086123721746</t>
  </si>
  <si>
    <t>ST 4C MED + IRI BL3 FS 23 FR</t>
  </si>
  <si>
    <t>FR</t>
  </si>
  <si>
    <t>A06 - Mixed BP Add.Value Retractable</t>
  </si>
  <si>
    <t>3086123721753</t>
  </si>
  <si>
    <t>ST BL VELVET+MED+WOOD 23 FR</t>
  </si>
  <si>
    <t>IBERIA</t>
  </si>
  <si>
    <t>3086123744011</t>
  </si>
  <si>
    <t>4C SHINE GRAD BL5 ECOM 24 EU</t>
  </si>
  <si>
    <t>INI 2024</t>
  </si>
  <si>
    <t>BL005</t>
  </si>
  <si>
    <t>3086123744103</t>
  </si>
  <si>
    <t>4C SHINE FROZ BL5 ECOM 24 EU</t>
  </si>
  <si>
    <t>3086123744646</t>
  </si>
  <si>
    <t>4C ECOM BOX 15 EU</t>
  </si>
  <si>
    <t>AVBX</t>
  </si>
  <si>
    <t>3086123191860</t>
  </si>
  <si>
    <t>4 COLOR BL2 STD + 1 FASHION EU</t>
  </si>
  <si>
    <t>3086123454477</t>
  </si>
  <si>
    <t>SOFT FEEL CLIC AST BL8 EU</t>
  </si>
  <si>
    <t>RTN</t>
  </si>
  <si>
    <t>BL008</t>
  </si>
  <si>
    <t>3086123475168</t>
  </si>
  <si>
    <t>4C MEGACASE DECOR ECOM16 T6 EU</t>
  </si>
  <si>
    <t>YES FOR RATIO END 2023</t>
  </si>
  <si>
    <t>CASE</t>
  </si>
  <si>
    <t>3086123477155</t>
  </si>
  <si>
    <t>4C FINE SHINE MED BL3 FS FR</t>
  </si>
  <si>
    <t>3086123525948</t>
  </si>
  <si>
    <t>4C MEGACASE PURPLE ECOM TB6 EU</t>
  </si>
  <si>
    <t>3086123533264</t>
  </si>
  <si>
    <t>ST BL 4C MEDIUM+4C MULTI 19 FR</t>
  </si>
  <si>
    <t>BL002</t>
  </si>
  <si>
    <t>3086123542556</t>
  </si>
  <si>
    <t>ST 4C COLLECTION ECOM BOX5 EU</t>
  </si>
  <si>
    <t>LOT</t>
  </si>
  <si>
    <t>3086123546141</t>
  </si>
  <si>
    <t>4C MED+VELV BL2FS 19 EU</t>
  </si>
  <si>
    <t>3086123570320</t>
  </si>
  <si>
    <t>4C 10COLOURS BL3 SH+SUN+FUN EU</t>
  </si>
  <si>
    <t>3086123593916</t>
  </si>
  <si>
    <t>4C PARTY P3 OUT20 EU</t>
  </si>
  <si>
    <t>SBXOTH</t>
  </si>
  <si>
    <t>3086123601932</t>
  </si>
  <si>
    <t>ST VELVET KIT ECOM20 AST EU</t>
  </si>
  <si>
    <t>3086123636934</t>
  </si>
  <si>
    <t>ST PASTEL 4C BL3 UK</t>
  </si>
  <si>
    <t>UK</t>
  </si>
  <si>
    <t>3086123285361</t>
  </si>
  <si>
    <t>MEGA 4 COLOURS CASE 2015 EU</t>
  </si>
  <si>
    <t>3086123331679</t>
  </si>
  <si>
    <t>4C BL2+1 MEDIUM + FUN FS EU</t>
  </si>
  <si>
    <t>ST MEGATUBO DECOR X6 19 FR</t>
  </si>
  <si>
    <t>3086123525849</t>
  </si>
  <si>
    <t>ST 4 COLOURS BL6 EU</t>
  </si>
  <si>
    <t>BL006</t>
  </si>
  <si>
    <t>A08 - Mixed BP Added Value</t>
  </si>
  <si>
    <t>3086123702967</t>
  </si>
  <si>
    <t>4C CDISP EU 216 22 SP</t>
  </si>
  <si>
    <t>SP</t>
  </si>
  <si>
    <t>CDISP</t>
  </si>
  <si>
    <t>520 - Total Mixed Writing Instrument</t>
  </si>
  <si>
    <t>A29 - Mixed Writing Instruments</t>
  </si>
  <si>
    <t>3086123449541</t>
  </si>
  <si>
    <t>4C MULTIFUNCTION BL1+LEADS EU</t>
  </si>
  <si>
    <t>BL010+</t>
  </si>
  <si>
    <t>3086123481886</t>
  </si>
  <si>
    <t>4COLOURS TRAD CDISP 22 SP</t>
  </si>
  <si>
    <t>3086123681217</t>
  </si>
  <si>
    <t>4C FUN PURPLE B12 BCL EU</t>
  </si>
  <si>
    <t>AH6 - 4 Color Fashion</t>
  </si>
  <si>
    <t>3086123458260</t>
  </si>
  <si>
    <t>3086123219120</t>
  </si>
  <si>
    <t>4 COLOURS FASHION BL1 EU</t>
  </si>
  <si>
    <t>3086123232006</t>
  </si>
  <si>
    <t>4 COLOURS FASHION DSP40 BCL EU</t>
  </si>
  <si>
    <t>3086123219137</t>
  </si>
  <si>
    <t>4C FUN LIGHT BLUE B12 BCL EU</t>
  </si>
  <si>
    <t>3086123458253</t>
  </si>
  <si>
    <t>3086123214675</t>
  </si>
  <si>
    <t>4C GRIP MEDIUM BL1 OUT20 EU</t>
  </si>
  <si>
    <t>BE0 - 4 Color Grip Medium</t>
  </si>
  <si>
    <t>3086123214743</t>
  </si>
  <si>
    <t>4 COLOURS GRIP MED BX12 BCL EU</t>
  </si>
  <si>
    <t>3086123372375</t>
  </si>
  <si>
    <t>3086123233430</t>
  </si>
  <si>
    <t>4 COLOURS GRIP BL2+1 EU</t>
  </si>
  <si>
    <t>3086123249950</t>
  </si>
  <si>
    <t>4 COLOURS GRIP PRO BCL B12 EU</t>
  </si>
  <si>
    <t>DG0 - 4 Color Grip Pro Medium</t>
  </si>
  <si>
    <t>3086123372382</t>
  </si>
  <si>
    <t>3086123249929</t>
  </si>
  <si>
    <t>4 COLOUR GRIP FASH BCL BX12 EU</t>
  </si>
  <si>
    <t>DG1 - 4 Color Grip Fashion Medium</t>
  </si>
  <si>
    <t>3086123372405</t>
  </si>
  <si>
    <t>3086123249936</t>
  </si>
  <si>
    <t>4 COLOURS GRIP FASHION BL1 EU</t>
  </si>
  <si>
    <t>3086123277403</t>
  </si>
  <si>
    <t>4 COLOURS MINI BL1 EU</t>
  </si>
  <si>
    <t>DZ7 - 4 Color Mini</t>
  </si>
  <si>
    <t>3086123277427</t>
  </si>
  <si>
    <t>4 COLOURS MINI BOX12 BCL EU</t>
  </si>
  <si>
    <t>3086123395787</t>
  </si>
  <si>
    <t>3086123668553</t>
  </si>
  <si>
    <t>4C ROSE GOLD ECOMPCK BL5 EU</t>
  </si>
  <si>
    <t>EN6 - 4 Color Shine</t>
  </si>
  <si>
    <t>3086123670112</t>
  </si>
  <si>
    <t>ST 4C BL3 SHINE CLIPSTRIP12 UK</t>
  </si>
  <si>
    <t>CLSTR</t>
  </si>
  <si>
    <t>3086123651739</t>
  </si>
  <si>
    <t>4C SHINE PINK GOLD B12 BCL EU</t>
  </si>
  <si>
    <t>3086123636910</t>
  </si>
  <si>
    <t>3086123307513</t>
  </si>
  <si>
    <t>4 COLOURS SHINE BL1 EU</t>
  </si>
  <si>
    <t>3086123307520</t>
  </si>
  <si>
    <t>4 COLOURS SHINE AST BL2+1 EU</t>
  </si>
  <si>
    <t>SWITCH TO NEW CODE 9122751</t>
  </si>
  <si>
    <t>Switch from Gratis to FS</t>
  </si>
  <si>
    <t>3086123307537</t>
  </si>
  <si>
    <t>4 COLOURS SHINE CDISP20 BCL EU</t>
  </si>
  <si>
    <t>3086123425088</t>
  </si>
  <si>
    <t>4 COLOR SHINE BCL TUBO40 16 EU</t>
  </si>
  <si>
    <t>3086123427761</t>
  </si>
  <si>
    <t>4C SHINE XMAS PLC1 EU</t>
  </si>
  <si>
    <t>3086123651715</t>
  </si>
  <si>
    <t>4C GOLD+SHINE+ROSEGOLD BL3 EU</t>
  </si>
  <si>
    <t>3086123651722</t>
  </si>
  <si>
    <t>ST 4C ROSE GOLD BCL TUBO20 EU</t>
  </si>
  <si>
    <t>ST 4C ROSE GOLD BOX12 BCL EU</t>
  </si>
  <si>
    <t>3086123509290</t>
  </si>
  <si>
    <t>4 COL SHINE XMAS BL3 FS 18 FR</t>
  </si>
  <si>
    <t>3086123537637</t>
  </si>
  <si>
    <t>4C SHINE AST BCL B12 EU</t>
  </si>
  <si>
    <t>3086123343979</t>
  </si>
  <si>
    <t>4C SHINE SILVER B12 BCL EU</t>
  </si>
  <si>
    <t>3086123310384</t>
  </si>
  <si>
    <t>3086123494893</t>
  </si>
  <si>
    <t>4C SHINE BLUE B12 BCL EU</t>
  </si>
  <si>
    <t>3086123310421</t>
  </si>
  <si>
    <t>3086123502918</t>
  </si>
  <si>
    <t>4C SHINE PINK B12 BCL EU</t>
  </si>
  <si>
    <t>3086123310391</t>
  </si>
  <si>
    <t>3086123502901</t>
  </si>
  <si>
    <t>4C SHINE PURPLE B12 BCL EU</t>
  </si>
  <si>
    <t>3086123310407</t>
  </si>
  <si>
    <t>3086123537613</t>
  </si>
  <si>
    <t>4C SHINE RED B12 BCL EU</t>
  </si>
  <si>
    <t>3086123404137</t>
  </si>
  <si>
    <t>3086123537620</t>
  </si>
  <si>
    <t>4C SHINE GOLD B12 BCL EU</t>
  </si>
  <si>
    <t>3086123404120</t>
  </si>
  <si>
    <t>3086123637634</t>
  </si>
  <si>
    <t>ST 4 COLOURS ROSE GOLD BL1 EU</t>
  </si>
  <si>
    <t>3086123331686</t>
  </si>
  <si>
    <t>4C SHINE AST BL3 FS 18 EU</t>
  </si>
  <si>
    <t>SWITCH FROM CODE 902127</t>
  </si>
  <si>
    <t>4 COLOURS SHINE BL3 OC10 EU</t>
  </si>
  <si>
    <t>3086123340596</t>
  </si>
  <si>
    <t>4 COLOURS PEN DESK BOX1 EU</t>
  </si>
  <si>
    <t>EN7 - 4 Color Pen Desk</t>
  </si>
  <si>
    <t>3086123340558</t>
  </si>
  <si>
    <t>4 COLOURS MINI FASHION BL1 EU</t>
  </si>
  <si>
    <t>FE7 - 4 Color Mini Fashion</t>
  </si>
  <si>
    <t>3086123379916</t>
  </si>
  <si>
    <t>4C GRIP STYLUS BL1 EU</t>
  </si>
  <si>
    <t>FT4 - 4 Color Grip Stylus 1.0</t>
  </si>
  <si>
    <t>3086123379923</t>
  </si>
  <si>
    <t>4C GRIP STYLUS BCL B12 EU</t>
  </si>
  <si>
    <t>3086123385122</t>
  </si>
  <si>
    <t>3086123680760</t>
  </si>
  <si>
    <t>4C DECOR SPACE BL3 22 EU</t>
  </si>
  <si>
    <t>FW0 - 4 Color Decor</t>
  </si>
  <si>
    <t>3086123680777</t>
  </si>
  <si>
    <t>4C DECOR CUTTIE FOOD BL3 22 EU</t>
  </si>
  <si>
    <t>3086123680784</t>
  </si>
  <si>
    <t>4C DECOR TIE DYE BL3 22 EU</t>
  </si>
  <si>
    <t>3086123680807</t>
  </si>
  <si>
    <t>4C DECOR BOTANICAL BL1 22 EU</t>
  </si>
  <si>
    <t>3086123681101</t>
  </si>
  <si>
    <t>4C DECOR BOTANICAL BL3 22 EU</t>
  </si>
  <si>
    <t>3086123538931</t>
  </si>
  <si>
    <t>4C DECOR TIE DYE BL1 22 EU</t>
  </si>
  <si>
    <t>3086123681385</t>
  </si>
  <si>
    <t>4C DECOR BOTANICAL BL5 ECOM EU</t>
  </si>
  <si>
    <t>3086123593664</t>
  </si>
  <si>
    <t>4C DECORS COLLECT ECOM 22 EU</t>
  </si>
  <si>
    <t>3086123702912</t>
  </si>
  <si>
    <t>CLIPSTRIP 4C TIE DYE BL1 22 BE</t>
  </si>
  <si>
    <t>BE</t>
  </si>
  <si>
    <t>3086123714052</t>
  </si>
  <si>
    <t>4C GRADIENT BL5 ECOM 23 EU</t>
  </si>
  <si>
    <t>3086123714236</t>
  </si>
  <si>
    <t>4C GRADIENT BL1 23 EU</t>
  </si>
  <si>
    <t>3086123714243</t>
  </si>
  <si>
    <t>4C GRADIENT BL3 23 EU</t>
  </si>
  <si>
    <t>3086123714250</t>
  </si>
  <si>
    <t>4C GRADIE AST BCL TUBO30 23 EU</t>
  </si>
  <si>
    <t>3086123713871</t>
  </si>
  <si>
    <t>3086123714281</t>
  </si>
  <si>
    <t>4C GRADIENT BCL B12 23 EU</t>
  </si>
  <si>
    <t>3086123713895</t>
  </si>
  <si>
    <t>3086123546820</t>
  </si>
  <si>
    <t>4C DECOR ROLL OVER BL3 EU</t>
  </si>
  <si>
    <t>3086123729629</t>
  </si>
  <si>
    <t>ST CLSTR 4C GRADIENT BL1 23 BE</t>
  </si>
  <si>
    <t>3086123743922</t>
  </si>
  <si>
    <t>4C TIEDYE PASTEL BCL B12 24 EU</t>
  </si>
  <si>
    <t>3086123679573</t>
  </si>
  <si>
    <t>3086123743939</t>
  </si>
  <si>
    <t>4C BOTANICAL BLU BCL B12 24 EU</t>
  </si>
  <si>
    <t>3086123679559</t>
  </si>
  <si>
    <t>3086123643611</t>
  </si>
  <si>
    <t>ST 4C COFFRET ANIMODINGO 20 FR</t>
  </si>
  <si>
    <t>BL004</t>
  </si>
  <si>
    <t>4C MESSAGE BL1 AST EU</t>
  </si>
  <si>
    <t>4C MESSAGE COLLECT ECOM BOX EU</t>
  </si>
  <si>
    <t>3086123593749</t>
  </si>
  <si>
    <t>4C MESSAGE BCL BOX 12 EU</t>
  </si>
  <si>
    <t>3086123589476</t>
  </si>
  <si>
    <t>3086123636972</t>
  </si>
  <si>
    <t>ST ANIMAL PRINT 4C BL3 UK</t>
  </si>
  <si>
    <t>3086123637184</t>
  </si>
  <si>
    <t>ST 4C UNICORN BL1 20 SP</t>
  </si>
  <si>
    <t>3086123538924</t>
  </si>
  <si>
    <t>4C DEC AST BCL TUBO30 22 EU</t>
  </si>
  <si>
    <t>3086123594180</t>
  </si>
  <si>
    <t>BOX 4C DEC TIEDYE BOTAN 22 EU</t>
  </si>
  <si>
    <t>3086123415270</t>
  </si>
  <si>
    <t>4C FLUO BL1 EU</t>
  </si>
  <si>
    <t>GE3 - 4 Color Highlighter</t>
  </si>
  <si>
    <t>3086123415263</t>
  </si>
  <si>
    <t>4C FLUO B12 BCL EU</t>
  </si>
  <si>
    <t>3086123419063</t>
  </si>
  <si>
    <t>3086123740303</t>
  </si>
  <si>
    <t>4C VELVET BL6 ECOM 24 EU</t>
  </si>
  <si>
    <t>IF2 - 4 Color Velvet</t>
  </si>
  <si>
    <t>3086123593909</t>
  </si>
  <si>
    <t>4C VELVET AST P3 OUT20 EU</t>
  </si>
  <si>
    <t>CWOTH</t>
  </si>
  <si>
    <t>3086123542532</t>
  </si>
  <si>
    <t>4C VELVET BCL B12 2020 EU</t>
  </si>
  <si>
    <t>3086123542549</t>
  </si>
  <si>
    <t>4C VELVET BCL TUBO30 2020 EU</t>
  </si>
  <si>
    <t>3086123542723</t>
  </si>
  <si>
    <t>4 COLOURS VELOURS BL1 EU</t>
  </si>
  <si>
    <t>3086123449558</t>
  </si>
  <si>
    <t>4C MULTIFUNCTION BCL B12 EU</t>
  </si>
  <si>
    <t>JC2 - 4 Color 3+1HB</t>
  </si>
  <si>
    <t>3086123449701</t>
  </si>
  <si>
    <t>3086123494916</t>
  </si>
  <si>
    <t>4C SUN BL1 EU</t>
  </si>
  <si>
    <t>JL1 - 4 Color Limited Edition</t>
  </si>
  <si>
    <t>3086123494909</t>
  </si>
  <si>
    <t>4C SUN B12 BCL EU</t>
  </si>
  <si>
    <t>3086123494442</t>
  </si>
  <si>
    <t>3086123594791</t>
  </si>
  <si>
    <t>4C PARTY BL1 OUT 25 20 EU</t>
  </si>
  <si>
    <t>KB4 - 4 Color Frozen</t>
  </si>
  <si>
    <t>3086123595415</t>
  </si>
  <si>
    <t>4C PARTY BCL TUBO 30 EU</t>
  </si>
  <si>
    <t>3086123595156</t>
  </si>
  <si>
    <t>3086123697201</t>
  </si>
  <si>
    <t>4C WOOD BCL TUBO 30 EU</t>
  </si>
  <si>
    <t>LM1 - 4 Color Wood Style</t>
  </si>
  <si>
    <t>3086123694064</t>
  </si>
  <si>
    <t>3086123704213</t>
  </si>
  <si>
    <t>ST 4C WOOD NATURAL B12 BCL EU</t>
  </si>
  <si>
    <t>3086123709003</t>
  </si>
  <si>
    <t>4C WOOD BL1 EU</t>
  </si>
  <si>
    <t>3086123713857</t>
  </si>
  <si>
    <t>4C WOOD BL5 ECOM EU</t>
  </si>
  <si>
    <t>3086123715363</t>
  </si>
  <si>
    <t>ST 4C WOOD BL3 EU</t>
  </si>
  <si>
    <t>3086123740266</t>
  </si>
  <si>
    <t>4C PASTEL AST PCK3 24 EU</t>
  </si>
  <si>
    <t>LV4 - 4C Pastel</t>
  </si>
  <si>
    <t>3086123740273</t>
  </si>
  <si>
    <t>4C PASTEL BL6 ECOM 24 EU</t>
  </si>
  <si>
    <t>3086123740280</t>
  </si>
  <si>
    <t>4C PASTL AST BCL TUBO30 24 EU</t>
  </si>
  <si>
    <t>3086123740297</t>
  </si>
  <si>
    <t>4C PASTEL BOX12 AST 24 EU</t>
  </si>
  <si>
    <t>3086123740310</t>
  </si>
  <si>
    <t>4C PASTEL BL1 24 EU</t>
  </si>
  <si>
    <t>3086123388512</t>
  </si>
  <si>
    <t>ERASER GALET B12 EU</t>
  </si>
  <si>
    <t>060 - Total Other Stationery Product</t>
  </si>
  <si>
    <t>231 - Total Stationery Accessories</t>
  </si>
  <si>
    <t>770 - Eraser Galet</t>
  </si>
  <si>
    <t>ACCESORIOS</t>
  </si>
  <si>
    <t>3086123388536</t>
  </si>
  <si>
    <t>ERASER GALET BL1 EU</t>
  </si>
  <si>
    <t>3086123388529</t>
  </si>
  <si>
    <t>ERASER PLASTOFFICE BCL B20 EU</t>
  </si>
  <si>
    <t>SBX20</t>
  </si>
  <si>
    <t>771 - Eraser PlastOffice</t>
  </si>
  <si>
    <t>3270220020257</t>
  </si>
  <si>
    <t>3086123388567</t>
  </si>
  <si>
    <t>ERASER PLASTOFFICE BCL BL1 EU</t>
  </si>
  <si>
    <t>3086123595224</t>
  </si>
  <si>
    <t>ERASER PRECISION 2 BL1 BE FR</t>
  </si>
  <si>
    <t>772 - Eraser Precision</t>
  </si>
  <si>
    <t>3086123426191</t>
  </si>
  <si>
    <t>ERASER GALET 2 + 1 MINI FUN EU</t>
  </si>
  <si>
    <t>A60 - Mixed Eraser</t>
  </si>
  <si>
    <t>3086123504219</t>
  </si>
  <si>
    <t>ERASER GALET 3FS MINI FUN 18EU</t>
  </si>
  <si>
    <t>3086123715387</t>
  </si>
  <si>
    <t>ST GLUE STICK 8G BL5 DISC EU</t>
  </si>
  <si>
    <t>830 - Total Glue</t>
  </si>
  <si>
    <t>BI5 - ECO Glue Stick 8g</t>
  </si>
  <si>
    <t>3086123500280</t>
  </si>
  <si>
    <t>ECO GLU STICK DECO 8G PO4 EU</t>
  </si>
  <si>
    <t>PO004</t>
  </si>
  <si>
    <t>3086123500297</t>
  </si>
  <si>
    <t>ECO GLUESTICK DECO8G PO6 FS EU</t>
  </si>
  <si>
    <t>PO006</t>
  </si>
  <si>
    <t>1284002325</t>
  </si>
  <si>
    <t>ECO GLUE STIC 8G BL4+1 TEDI EU</t>
  </si>
  <si>
    <t>3086123250468</t>
  </si>
  <si>
    <t>ECO GLUSTIC 8GR GP2 BCL B30 EU</t>
  </si>
  <si>
    <t>3086123245976</t>
  </si>
  <si>
    <t>3086123311053</t>
  </si>
  <si>
    <t>ECO GLUE 8GR BL5 FS 18 EU</t>
  </si>
  <si>
    <t>3086123342675</t>
  </si>
  <si>
    <t>ECO GLUE STICK 8G BL4+1 G1 EU</t>
  </si>
  <si>
    <t>ECO GLUSTIC 8GR G1 BCL B30 EU</t>
  </si>
  <si>
    <t>3086123367814</t>
  </si>
  <si>
    <t>ECO GLUE STICK 8GR GR1 BL3 EU</t>
  </si>
  <si>
    <t>3086123320468</t>
  </si>
  <si>
    <t>ECO GLUE STICK 21GR BL2 GR1 EU</t>
  </si>
  <si>
    <t>BI6 - ECO Glue Stick 21g</t>
  </si>
  <si>
    <t>3086123250475</t>
  </si>
  <si>
    <t>ECO GLUSTIC 21GR G1 BCL B20 EU</t>
  </si>
  <si>
    <t>3086123245983</t>
  </si>
  <si>
    <t>3086123650817</t>
  </si>
  <si>
    <t>GLUE STICK 36G BL1 EU</t>
  </si>
  <si>
    <t>BI7 - ECO Glue Stick 36g</t>
  </si>
  <si>
    <t>3086123314818</t>
  </si>
  <si>
    <t>ECOGLU STICK 36GR BCL BOX12 EU</t>
  </si>
  <si>
    <t>3086123245969</t>
  </si>
  <si>
    <t>3086123342750</t>
  </si>
  <si>
    <t>WHITEGLUE 118ML BCL CLP B08 EU</t>
  </si>
  <si>
    <t>D87 - White Glue 118ml</t>
  </si>
  <si>
    <t>3086126625713</t>
  </si>
  <si>
    <t>3086123305106</t>
  </si>
  <si>
    <t>FIX STRONG 3G LQD BL1 GRP1 EU</t>
  </si>
  <si>
    <t>DG8 - Super Glue 3g Liquid</t>
  </si>
  <si>
    <t>3086123448988</t>
  </si>
  <si>
    <t>COLORED GLUE 8G BCL BL2 EU</t>
  </si>
  <si>
    <t>FN1 - Colored Glue Stick 8g</t>
  </si>
  <si>
    <t>3086123419582</t>
  </si>
  <si>
    <t>3086123378599</t>
  </si>
  <si>
    <t>ERASER BULLE BL1 BE FR</t>
  </si>
  <si>
    <t>FQ0 - Eraser Bulle</t>
  </si>
  <si>
    <t>3086123378636</t>
  </si>
  <si>
    <t>SHARPENER BULLE BL1 BE FR</t>
  </si>
  <si>
    <t>FQ3 - Sharpener Bulle</t>
  </si>
  <si>
    <t>SHARPENER BULLE BL1 EU</t>
  </si>
  <si>
    <t>3086123378667</t>
  </si>
  <si>
    <t>SCISSOR COMFORT 13CM BL1 BE FR</t>
  </si>
  <si>
    <t>FQ6 - Scissors Comfort 13cm</t>
  </si>
  <si>
    <t>3086123378674</t>
  </si>
  <si>
    <t>COMFORT 13 LEFT-HANDED BE FR</t>
  </si>
  <si>
    <t>HCARD</t>
  </si>
  <si>
    <t>3086123378698</t>
  </si>
  <si>
    <t>SCISSORS COMFORT 16CM BE FR</t>
  </si>
  <si>
    <t>FQ7 - Scissors Comfort 16cm</t>
  </si>
  <si>
    <t>3086123499065</t>
  </si>
  <si>
    <t>SHARPENER EL 2H BL1 BE FR</t>
  </si>
  <si>
    <t>JM0 - Sharpener Ellipse 2T</t>
  </si>
  <si>
    <t xml:space="preserve">ACCESORIOS </t>
  </si>
  <si>
    <t>3086123388550</t>
  </si>
  <si>
    <t>ERASER MINI FUN BL3 EU</t>
  </si>
  <si>
    <t>S55 - Eraser Mini Fun</t>
  </si>
  <si>
    <t>3086123388437</t>
  </si>
  <si>
    <t>MINI PLAST OFFICE BCL BL2 EU</t>
  </si>
  <si>
    <t>S56 - Eraser PlastOffice Mini</t>
  </si>
  <si>
    <t>3086123594630</t>
  </si>
  <si>
    <t>RULER 30CM BL1 EU</t>
  </si>
  <si>
    <t>S58 - Transparent Ruler</t>
  </si>
  <si>
    <t>3086123595149</t>
  </si>
  <si>
    <t>RULE 20CM BL1 OUT 40 EU</t>
  </si>
  <si>
    <t>3086123594678</t>
  </si>
  <si>
    <t>DOUBLE RULER BL1 22 EU</t>
  </si>
  <si>
    <t>S59 - Transparent Double Ruler</t>
  </si>
  <si>
    <t>3086123594685</t>
  </si>
  <si>
    <t>TRIPLE RULER BL1 EU</t>
  </si>
  <si>
    <t>S60 - Transparent Triple Ruler</t>
  </si>
  <si>
    <t>3086123594661</t>
  </si>
  <si>
    <t>PROTRACTOR BL1 OUT40 EU</t>
  </si>
  <si>
    <t>S61 - Transparent Protractor</t>
  </si>
  <si>
    <t>3086123594647</t>
  </si>
  <si>
    <t>SQUARE 45 BL1 OUT40 EU</t>
  </si>
  <si>
    <t>S62 - Transparent Set Square</t>
  </si>
  <si>
    <t>3086123594654</t>
  </si>
  <si>
    <t>SQUARE 60 BL1OUT40 EU</t>
  </si>
  <si>
    <t>3086123601802</t>
  </si>
  <si>
    <t>SQUARE PROTECTATOR BL1 EU</t>
  </si>
  <si>
    <t>3086123425644</t>
  </si>
  <si>
    <t>HIGH SCHOOL COMPASS BOX BE FR</t>
  </si>
  <si>
    <t>S74 - Compass Added Value</t>
  </si>
  <si>
    <t>3086123595385</t>
  </si>
  <si>
    <t>MIXED TRACING X3 BE FR</t>
  </si>
  <si>
    <t>V55 - Mixed Tracing</t>
  </si>
  <si>
    <t>MIXED TRACING X3 EU</t>
  </si>
  <si>
    <t>3086123595392</t>
  </si>
  <si>
    <t>MIX TRACING EXC X3 OUT20 EU</t>
  </si>
  <si>
    <t>3086123344525</t>
  </si>
  <si>
    <t>ATLANTIS NF 30+6 BLUE VP EU</t>
  </si>
  <si>
    <t>SBXFRE</t>
  </si>
  <si>
    <t>568 - Atlantis Medium</t>
  </si>
  <si>
    <t>ATLANTIS</t>
  </si>
  <si>
    <t>3086123344532</t>
  </si>
  <si>
    <t>ATLANTIS NF 30+6 BLK VP EU</t>
  </si>
  <si>
    <t>0070330136700</t>
  </si>
  <si>
    <t>ATLANTIS REFRSH BLU B12 BCL EU</t>
  </si>
  <si>
    <t>3086123001305</t>
  </si>
  <si>
    <t>0070330136717</t>
  </si>
  <si>
    <t>ATLANTIS REFRSH BLK B12 BCL EU</t>
  </si>
  <si>
    <t>3086123001312</t>
  </si>
  <si>
    <t>0070330136724</t>
  </si>
  <si>
    <t>ATLANTIS REFRSH RED B12 BCL EU</t>
  </si>
  <si>
    <t>3086123001329</t>
  </si>
  <si>
    <t>0070330136854</t>
  </si>
  <si>
    <t>ATLANTIS REFRSH GRN B12 BCL EU</t>
  </si>
  <si>
    <t>3086123001336</t>
  </si>
  <si>
    <t>0070330136663</t>
  </si>
  <si>
    <t>ATLANTIS 1.0 EG BLU BL1 EU</t>
  </si>
  <si>
    <t>EW7 - Atlantis Clic Metal 1.0</t>
  </si>
  <si>
    <t>0070330136670</t>
  </si>
  <si>
    <t>ATLANTIS 1.0 EG BLK BL1 EU</t>
  </si>
  <si>
    <t>3086123307575</t>
  </si>
  <si>
    <t>ATLANTIS XS1.0 BLU BX12 BCL EU</t>
  </si>
  <si>
    <t>0070330182813</t>
  </si>
  <si>
    <t>3086123307582</t>
  </si>
  <si>
    <t>ATLANTIS XS1.0 BLK BX12 BCL EU</t>
  </si>
  <si>
    <t>0070330182806</t>
  </si>
  <si>
    <t>3086123307599</t>
  </si>
  <si>
    <t>ATLANTIS XS1.0 RED BX12 BCL EU</t>
  </si>
  <si>
    <t>0070330182837</t>
  </si>
  <si>
    <t>3086123340497</t>
  </si>
  <si>
    <t>ATLANTIS EXACT BLUE BCL B12 EU</t>
  </si>
  <si>
    <t>FF3 - Atlantis Exact Needle 0.7</t>
  </si>
  <si>
    <t>0070330196865</t>
  </si>
  <si>
    <t>3086123340503</t>
  </si>
  <si>
    <t>ATLANTIS EXACT BLK BCL B12 EU</t>
  </si>
  <si>
    <t>0070330196858</t>
  </si>
  <si>
    <t>3086123342606</t>
  </si>
  <si>
    <t>BU3 GRIP BLACK BL4 EU</t>
  </si>
  <si>
    <t>DI0 - BU3 Grip BP 1.0mm</t>
  </si>
  <si>
    <t>BU3</t>
  </si>
  <si>
    <t>3086123360396</t>
  </si>
  <si>
    <t>BU3 GRIP BLUE BL4 EU</t>
  </si>
  <si>
    <t>3086123637429</t>
  </si>
  <si>
    <t>ST BU3 GRIP ASSORTED P10 EU</t>
  </si>
  <si>
    <t>PO010</t>
  </si>
  <si>
    <t>3086123657212</t>
  </si>
  <si>
    <t>RD STICCLIC BLACK BL5 OUT20 EU</t>
  </si>
  <si>
    <t>010 - Total Ball Pen Classic</t>
  </si>
  <si>
    <t>046 - Clic Stic Medium</t>
  </si>
  <si>
    <t>CLIC STIC</t>
  </si>
  <si>
    <t>3086123681262</t>
  </si>
  <si>
    <t>KID COUL 750 CBW20 FS EU</t>
  </si>
  <si>
    <t>040 - Total Coloring</t>
  </si>
  <si>
    <t>150 - Total Coloring Felt Pen</t>
  </si>
  <si>
    <t>217 - 750 Kid Couleur Medium</t>
  </si>
  <si>
    <t>COLOREADO KIDS</t>
  </si>
  <si>
    <t>3086123696877</t>
  </si>
  <si>
    <t>KID COULEUR CW18 MIF FR</t>
  </si>
  <si>
    <t>CW018</t>
  </si>
  <si>
    <t>3086123729070</t>
  </si>
  <si>
    <t>ST CLSTR CR KIDS BTS 23 BE</t>
  </si>
  <si>
    <t>3086123431836</t>
  </si>
  <si>
    <t>CF.KID750.CBW36 23 EU</t>
  </si>
  <si>
    <t>SWITCH FROM CODE 9374432</t>
  </si>
  <si>
    <t>Change of Packaging site from ECP to Samer, and change of composition "36 different colours" instead of 24</t>
  </si>
  <si>
    <t>3086123368828</t>
  </si>
  <si>
    <t>CF KID750 OUT12 CBW12 FS PT SP</t>
  </si>
  <si>
    <t>CW012</t>
  </si>
  <si>
    <t>3086126669199</t>
  </si>
  <si>
    <t>KID COULEUR PROMO CP 2010 EU</t>
  </si>
  <si>
    <t>CPACK</t>
  </si>
  <si>
    <t>3270220002727</t>
  </si>
  <si>
    <t>CF.KID750.CBW12 EU</t>
  </si>
  <si>
    <t>3086123356313</t>
  </si>
  <si>
    <t>KID COUL FLUO CBW18 SPEC OF EU</t>
  </si>
  <si>
    <t>3270220103226</t>
  </si>
  <si>
    <t>CF KID750 OUT12 CBW10+2 SP</t>
  </si>
  <si>
    <t>YES FOR RATIO - SWITCH TO NEW CODE</t>
  </si>
  <si>
    <t>3086123525313</t>
  </si>
  <si>
    <t>ST CHRISTMAS KID COUL CW18 EU</t>
  </si>
  <si>
    <t>3086123526846</t>
  </si>
  <si>
    <t>KIDS COU BUNDLE PACK 18 EU</t>
  </si>
  <si>
    <t>3270220002734</t>
  </si>
  <si>
    <t>ST CHRISTM KIDCOUL18 CW 19 SP</t>
  </si>
  <si>
    <t>3270220011408</t>
  </si>
  <si>
    <t>CF.KID750.PLP36 21 EU</t>
  </si>
  <si>
    <t>PT</t>
  </si>
  <si>
    <t>3270220093350</t>
  </si>
  <si>
    <t>CF.KID750.CBW24 21 EU</t>
  </si>
  <si>
    <t>CW024</t>
  </si>
  <si>
    <t>3270220103240</t>
  </si>
  <si>
    <t>CF.KID750.CBW 18+6 21 EU</t>
  </si>
  <si>
    <t>KID COULEUR PROMO CP 21 EU</t>
  </si>
  <si>
    <t>3086123329256</t>
  </si>
  <si>
    <t>KID COUL CW24 FORM SPEC 21 EU</t>
  </si>
  <si>
    <t>CF.KID750.CBW12 21 EU</t>
  </si>
  <si>
    <t>CF KID750 CBW 10+2 EU</t>
  </si>
  <si>
    <t>CF KID750 CBW10+2 21 EU</t>
  </si>
  <si>
    <t>3086123356320</t>
  </si>
  <si>
    <t>KID COULEUR FLUO OS CBW24 21EU</t>
  </si>
  <si>
    <t>CF KID750 CBW12 FS 21 UK BE FR</t>
  </si>
  <si>
    <t>CF KID750 CBW12 FORM SPEC21 EU</t>
  </si>
  <si>
    <t>3086123329249</t>
  </si>
  <si>
    <t>KIDCOUL FS OC90 CW18 18 FR</t>
  </si>
  <si>
    <t>KIDCOUL750 CBW36 21 EU</t>
  </si>
  <si>
    <t>SWITCH TO NEW CODE 516820</t>
  </si>
  <si>
    <t>CF.KID750.CBW18 21 EU</t>
  </si>
  <si>
    <t>KID COUL CW18 FORM SPEC FR</t>
  </si>
  <si>
    <t>KID COUL CW18 FORM SPEC 21 EU</t>
  </si>
  <si>
    <t>3270220103233</t>
  </si>
  <si>
    <t>CF.KID750.CBW 14+4 21 EU</t>
  </si>
  <si>
    <t>KIDCOUL FLUO CBW18 FSCT26 21EU</t>
  </si>
  <si>
    <t>KIDS COU BUNDLE PACK 21 EU</t>
  </si>
  <si>
    <t>3086123546752</t>
  </si>
  <si>
    <t>ST DOYPACK COLORING 20KC 21 FR</t>
  </si>
  <si>
    <t>DPACK</t>
  </si>
  <si>
    <t>3270220075516</t>
  </si>
  <si>
    <t>1131 CFP KIDC XL CBW12 21 EU</t>
  </si>
  <si>
    <t>SWITCH TO NEW CODE 517250</t>
  </si>
  <si>
    <t>219 - 1131 Kid Couleur X Large</t>
  </si>
  <si>
    <t>Incredible Toddler</t>
  </si>
  <si>
    <t>3086126669205</t>
  </si>
  <si>
    <t>KID COUL XL PROMO CP 21 EU</t>
  </si>
  <si>
    <t>3270220001553</t>
  </si>
  <si>
    <t>1121 VISA CFP CBW10 EU</t>
  </si>
  <si>
    <t>221 - 1121 Visaquarelle Brush</t>
  </si>
  <si>
    <t>3270220010326</t>
  </si>
  <si>
    <t>1121 VISA CFP PLP18 EU</t>
  </si>
  <si>
    <t>3086124000987</t>
  </si>
  <si>
    <t>VISAQUARELLE X10 10PO+2 EU</t>
  </si>
  <si>
    <t>3086123415348</t>
  </si>
  <si>
    <t>DECORALO CBW8 EU</t>
  </si>
  <si>
    <t>225 - 3000 Decoralo Conical</t>
  </si>
  <si>
    <t>3270220076346</t>
  </si>
  <si>
    <t>CF.DECO3000.PLP 12 EU</t>
  </si>
  <si>
    <t>CF.DECO3000.PLP 12 21 EU</t>
  </si>
  <si>
    <t>3086126706092</t>
  </si>
  <si>
    <t>CF.DECO3000.DRUM30.AST EU</t>
  </si>
  <si>
    <t>CF.DECO3000.DRUM30.AST 21 EU</t>
  </si>
  <si>
    <t>3086124001816</t>
  </si>
  <si>
    <t>DECORALO PROMO CLASSPACK 21 EU</t>
  </si>
  <si>
    <t>DECORALO CBW8 21 EU</t>
  </si>
  <si>
    <t>3270220000280</t>
  </si>
  <si>
    <t>ST CC. AQUA33. CBW12 21 EU</t>
  </si>
  <si>
    <t>160 - Total Coloring Pencil</t>
  </si>
  <si>
    <t>357 - 33 Aquacouleur 17.5</t>
  </si>
  <si>
    <t>3270220003496</t>
  </si>
  <si>
    <t>ST CC.AQUA33.CBW24 21 EU</t>
  </si>
  <si>
    <t>3086123681279</t>
  </si>
  <si>
    <t>CEV 93 CBW20 FS EU</t>
  </si>
  <si>
    <t>374 - 93 Evolution Coloring</t>
  </si>
  <si>
    <t>3086123729087</t>
  </si>
  <si>
    <t>ST CLSTR CR KIDS EVO ECO 23 BE</t>
  </si>
  <si>
    <t>3086124001052</t>
  </si>
  <si>
    <t>EVOLUTION PROMO CP 2010 EU</t>
  </si>
  <si>
    <t>3270220060970</t>
  </si>
  <si>
    <t>CEV.93.CBW18 EU</t>
  </si>
  <si>
    <t>3270220076421</t>
  </si>
  <si>
    <t>CEV.93.CBW24 EU</t>
  </si>
  <si>
    <t>3086123499140</t>
  </si>
  <si>
    <t>CEV.93 CBW36 EU</t>
  </si>
  <si>
    <t>3086123525214</t>
  </si>
  <si>
    <t>ST CHRISTMAS EVOLUTION CW18 EU</t>
  </si>
  <si>
    <t>3086126705842</t>
  </si>
  <si>
    <t>CEV93BICKIDS TINPOT60 AST 21EU</t>
  </si>
  <si>
    <t>EVOLUTION PROMO CP 21 EU</t>
  </si>
  <si>
    <t>3270220060949</t>
  </si>
  <si>
    <t>EVOL93 MBX12 WINDOW MMM EU</t>
  </si>
  <si>
    <t>EVOL93 MBX12 WINDOW MMM 21 EU</t>
  </si>
  <si>
    <t>3270220060987</t>
  </si>
  <si>
    <t>EVOL93 MBX18 WINDOW MMM 21 EU</t>
  </si>
  <si>
    <t>3086123321137</t>
  </si>
  <si>
    <t>EVOLCOLORING 288 CPACK 21 EU</t>
  </si>
  <si>
    <t>3086124000154</t>
  </si>
  <si>
    <t>CEV.93.CBW14+4 EU</t>
  </si>
  <si>
    <t>CEV93 CBW14+4 21 EU</t>
  </si>
  <si>
    <t>3086124000161</t>
  </si>
  <si>
    <t>CEV.93.CBW18+6 EU</t>
  </si>
  <si>
    <t>CEV.93.CBW 18+6 21 EU</t>
  </si>
  <si>
    <t>CEV.93.CBW18 21 EU</t>
  </si>
  <si>
    <t>3086123329270</t>
  </si>
  <si>
    <t>EVOL93 CBW18 FORM SPEC 21 EU</t>
  </si>
  <si>
    <t>CEV.93.CBW24 21 EU</t>
  </si>
  <si>
    <t>3086123329287</t>
  </si>
  <si>
    <t>EVOL 93 CW24 FORM SPEC 21 EU</t>
  </si>
  <si>
    <t>3086123480087</t>
  </si>
  <si>
    <t>BK EVOLUTION BL8 21 EU</t>
  </si>
  <si>
    <t>CEV.93 CBW36 21 EU</t>
  </si>
  <si>
    <t>3086123526839</t>
  </si>
  <si>
    <t>KIDS EVO BUNDLE PACK 21 EU</t>
  </si>
  <si>
    <t>3086123546738</t>
  </si>
  <si>
    <t>ST DOYPACK COLORING EVOL 21 FR</t>
  </si>
  <si>
    <t>3270220060963</t>
  </si>
  <si>
    <t>CEV.93.CBW12 21 EU</t>
  </si>
  <si>
    <t>3086123657861</t>
  </si>
  <si>
    <t>BIC COL FELT PEN D.CBW24 21 EU</t>
  </si>
  <si>
    <t>616 - Visa 2mm (South Africa)</t>
  </si>
  <si>
    <t>3270220051800</t>
  </si>
  <si>
    <t>VISA PLASTIC POT EU</t>
  </si>
  <si>
    <t>3086124000239</t>
  </si>
  <si>
    <t>VISA DRUM 84 EU</t>
  </si>
  <si>
    <t>3270220010296</t>
  </si>
  <si>
    <t>VISA BOX 24 RED EU</t>
  </si>
  <si>
    <t>3270220010289</t>
  </si>
  <si>
    <t>VISA BOX 24 BLUE EU</t>
  </si>
  <si>
    <t>3270220010272</t>
  </si>
  <si>
    <t>VISA BOX 24 BLACK EU</t>
  </si>
  <si>
    <t>3086123214859</t>
  </si>
  <si>
    <t>VISA BIC KIDS CBW15+3 21 EU</t>
  </si>
  <si>
    <t>3086124001038</t>
  </si>
  <si>
    <t>VISA PROMO CP EU</t>
  </si>
  <si>
    <t>3270220002765</t>
  </si>
  <si>
    <t>VISA 880 CBW18 SAF 21 EU</t>
  </si>
  <si>
    <t>3270220002758</t>
  </si>
  <si>
    <t>CF.VISA 880 CBW12 21 EU</t>
  </si>
  <si>
    <t>3086123174337</t>
  </si>
  <si>
    <t>BIC COL FELT PEN D.CBW12 21 EU</t>
  </si>
  <si>
    <t>3086123286047</t>
  </si>
  <si>
    <t>VISA SAF 880 CBW 20+4 21 EU</t>
  </si>
  <si>
    <t>3086123329263</t>
  </si>
  <si>
    <t>VISA 880 CBW18 SP FORMAT 21 EU</t>
  </si>
  <si>
    <t>3086123664722</t>
  </si>
  <si>
    <t>VISASCHOOL LIDL CW12 BTS 21 EU</t>
  </si>
  <si>
    <t>3086124001823</t>
  </si>
  <si>
    <t>EVOL TRIANGLE PROMO CP 2010 EU</t>
  </si>
  <si>
    <t>971 - EvolutionTriangle Coloring</t>
  </si>
  <si>
    <t>3086124001700</t>
  </si>
  <si>
    <t>CEV.TRIANG.PLP48 EU</t>
  </si>
  <si>
    <t>CEV TRIANG PLP48 21 EU</t>
  </si>
  <si>
    <t>3086123214842</t>
  </si>
  <si>
    <t>CEV.TRIANG.CBW 10+2 EU</t>
  </si>
  <si>
    <t>CEV TRIANG CBW 10+2 21 EU</t>
  </si>
  <si>
    <t>EVOL TRIANGLE PROMO CP 21 EU</t>
  </si>
  <si>
    <t>3086123465138</t>
  </si>
  <si>
    <t>EVOLU TRIANGL CPACK X216 21 FR</t>
  </si>
  <si>
    <t>3086124001632</t>
  </si>
  <si>
    <t>CEV TRIANGLE CBW12 21 EU</t>
  </si>
  <si>
    <t>3086123356412</t>
  </si>
  <si>
    <t>RED PENCIL EVOL BCL B12 TR</t>
  </si>
  <si>
    <t>BULK</t>
  </si>
  <si>
    <t>C20 - Rojo Carmin</t>
  </si>
  <si>
    <t>3086123345812</t>
  </si>
  <si>
    <t>3086124001045</t>
  </si>
  <si>
    <t>VISA XL PROMO CP 2010 EU</t>
  </si>
  <si>
    <t>DH5 - ECOlution Visacolor XL</t>
  </si>
  <si>
    <t>3270220013419</t>
  </si>
  <si>
    <t>1161 ECO VISA XL BX24 EU</t>
  </si>
  <si>
    <t>1161 ECO VISA XL BX24 21 EU</t>
  </si>
  <si>
    <t>3270220010739</t>
  </si>
  <si>
    <t>1161 ECO VISA XL CBW8 EU</t>
  </si>
  <si>
    <t>1161 ECO VISA XL CBW8 21 EU</t>
  </si>
  <si>
    <t>VISA XL PROMO CLASS PACK 21 EU</t>
  </si>
  <si>
    <t>3086123249257</t>
  </si>
  <si>
    <t>1161 ECO CFP VISA XL CBW12 EU</t>
  </si>
  <si>
    <t>1161ECOVISA XL CFP CBW12 21EU</t>
  </si>
  <si>
    <t>3086123249264</t>
  </si>
  <si>
    <t>1161 ECO CFP VISA XL P18 EU</t>
  </si>
  <si>
    <t>1161 ECO CFP VISA XL P18 21 EU</t>
  </si>
  <si>
    <t>3086123249271</t>
  </si>
  <si>
    <t>1161 ECOVISA XL CFP DR48 21 EU</t>
  </si>
  <si>
    <t>3086123321120</t>
  </si>
  <si>
    <t>VISA XL 144 CLASS PACK 21 EU</t>
  </si>
  <si>
    <t>3086123559769</t>
  </si>
  <si>
    <t>1161 VISACLRXL CPAC288X24 21EU</t>
  </si>
  <si>
    <t>3086123307056</t>
  </si>
  <si>
    <t>1131 CFP KIDC BB CBW12 EU</t>
  </si>
  <si>
    <t>EM5 - 1131 Kid Couleur Baby FP</t>
  </si>
  <si>
    <t>1131 CFP KIDC BB CBW12 21 EU</t>
  </si>
  <si>
    <t>3086123290396</t>
  </si>
  <si>
    <t>TROPICOLORS2 10POUCH+2 FREE FR</t>
  </si>
  <si>
    <t>FS7 - Tropicolors 3</t>
  </si>
  <si>
    <t>3086123657236</t>
  </si>
  <si>
    <t>BIC COL. PENCILS D. CBW24 EU</t>
  </si>
  <si>
    <t>3086123174382</t>
  </si>
  <si>
    <t>BIC COL. PENCILS D. CBW12 EU</t>
  </si>
  <si>
    <t>BIC COL.PENCILS D.CBW12 21 EU</t>
  </si>
  <si>
    <t>3086123286160</t>
  </si>
  <si>
    <t>TROPICOLORS X216 CP EU</t>
  </si>
  <si>
    <t>TROPICOLORS X216 CP 21 EU</t>
  </si>
  <si>
    <t>3270220020097</t>
  </si>
  <si>
    <t>CP TROPICOLORS CBW18 21 EU</t>
  </si>
  <si>
    <t>3270220022510</t>
  </si>
  <si>
    <t>CP TROPICOLORS CBW24 21 EU</t>
  </si>
  <si>
    <t>BIC COL.PENCILS D.CBW24 21 EU</t>
  </si>
  <si>
    <t>3270220022503</t>
  </si>
  <si>
    <t>CP TROPICOLOR CBW12 21 EU</t>
  </si>
  <si>
    <t>3086123651845</t>
  </si>
  <si>
    <t>ERASA. COLORPENCIL CW18 21 EU</t>
  </si>
  <si>
    <t>IY2 - Erasable Coloring Pencil</t>
  </si>
  <si>
    <t>3086123570894</t>
  </si>
  <si>
    <t>ERASA. COLORPENCIL CW12 21 EU</t>
  </si>
  <si>
    <t>3086123570900</t>
  </si>
  <si>
    <t>ERASA. COLORPENCIL CW24 21 EU</t>
  </si>
  <si>
    <t>3086123739598</t>
  </si>
  <si>
    <t>CONFORT JUMBO FELTPENS CW12 EU</t>
  </si>
  <si>
    <t>INI 2024 - SWITCH FROM CODE 8289663 AND 9020802</t>
  </si>
  <si>
    <t>LN5 - Comfort Jumbo Felt Pens</t>
  </si>
  <si>
    <t>3086123708808</t>
  </si>
  <si>
    <t>ST METAL BOX STRIPES X12 23 EU</t>
  </si>
  <si>
    <t>M37 - Evolution Coloring Stripes</t>
  </si>
  <si>
    <t>3086123745322</t>
  </si>
  <si>
    <t>ST METAL BOX STRIPES X18 23 EU</t>
  </si>
  <si>
    <t>3086123490079</t>
  </si>
  <si>
    <t>CP TROPICOLORS 2 CBW12 DE</t>
  </si>
  <si>
    <t>DE</t>
  </si>
  <si>
    <t>3086123499102</t>
  </si>
  <si>
    <t>CEV.STRIPES CBW12 EU</t>
  </si>
  <si>
    <t>CEV.STRIPES CBW12 21 EU</t>
  </si>
  <si>
    <t>3086123499126</t>
  </si>
  <si>
    <t>CEV.STRIPES CBW 18 21 EU</t>
  </si>
  <si>
    <t>3086123499133</t>
  </si>
  <si>
    <t>CEV.STRIPES CW24 21 EU</t>
  </si>
  <si>
    <t>3086123174085</t>
  </si>
  <si>
    <t>BIC KIDS MAGIC FP CBW10+2 21EU</t>
  </si>
  <si>
    <t>Z57 - Magic Erasable Felt Pen</t>
  </si>
  <si>
    <t>3086123174115</t>
  </si>
  <si>
    <t>BIC KIDS MAGIC FP CBW12 21 EU</t>
  </si>
  <si>
    <t>3086123402973</t>
  </si>
  <si>
    <t>KID MAGIC FP CW18 FS 21 EU</t>
  </si>
  <si>
    <t>KID MAGIC FP CW18 FS EU</t>
  </si>
  <si>
    <t>3086123174092</t>
  </si>
  <si>
    <t>BIC KIDS TURN&amp;COLOUR PACK12 EU</t>
  </si>
  <si>
    <t>170 - Total Wax Crayons</t>
  </si>
  <si>
    <t>Z58 - Turn &amp; Colour</t>
  </si>
  <si>
    <t>3086126100302</t>
  </si>
  <si>
    <t>TIPEX RAP 20ML B10 ESPGR 21 EU</t>
  </si>
  <si>
    <t>SBX10</t>
  </si>
  <si>
    <t>050 - Total Correction</t>
  </si>
  <si>
    <t>190 - Total Correction Bottle</t>
  </si>
  <si>
    <t>677 - Rapid 20 ml</t>
  </si>
  <si>
    <t>CORRECCIÓN</t>
  </si>
  <si>
    <t>3086126100326</t>
  </si>
  <si>
    <t>TIPEX RAP 20ML B10 ESPGR 22 EU</t>
  </si>
  <si>
    <t>3086126100272</t>
  </si>
  <si>
    <t>TIPP EX RAPID BL1 ESPGR 21 EU</t>
  </si>
  <si>
    <t>TIPP EX RAPID BL1 ESPGR 22 EU</t>
  </si>
  <si>
    <t>3086126100296</t>
  </si>
  <si>
    <t>TIPP EX RAPID BL2 ESPGR 21 EU</t>
  </si>
  <si>
    <t>TIPP EX RAPID BL2 ESPGR 22 EU</t>
  </si>
  <si>
    <t>3086126100548</t>
  </si>
  <si>
    <t>TIPPEX RAPID BL2+1 ESPGR 21 EU</t>
  </si>
  <si>
    <t>TIPPEX RAPID BL2+1 ESPGR 22 EU</t>
  </si>
  <si>
    <t>3086123277342</t>
  </si>
  <si>
    <t>RAPID20ML ESPG BCLVP15+5 21 EU</t>
  </si>
  <si>
    <t>RAPID20ML ESPG BCLVP15+5 22 EU</t>
  </si>
  <si>
    <t>3086123333598</t>
  </si>
  <si>
    <t>ST RAPID 20ML BL3 FS 21 FR</t>
  </si>
  <si>
    <t>RAPID 25ML GFDI BL3 FS 22 EU</t>
  </si>
  <si>
    <t>3086123277359</t>
  </si>
  <si>
    <t>EASY CORRECT BCL VP 15+5 EU</t>
  </si>
  <si>
    <t>210 - Total Correction Tape</t>
  </si>
  <si>
    <t>684 - Side Action Tape (Mexico)</t>
  </si>
  <si>
    <t>3086126631967</t>
  </si>
  <si>
    <t>3086123640108</t>
  </si>
  <si>
    <t>ST TIPPEX EASY BUBBLE40 20 SP</t>
  </si>
  <si>
    <t>3086126644530</t>
  </si>
  <si>
    <t>EASY CORRECT 12M BOX10 EU</t>
  </si>
  <si>
    <t>EASY CORRECT BCL B10 WRAP EU</t>
  </si>
  <si>
    <t>3086126698229</t>
  </si>
  <si>
    <t>EASY CORRECT 12M BL 2+1 EU</t>
  </si>
  <si>
    <t>3086123664593</t>
  </si>
  <si>
    <t>COR TAPE YP LIDL BL2 BTS 21 EU</t>
  </si>
  <si>
    <t>3086123238961</t>
  </si>
  <si>
    <t>POCKET MOUSE 10M BL2+1 EU</t>
  </si>
  <si>
    <t>685 - Pocket Mouse</t>
  </si>
  <si>
    <t>3086123424388</t>
  </si>
  <si>
    <t>POCKET MOUSE BCL VP 15+5 EU</t>
  </si>
  <si>
    <t>0070330510883</t>
  </si>
  <si>
    <t>3086123640115</t>
  </si>
  <si>
    <t>ST TIPPEX POCKETBUBBLE40 20 SP</t>
  </si>
  <si>
    <t>0070330510364</t>
  </si>
  <si>
    <t>POCKET MOUSE 10M BOX10 BCL EU</t>
  </si>
  <si>
    <t>0070330510340</t>
  </si>
  <si>
    <t>POCKET MOUSE 10M BL1 EU</t>
  </si>
  <si>
    <t>0070330510357</t>
  </si>
  <si>
    <t>POCKET MOUSE 10M BL2 EU</t>
  </si>
  <si>
    <t>POKETMOUSE10M WRAP BCL B10 EU</t>
  </si>
  <si>
    <t>3086123286849</t>
  </si>
  <si>
    <t>FINGERTIP MOISTENER BCL B6 EU</t>
  </si>
  <si>
    <t>705 - Fingertip</t>
  </si>
  <si>
    <t>3086123286665</t>
  </si>
  <si>
    <t>0070330512085</t>
  </si>
  <si>
    <t>CORR TAPE MPM TIP BCL B10 EU</t>
  </si>
  <si>
    <t>767 - Mini Pocket Mouse</t>
  </si>
  <si>
    <t>0070330512122</t>
  </si>
  <si>
    <t>3086123424951</t>
  </si>
  <si>
    <t>MPM WRAPPED BCL BUBBLE 60 EU</t>
  </si>
  <si>
    <t>3086123526853</t>
  </si>
  <si>
    <t>MPM STD BUNDLE PACK 18 EU</t>
  </si>
  <si>
    <t>3086123538801</t>
  </si>
  <si>
    <t>STAT - CLIPSTRIP MPM 18 BE</t>
  </si>
  <si>
    <t>0070330512061</t>
  </si>
  <si>
    <t>MINI POCKET MOUSE BL1 EU</t>
  </si>
  <si>
    <t>0070330512078</t>
  </si>
  <si>
    <t>MINI POCKET MOUSE BL2 EU</t>
  </si>
  <si>
    <t>3086126100173</t>
  </si>
  <si>
    <t>MINI POCKET MOUSE BL3 EU</t>
  </si>
  <si>
    <t>MINI PMOUSE WRAPPED B10 BCL EU</t>
  </si>
  <si>
    <t>3086126615240</t>
  </si>
  <si>
    <t>MINI POCKET MOUSE BL2+1 EU</t>
  </si>
  <si>
    <t>3086123397125</t>
  </si>
  <si>
    <t>MPM STD FS BL5 18 FR</t>
  </si>
  <si>
    <t>3086123477292</t>
  </si>
  <si>
    <t>MPM FORMATSPEC BL4 18 FR</t>
  </si>
  <si>
    <t>3086126100746</t>
  </si>
  <si>
    <t>SHAKE NSQUE BL1 SPEGRPRO 21 EU</t>
  </si>
  <si>
    <t>200 - Total Correction Pen</t>
  </si>
  <si>
    <t>840 - Shake n Squeeze (8ml)</t>
  </si>
  <si>
    <t>SHAKE NSQUE BL1 SPEGRPRO 22 EU</t>
  </si>
  <si>
    <t>3086126100753</t>
  </si>
  <si>
    <t>SHAKE NSQUE BL2 SPEGRPRO 21 EU</t>
  </si>
  <si>
    <t>SHAKE NSQUE BL2 SPEGRPRO 22 EU</t>
  </si>
  <si>
    <t>3086126100845</t>
  </si>
  <si>
    <t>SHAKE NSQUE B10 SPEGRPRO 21 EU</t>
  </si>
  <si>
    <t>3086126100685</t>
  </si>
  <si>
    <t>SHAKE NSQUE B10 SPEGRPRO 22 EU</t>
  </si>
  <si>
    <t>3086126100838</t>
  </si>
  <si>
    <t>SHAKNSQUE BL2+1 SPEGRPRO 21 EU</t>
  </si>
  <si>
    <t>SHAKNSQUE BL2+1 SPEGRPRO 22 EU</t>
  </si>
  <si>
    <t>3086123570481</t>
  </si>
  <si>
    <t>ST SHAKE N SQUEEZE BL3 21 EU</t>
  </si>
  <si>
    <t>ST SHAKE N SQUEEZE BL3 22 EU</t>
  </si>
  <si>
    <t>3086126101385</t>
  </si>
  <si>
    <t>ECO EXACT LINER BCL B10 EU</t>
  </si>
  <si>
    <t>964 - Exact Liner</t>
  </si>
  <si>
    <t>3086126101392</t>
  </si>
  <si>
    <t>ECO EXACTLINER WRAP BCL B10 EU</t>
  </si>
  <si>
    <t>0070330507395</t>
  </si>
  <si>
    <t>3086126101361</t>
  </si>
  <si>
    <t>ECO EXACT LINER BL1 EU</t>
  </si>
  <si>
    <t>3086123705166</t>
  </si>
  <si>
    <t>BUNDLE CORRECTION TAPES 22 EU</t>
  </si>
  <si>
    <t>A58 - Mixed Correction Tape</t>
  </si>
  <si>
    <t>3086123721869</t>
  </si>
  <si>
    <t>ST ECO EASY REFILL +REF 23 EU</t>
  </si>
  <si>
    <t>3086123730465</t>
  </si>
  <si>
    <t>MPM BL2 + 1 MTT FREE EU</t>
  </si>
  <si>
    <t>3086123526327</t>
  </si>
  <si>
    <t>UK PALLET SKU CORRECTION 18 EU</t>
  </si>
  <si>
    <t>FDISP</t>
  </si>
  <si>
    <t>3086123170186</t>
  </si>
  <si>
    <t>ECO EASYREF BL1+1REFIL FREE EU</t>
  </si>
  <si>
    <t>3086123639195</t>
  </si>
  <si>
    <t>ST DSP21 EASY CORRECT 20 SP</t>
  </si>
  <si>
    <t>550 - Total Mixed Correction</t>
  </si>
  <si>
    <t>A63 - Mixed Correction</t>
  </si>
  <si>
    <t>3086126726151</t>
  </si>
  <si>
    <t>EASY COR BL2+1SNS FREE 21 EU</t>
  </si>
  <si>
    <t>EASY COR BL2+1SNS FREE 22 EU</t>
  </si>
  <si>
    <t>3086123652989</t>
  </si>
  <si>
    <t>TIPPX BL2 MPM+SNS SPEGRPR21 EU</t>
  </si>
  <si>
    <t>TIPPX BL2 MPM+SNS SPEGRPR22 EU</t>
  </si>
  <si>
    <t>3086123277175</t>
  </si>
  <si>
    <t>SOFT GRIP BCL B10 EU</t>
  </si>
  <si>
    <t>DL8 - Soft Grip=EZ Correct Grip</t>
  </si>
  <si>
    <t>3086123270206</t>
  </si>
  <si>
    <t>3086123302235</t>
  </si>
  <si>
    <t>SOFT GRIP TIPP EX BL1 EU</t>
  </si>
  <si>
    <t>3086123302242</t>
  </si>
  <si>
    <t>SOFT GRIP BL2+1 EU</t>
  </si>
  <si>
    <t>SOFT GRIP WRAPPED BCL B10 EU</t>
  </si>
  <si>
    <t>3086123379831</t>
  </si>
  <si>
    <t>MPM FASHION BL2 EU</t>
  </si>
  <si>
    <t>FC8 - Mini Pocket Mouse Colored</t>
  </si>
  <si>
    <t>3086123379848</t>
  </si>
  <si>
    <t>MPM FASHION BL2+1 EU</t>
  </si>
  <si>
    <t>3086123379855</t>
  </si>
  <si>
    <t>MPM FASHION BCL BOX 10 EU</t>
  </si>
  <si>
    <t>3086123372887</t>
  </si>
  <si>
    <t>3086123403765</t>
  </si>
  <si>
    <t>MPM FASH BUBBLE 40 WRAPPED EU</t>
  </si>
  <si>
    <t>3086123721890</t>
  </si>
  <si>
    <t>ST ECO PURE MINI X2 23 EU</t>
  </si>
  <si>
    <t>FD8 - Hybrid Correction Tape</t>
  </si>
  <si>
    <t>3086123340077</t>
  </si>
  <si>
    <t>PURE MINI TAPE BL1 EU</t>
  </si>
  <si>
    <t>3086123340091</t>
  </si>
  <si>
    <t>PURE MINI TAPE BL2+1 EU</t>
  </si>
  <si>
    <t>3086123340107</t>
  </si>
  <si>
    <t>PURE MINI TAPE BCL BOX10 EU</t>
  </si>
  <si>
    <t>3086123331273</t>
  </si>
  <si>
    <t>PURE MINI TAPE BCL B10 WRAP EU</t>
  </si>
  <si>
    <t>3086123354555</t>
  </si>
  <si>
    <t>PURE MINI FS BL3 18 EU</t>
  </si>
  <si>
    <t>3086123340138</t>
  </si>
  <si>
    <t>CORRECTION FLUID BL1 21 EU</t>
  </si>
  <si>
    <t>FG6 - Low Cost Correction Bottle</t>
  </si>
  <si>
    <t>CORRECTION FLUID BL1 22 EU</t>
  </si>
  <si>
    <t>3086123668560</t>
  </si>
  <si>
    <t>TIPPEX CORRECPEN 7ML BL1 22 EU</t>
  </si>
  <si>
    <t>FG7 - Low Cost Correction Pen</t>
  </si>
  <si>
    <t>3086123340190</t>
  </si>
  <si>
    <t>ST CORRECTION PEN BL1 22 EU</t>
  </si>
  <si>
    <t>3086123657182</t>
  </si>
  <si>
    <t>TIPP EX CORR TAPE 8M BL1 EU</t>
  </si>
  <si>
    <t>FN4 - Side Action Tape 8m (Mexico)</t>
  </si>
  <si>
    <t>3086123657199</t>
  </si>
  <si>
    <t>TIPP EX CORR TAPE 8M BL2 EU</t>
  </si>
  <si>
    <t>3086126733401</t>
  </si>
  <si>
    <t>MINI SNS S P B10 BCL 21 SP</t>
  </si>
  <si>
    <t>N78 - Mini Shake n Squeeze</t>
  </si>
  <si>
    <t>3086126732992</t>
  </si>
  <si>
    <t>3086126726489</t>
  </si>
  <si>
    <t>MINI SNS BL2+1 21 SP</t>
  </si>
  <si>
    <t>3086123662346</t>
  </si>
  <si>
    <t>ST BL6 MTT 21 FR</t>
  </si>
  <si>
    <t>W64 - Twist Micro Tape</t>
  </si>
  <si>
    <t>3086126600239</t>
  </si>
  <si>
    <t>MICRO TAPE TWIST BL1 EU</t>
  </si>
  <si>
    <t>3086123120044</t>
  </si>
  <si>
    <t>M TAPE TWIST BLU BCL B10 EU</t>
  </si>
  <si>
    <t>0070330513952</t>
  </si>
  <si>
    <t>3086123120051</t>
  </si>
  <si>
    <t>MT TWIST ASSORTED BCL B10 EU</t>
  </si>
  <si>
    <t>3086126600246</t>
  </si>
  <si>
    <t>MICRO TAPE TWIST BL2 AST EU</t>
  </si>
  <si>
    <t>3086123170100</t>
  </si>
  <si>
    <t>M TAPE TWIST BCL BUBBLE 60 EU</t>
  </si>
  <si>
    <t>3086126672595</t>
  </si>
  <si>
    <t>MICRO TAPE TWIST BL2+1 AST EU</t>
  </si>
  <si>
    <t>3086126753904</t>
  </si>
  <si>
    <t>MPM DECORS 2022 BL2+1 FREE EU</t>
  </si>
  <si>
    <t>Y87 - Decorated Mini Pocket Mouse</t>
  </si>
  <si>
    <t>3086126773872</t>
  </si>
  <si>
    <t>MPM DECORS 2022 BL2 EU</t>
  </si>
  <si>
    <t>3086123249387</t>
  </si>
  <si>
    <t>MPM DECORS BCL B10 22 EU</t>
  </si>
  <si>
    <t>0070330509603</t>
  </si>
  <si>
    <t>3086123249394</t>
  </si>
  <si>
    <t>MPM DEC22 BUBBLE40 BCL WRAP EU</t>
  </si>
  <si>
    <t>3086123734548</t>
  </si>
  <si>
    <t>CRISTAL MED BOX04 BLUE EU</t>
  </si>
  <si>
    <t>SWITCH FROM CODE 8308601</t>
  </si>
  <si>
    <t>001 - Cristal Medium</t>
  </si>
  <si>
    <t>CRISTAL</t>
  </si>
  <si>
    <t>Butterfly - Switch from Pouch to Cardboard</t>
  </si>
  <si>
    <t>3086123734555</t>
  </si>
  <si>
    <t>CRISTAL MED BOX04 RED EU</t>
  </si>
  <si>
    <t>SWITCH FROM CODE 8308611</t>
  </si>
  <si>
    <t>3086123734562</t>
  </si>
  <si>
    <t>CRISTAL MED BOX04 GREEN EU</t>
  </si>
  <si>
    <t>SWITCH FROM CODE 8308581</t>
  </si>
  <si>
    <t>3086123734579</t>
  </si>
  <si>
    <t>CRISTAL MED BOX04 BLACK EU</t>
  </si>
  <si>
    <t>SWITCH FROM CODE 8308591</t>
  </si>
  <si>
    <t>3086123734661</t>
  </si>
  <si>
    <t>CRISTAL MED BOX05 BLUE EU</t>
  </si>
  <si>
    <t>SWITCH FROM CODE 802052</t>
  </si>
  <si>
    <t>3086123734678</t>
  </si>
  <si>
    <t>CRISTAL MED BOX05 BLACK EU</t>
  </si>
  <si>
    <t>SWITCH FROM CODE 802051</t>
  </si>
  <si>
    <t>3086123734685</t>
  </si>
  <si>
    <t>CRISTAL MED BOX05 AST EU</t>
  </si>
  <si>
    <t>SWITCH FROM CODE 802054</t>
  </si>
  <si>
    <t>3086123734715</t>
  </si>
  <si>
    <t>CRISTAL MED BOX08 BLUE EU</t>
  </si>
  <si>
    <t>SWITCH FROM CODE 922582</t>
  </si>
  <si>
    <t>3086123734722</t>
  </si>
  <si>
    <t>CRISTAL MED BOX08 BLACK EU</t>
  </si>
  <si>
    <t>3086123734746</t>
  </si>
  <si>
    <t>CRISTAL MED BOX10 BLUE EU</t>
  </si>
  <si>
    <t>SWITCH FROM CODE 830863</t>
  </si>
  <si>
    <t>3086123734753</t>
  </si>
  <si>
    <t>CRISTAL MED BOX10 BLACK EU</t>
  </si>
  <si>
    <t>SWITCH FROM CODE 830864</t>
  </si>
  <si>
    <t>3086123734760</t>
  </si>
  <si>
    <t>CRISTAL MED BOX10 AST EU</t>
  </si>
  <si>
    <t>SWITCH FROM CODE 830865</t>
  </si>
  <si>
    <t>3086123734777</t>
  </si>
  <si>
    <t>CRISTAL MED BOX8+2 AST EU</t>
  </si>
  <si>
    <t>SWITCH FROM CODE 847817</t>
  </si>
  <si>
    <t>3086123737211</t>
  </si>
  <si>
    <t>CRISTAL MED BOX04 AST EU</t>
  </si>
  <si>
    <t>SWITCH FROM CODE 8308621</t>
  </si>
  <si>
    <t>0070330100756</t>
  </si>
  <si>
    <t>CRISTAL MED.POUCH 5 BLACK INT</t>
  </si>
  <si>
    <t>SWITCH TO NEW CODE 516345</t>
  </si>
  <si>
    <t>PO005</t>
  </si>
  <si>
    <t>0070330100749</t>
  </si>
  <si>
    <t>CRISTAL MED.POUCH 5 BLUE INT</t>
  </si>
  <si>
    <t>SWITCH TO NEW CODE 516344</t>
  </si>
  <si>
    <t>0070330100763</t>
  </si>
  <si>
    <t>CRISTAL MED.POUCH 5 AST INT</t>
  </si>
  <si>
    <t>SWITCH TO NEW CODE 516346</t>
  </si>
  <si>
    <t>3086121601118</t>
  </si>
  <si>
    <t>CRISTAL MED POUCH10 BLUE EU</t>
  </si>
  <si>
    <t>SWITCH TO NEW CODE 516352</t>
  </si>
  <si>
    <t>3086120100032</t>
  </si>
  <si>
    <t>CRISTAL MED POUCH10 BLACK EU</t>
  </si>
  <si>
    <t>SWITCH TO NEW CODE 516353</t>
  </si>
  <si>
    <t>3086121601125</t>
  </si>
  <si>
    <t>CRISTAL MED POUCH10 ASS EU</t>
  </si>
  <si>
    <t>SWITCH TO NEW CODE 516354</t>
  </si>
  <si>
    <t>3086126732213</t>
  </si>
  <si>
    <t>CRISTAL MED POUCH 8+2 AST EU</t>
  </si>
  <si>
    <t>SWITCH TO NEW CODE 516355</t>
  </si>
  <si>
    <t>0070330129665</t>
  </si>
  <si>
    <t>CRISTAL MED B50 BCL BLK NF EU</t>
  </si>
  <si>
    <t>SBX50</t>
  </si>
  <si>
    <t>3086123001053</t>
  </si>
  <si>
    <t>0070330129627</t>
  </si>
  <si>
    <t>CRISTAL MED B50 BCL BLU NF EU</t>
  </si>
  <si>
    <t>3086123001060</t>
  </si>
  <si>
    <t>0070330129634</t>
  </si>
  <si>
    <t>CRISTAL MED B50 BCL RED NF EU</t>
  </si>
  <si>
    <t>3086123001077</t>
  </si>
  <si>
    <t>0070330129641</t>
  </si>
  <si>
    <t>CRISTAL MED B50 BCL GRN NF EU</t>
  </si>
  <si>
    <t>3086123003040</t>
  </si>
  <si>
    <t>3086126774565</t>
  </si>
  <si>
    <t>CRISTAL MED POUCH 15+5 AST EU</t>
  </si>
  <si>
    <t>PO010+</t>
  </si>
  <si>
    <t>3086126774558</t>
  </si>
  <si>
    <t>CRISTAL MED POUCH 20+7 AST EU</t>
  </si>
  <si>
    <t>SWITCH TO NEW CODE 8804012</t>
  </si>
  <si>
    <t>3086123264212</t>
  </si>
  <si>
    <t>CRISTAL MED POUCH 8+2 BLUE BE</t>
  </si>
  <si>
    <t>CRISTAL MED P10 BLU OUTER20 SP</t>
  </si>
  <si>
    <t>CRISTAL MED P10 AST OUTER20 SP</t>
  </si>
  <si>
    <t>CRISTAL MED PO5 BLU OUTER20 SP</t>
  </si>
  <si>
    <t>CRISTAL MED PO5 AST OUTER20 SP</t>
  </si>
  <si>
    <t>3086126780160</t>
  </si>
  <si>
    <t>MEGA CRISTAL 16+4 FOR PEG EU</t>
  </si>
  <si>
    <t>3086123278233</t>
  </si>
  <si>
    <t>CRISTAL MED VP 90+10 BLUE EU</t>
  </si>
  <si>
    <t>3086123278240</t>
  </si>
  <si>
    <t>CRISTAL MED VP 90+10 BLACK EU</t>
  </si>
  <si>
    <t>3086123297975</t>
  </si>
  <si>
    <t>CRISTAL MED BO100 BLUE BCL EU</t>
  </si>
  <si>
    <t>SBX100</t>
  </si>
  <si>
    <t>3086123297982</t>
  </si>
  <si>
    <t>CRISTAL MED BO100 BLAK BCL EU</t>
  </si>
  <si>
    <t>3086123485211</t>
  </si>
  <si>
    <t>CLIPSTRIP CRISTAL AST 5 PT SP</t>
  </si>
  <si>
    <t>3086123651708</t>
  </si>
  <si>
    <t>ST CRISTAL MED PO8 BLK EU</t>
  </si>
  <si>
    <t>PO008</t>
  </si>
  <si>
    <t>3086123526860</t>
  </si>
  <si>
    <t>CRISTALM BUNDLE PACK 18 EU</t>
  </si>
  <si>
    <t>3086123654532</t>
  </si>
  <si>
    <t>CRISTAL MED BCK ECOM BOX150 EU</t>
  </si>
  <si>
    <t>SBX150</t>
  </si>
  <si>
    <t>3086123654549</t>
  </si>
  <si>
    <t>CRISTAL MED BLU ECOM BOX150 EU</t>
  </si>
  <si>
    <t>0070330125001</t>
  </si>
  <si>
    <t>CRISTAL MED POUCH4 GREEN EU</t>
  </si>
  <si>
    <t>SWITCH TO NEW CODE 516334</t>
  </si>
  <si>
    <t>3086121601026</t>
  </si>
  <si>
    <t>CRISTAL MED POUCH4 BLACK EU</t>
  </si>
  <si>
    <t>SWITCH TO NEW CODE 516335</t>
  </si>
  <si>
    <t>3086121601019</t>
  </si>
  <si>
    <t>CRISTAL MED POUCH4 BLUE EU</t>
  </si>
  <si>
    <t>SWITCH TO NEW CODE 516332</t>
  </si>
  <si>
    <t>3086120100018</t>
  </si>
  <si>
    <t>CRISTAL MED POUCH4 RED EU</t>
  </si>
  <si>
    <t>SWITCH TO NEW CODE 516333</t>
  </si>
  <si>
    <t>3086121601033</t>
  </si>
  <si>
    <t>CRISTAL MED POUCH4 ASS EU</t>
  </si>
  <si>
    <t>SWITCH TO NEW CODE 516834</t>
  </si>
  <si>
    <t>CRISTAL MED BOX50 BLUE WRAP EU</t>
  </si>
  <si>
    <t>CRISTAL MEDIUM BOX50 BLU NF EU</t>
  </si>
  <si>
    <t>CRISTAL MED BOX50 WRAP RED EU</t>
  </si>
  <si>
    <t>CRISTAL MEDIUM BOX50 RED NF EU</t>
  </si>
  <si>
    <t>CRISTAL MEDIUM BOX50 GRN NF EU</t>
  </si>
  <si>
    <t>CRISTAL MED BOX50 BLCK WRAP EU</t>
  </si>
  <si>
    <t>CRISTAL MEDIUM BOX50 BLK NF EU</t>
  </si>
  <si>
    <t>5410168112968</t>
  </si>
  <si>
    <t>CRISTALTUBO 50 BLUE C&amp;C EU</t>
  </si>
  <si>
    <t>CRISTAL MED OUT24 PO27FS 18 EU</t>
  </si>
  <si>
    <t>SWITCH FROM CODE 880401</t>
  </si>
  <si>
    <t>3086123333956</t>
  </si>
  <si>
    <t>CRISTAL MED PO20 FS 18 EU</t>
  </si>
  <si>
    <t>CRISTAL MEDIUM PO 27 FS 18FR</t>
  </si>
  <si>
    <t>3086123356115</t>
  </si>
  <si>
    <t>CRISTAL CELEB SILV BCL B20 EU</t>
  </si>
  <si>
    <t>095 - Celebrate (Celebration)</t>
  </si>
  <si>
    <t>3086123356061</t>
  </si>
  <si>
    <t>3086123526419</t>
  </si>
  <si>
    <t>CLIPSTRIP CRISTAL CELEBR PT SP</t>
  </si>
  <si>
    <t>3086123638969</t>
  </si>
  <si>
    <t>ST CRISTAL SHINE BL4 20 EU</t>
  </si>
  <si>
    <t>3086123356085</t>
  </si>
  <si>
    <t>CRISTAL CELEBRATE BL2 EU</t>
  </si>
  <si>
    <t>3086123356108</t>
  </si>
  <si>
    <t>CRIST CELEB BCL TUBO40 EU</t>
  </si>
  <si>
    <t>3086123356122</t>
  </si>
  <si>
    <t>CRISTAL CELEB GOLD BCL B20 EU</t>
  </si>
  <si>
    <t>3086123356054</t>
  </si>
  <si>
    <t>3086123004016</t>
  </si>
  <si>
    <t>CRISTAL GRIP MED BL4 AST EU</t>
  </si>
  <si>
    <t>846 - Cristal Grip Medium</t>
  </si>
  <si>
    <t>3086123004078</t>
  </si>
  <si>
    <t>CRISTAL GRIP MED BX20 GRN EU</t>
  </si>
  <si>
    <t>3086123004085</t>
  </si>
  <si>
    <t>CRISTAL GRIP MED BX20 RED EU</t>
  </si>
  <si>
    <t>3086123233973</t>
  </si>
  <si>
    <t>CRISTALGRIP MED BX20 BLKBCL EU</t>
  </si>
  <si>
    <t>3086123004382</t>
  </si>
  <si>
    <t>3086123675049</t>
  </si>
  <si>
    <t>ST CRIST ANNIV BOX MMM 21 IT</t>
  </si>
  <si>
    <t>IT</t>
  </si>
  <si>
    <t>A01 - Mixed BP Classic Stic</t>
  </si>
  <si>
    <t>3086123675056</t>
  </si>
  <si>
    <t>ST CRIST ANNIV BOX TT 21 IT</t>
  </si>
  <si>
    <t>3086123701977</t>
  </si>
  <si>
    <t>ST NOTT CRISTAL TIN BOX 22 IT</t>
  </si>
  <si>
    <t>3086123701984</t>
  </si>
  <si>
    <t>ST TT CRISTAL TIN BOX 22 IT</t>
  </si>
  <si>
    <t>3086123704305</t>
  </si>
  <si>
    <t>BUNDLE CRISTAL MULTICOL 22 EU</t>
  </si>
  <si>
    <t>3086123714366</t>
  </si>
  <si>
    <t>CRISTAL MULTICOL PO15 DISC EU</t>
  </si>
  <si>
    <t>3086123379695</t>
  </si>
  <si>
    <t>CRISTAL MULTICO BCL B20 EU</t>
  </si>
  <si>
    <t>3086123449008</t>
  </si>
  <si>
    <t>CRISTAL MULTICOL AST DOYP20 EU</t>
  </si>
  <si>
    <t>3086123449015</t>
  </si>
  <si>
    <t>CRISTAL MULTICO AST DPK20+7 EU</t>
  </si>
  <si>
    <t>3086123460089</t>
  </si>
  <si>
    <t>CRISTAL MULTICO AST P10 EU</t>
  </si>
  <si>
    <t>3086123474819</t>
  </si>
  <si>
    <t>CRISTAL FLUO MEGA TUBO 17 EU</t>
  </si>
  <si>
    <t>3086123494626</t>
  </si>
  <si>
    <t>CRISTAL UP AST BL8 EU</t>
  </si>
  <si>
    <t>3086123494657</t>
  </si>
  <si>
    <t>CRISTAL UP AST BL6+2 EU</t>
  </si>
  <si>
    <t>3086123512689</t>
  </si>
  <si>
    <t>CRISTAL UP CDISP18 SP</t>
  </si>
  <si>
    <t>3086123516526</t>
  </si>
  <si>
    <t>CRISTAL TRAD CDISP18 V2 SP</t>
  </si>
  <si>
    <t>3086123538870</t>
  </si>
  <si>
    <t>CRISTAL MULTICOLOURS PK15 EU</t>
  </si>
  <si>
    <t>PWALET</t>
  </si>
  <si>
    <t>CRISTAL TRAD CDISP18 V3 SP</t>
  </si>
  <si>
    <t>3086123664739</t>
  </si>
  <si>
    <t>CRISTAL MULTP10 LIDL BTS 21 EU</t>
  </si>
  <si>
    <t>3086123679412</t>
  </si>
  <si>
    <t>CRISTAL 1.6 FUN P8 AST EU</t>
  </si>
  <si>
    <t>DY9 - Cristal 1.6 Fashion</t>
  </si>
  <si>
    <t>3086123272101</t>
  </si>
  <si>
    <t>CRISTAL 1.6 FASHION B20 AST EU</t>
  </si>
  <si>
    <t>3086123356146</t>
  </si>
  <si>
    <t>CRISTAL 1.6 FUN P10 AST EU</t>
  </si>
  <si>
    <t>3086123388703</t>
  </si>
  <si>
    <t>CRISTAL 1.6 FUN LM BCL B20 EU</t>
  </si>
  <si>
    <t>3086123270572</t>
  </si>
  <si>
    <t>3086123395817</t>
  </si>
  <si>
    <t>CRISTAL 1.6 FUN PRP BCL B20 EU</t>
  </si>
  <si>
    <t>3086123270558</t>
  </si>
  <si>
    <t>3086123395824</t>
  </si>
  <si>
    <t>CRISTAL 1.6 FUN PNK BCL B20 EU</t>
  </si>
  <si>
    <t>3086123270565</t>
  </si>
  <si>
    <t>3086123396005</t>
  </si>
  <si>
    <t>CRISTAL 1.6 FUN TRQ BCL B20 EU</t>
  </si>
  <si>
    <t>3086123270589</t>
  </si>
  <si>
    <t>3086123431577</t>
  </si>
  <si>
    <t>CRISTAL 1.6 FUN ORG BCL B20 EU</t>
  </si>
  <si>
    <t>3086123434356</t>
  </si>
  <si>
    <t>3086123272095</t>
  </si>
  <si>
    <t>CRISTAL 1.6 FUN PO4 AST EU</t>
  </si>
  <si>
    <t>3086123281257</t>
  </si>
  <si>
    <t>CRISTAL 1.6 FUN PO6+2 AST EU</t>
  </si>
  <si>
    <t>3086123594142</t>
  </si>
  <si>
    <t>CRISTAL EXACT BCL B20 BLK EU</t>
  </si>
  <si>
    <t>FJ2 - Cristal Needle 0.7</t>
  </si>
  <si>
    <t>3086123594203</t>
  </si>
  <si>
    <t>3086123594159</t>
  </si>
  <si>
    <t>CRISTAL EXACT BCL B20 RED EU</t>
  </si>
  <si>
    <t>3086123594210</t>
  </si>
  <si>
    <t>3086123594166</t>
  </si>
  <si>
    <t>CRISTAL EXACT BCL B20 BLU EU</t>
  </si>
  <si>
    <t>3086123594197</t>
  </si>
  <si>
    <t>3086123494640</t>
  </si>
  <si>
    <t>CRISTAL UP AST BL4 EU</t>
  </si>
  <si>
    <t>GI6 - Cristal Up 1.2 Classic</t>
  </si>
  <si>
    <t>3086123494688</t>
  </si>
  <si>
    <t>CRISTAL UP BLU BL4 EU</t>
  </si>
  <si>
    <t>3086123494725</t>
  </si>
  <si>
    <t>CRISTAL UP BLU BCL B20 EU</t>
  </si>
  <si>
    <t>3086123498228</t>
  </si>
  <si>
    <t>3086123494732</t>
  </si>
  <si>
    <t>CRISTAL UP BLK BCL B20 EU</t>
  </si>
  <si>
    <t>3086123498211</t>
  </si>
  <si>
    <t>3086123494633</t>
  </si>
  <si>
    <t>CRISTAL UP FUN BL4 EU</t>
  </si>
  <si>
    <t>GI7 - Cristal Up 1.2 Fashion</t>
  </si>
  <si>
    <t>3086123498341</t>
  </si>
  <si>
    <t>CRISTAL UP FUN BCL B20 EU</t>
  </si>
  <si>
    <t>3086123446175</t>
  </si>
  <si>
    <t>CRSTALSHIN GOLDINK TU40 BCL EU</t>
  </si>
  <si>
    <t>JG7 - Celebrate Gold 1.6</t>
  </si>
  <si>
    <t>3086123477476</t>
  </si>
  <si>
    <t>3086123537934</t>
  </si>
  <si>
    <t>CRISTAL COLLECTION BLU BL4 EU</t>
  </si>
  <si>
    <t>YES FOR RATIO END 2023 UNDER CONDITION - as bulk to deplete</t>
  </si>
  <si>
    <t>JH6 - Cristal Internal Decor</t>
  </si>
  <si>
    <t>3086123537941</t>
  </si>
  <si>
    <t>CRISTAL COLLECTION BLK BL4 EU</t>
  </si>
  <si>
    <t>3086123537972</t>
  </si>
  <si>
    <t>CRISTAL COLLECTION AST BL8 EU</t>
  </si>
  <si>
    <t>3086123602304</t>
  </si>
  <si>
    <t>CRISTAL COLLT BX20 BCL BLUE EU</t>
  </si>
  <si>
    <t>3086126761978</t>
  </si>
  <si>
    <t>CRISTAL CLIC BL3+1 AST BBR EU</t>
  </si>
  <si>
    <t>N01 - Cristal Clic</t>
  </si>
  <si>
    <t>0070330171633</t>
  </si>
  <si>
    <t>CRISTAL CLIC BCL RED BOX 20 EU</t>
  </si>
  <si>
    <t>0070330171596</t>
  </si>
  <si>
    <t>3086123340701</t>
  </si>
  <si>
    <t>CRISTAL SOFT BLACK PO4 EU</t>
  </si>
  <si>
    <t>SWITCH TO NEW CODE 516342</t>
  </si>
  <si>
    <t>R23 - Cristal 1.2</t>
  </si>
  <si>
    <t>3086123340763</t>
  </si>
  <si>
    <t>CRISTAL SOFT BLUE PO10 EU</t>
  </si>
  <si>
    <t>SWITCH TO NEW CODE 516357</t>
  </si>
  <si>
    <t>3086123734630</t>
  </si>
  <si>
    <t>CRISTAL SOFT BOX04 BLUE EU</t>
  </si>
  <si>
    <t>SWITCH FROM CODE 982861</t>
  </si>
  <si>
    <t>3086123734647</t>
  </si>
  <si>
    <t>CRISTAL SOFT BOX04 BLACK EU</t>
  </si>
  <si>
    <t>SWITCH FROM CODE 501079</t>
  </si>
  <si>
    <t>3086123734654</t>
  </si>
  <si>
    <t>CRISTAL SOFT BOX04 AST EU</t>
  </si>
  <si>
    <t>SWITCH FROM CODE 982862</t>
  </si>
  <si>
    <t>3086123734692</t>
  </si>
  <si>
    <t>CRISTAL SOFT BOX05 BLUE EU</t>
  </si>
  <si>
    <t>SWITCH FROM CODE 937555</t>
  </si>
  <si>
    <t>3086123734708</t>
  </si>
  <si>
    <t>CRISTAL SOFT BOX05 BLACK EU</t>
  </si>
  <si>
    <t>3086123734791</t>
  </si>
  <si>
    <t>CRISTAL SOFT BOX10 BLUE EU</t>
  </si>
  <si>
    <t>SWITCH FROM CODE 501080</t>
  </si>
  <si>
    <t>3086123734807</t>
  </si>
  <si>
    <t>CRISTAL SOFT BOX10 BLACK EU</t>
  </si>
  <si>
    <t>SWITCH FROM CODE 918531</t>
  </si>
  <si>
    <t>3086123734814</t>
  </si>
  <si>
    <t>CRISTAL SOFT BOX10 AST EU</t>
  </si>
  <si>
    <t>SWITCH FROM CODE 982863</t>
  </si>
  <si>
    <t>3086123735927</t>
  </si>
  <si>
    <t>CRISTAL SOFT BOX05 AST EU</t>
  </si>
  <si>
    <t>SWITCH FROM CODE 937554</t>
  </si>
  <si>
    <t>3086123340756</t>
  </si>
  <si>
    <t>CRISTAL SOFT BLACK PO10 EU</t>
  </si>
  <si>
    <t>SWITCH TO NEW CODE 516358</t>
  </si>
  <si>
    <t>3086123340787</t>
  </si>
  <si>
    <t>CRISTAL SOFT AST PO8+2 EU</t>
  </si>
  <si>
    <t>3086123340800</t>
  </si>
  <si>
    <t>CRISTAL SOFT AST PO15+5 EU</t>
  </si>
  <si>
    <t>SWITCH TO NEW CODE 9212131</t>
  </si>
  <si>
    <t>3086123432949</t>
  </si>
  <si>
    <t>CRISTAL SOFT AST PO5 EU</t>
  </si>
  <si>
    <t>SWITCH TO NEW CODE 516574</t>
  </si>
  <si>
    <t>3086123438156</t>
  </si>
  <si>
    <t>CRISTAL SOFT BLU PO5 EU</t>
  </si>
  <si>
    <t>SWITCH TO NEW CODE 516347</t>
  </si>
  <si>
    <t>3086123355354</t>
  </si>
  <si>
    <t>CRISTAL SOFT B50 BCL BLACK EU</t>
  </si>
  <si>
    <t>3086123339910</t>
  </si>
  <si>
    <t>3086123355361</t>
  </si>
  <si>
    <t>CRISTAL SOFT B50 BCL BLUE EU</t>
  </si>
  <si>
    <t>3086123339903</t>
  </si>
  <si>
    <t>3086123340718</t>
  </si>
  <si>
    <t>CRISTAL SOFT BLUE PO4 EU</t>
  </si>
  <si>
    <t>SWITCH TO NEW CODE 516341</t>
  </si>
  <si>
    <t>3086123340749</t>
  </si>
  <si>
    <t>CRISTAL SOFT AST PO4 EU</t>
  </si>
  <si>
    <t>SWITCH TO NEW CODE 516343</t>
  </si>
  <si>
    <t>3086123340770</t>
  </si>
  <si>
    <t>CRISTAL SOFT AST PO10 EU</t>
  </si>
  <si>
    <t>SWITCH TO NEW CODE 516359</t>
  </si>
  <si>
    <t>3086123340640</t>
  </si>
  <si>
    <t>CRISTAL SOFT B50 BCL RED EU</t>
  </si>
  <si>
    <t>3086123339927</t>
  </si>
  <si>
    <t>3086123354852</t>
  </si>
  <si>
    <t>CRISTAL SOFT PO20 FS 18 EU</t>
  </si>
  <si>
    <t>SWITCH FROM CODE 918536</t>
  </si>
  <si>
    <t>3086123354913</t>
  </si>
  <si>
    <t>CRISTAL SOFT B50 BCL GREEN EU</t>
  </si>
  <si>
    <t>3086123339934</t>
  </si>
  <si>
    <t>3086123734609</t>
  </si>
  <si>
    <t>CRISTAL FINE 08 BOX04 BLUE EU</t>
  </si>
  <si>
    <t>SWITCH FROM CODE 872721</t>
  </si>
  <si>
    <t>X07 - Cristal Fine 0.8</t>
  </si>
  <si>
    <t>3086123734616</t>
  </si>
  <si>
    <t>CRISTAL FINE 08 BOX04 BLACK EU</t>
  </si>
  <si>
    <t>SWITCH FROM CODE 872726</t>
  </si>
  <si>
    <t>3086123734623</t>
  </si>
  <si>
    <t>CRISTAL FINE 08 BOX04 AST EU</t>
  </si>
  <si>
    <t>SWITCH FROM CODE 872725</t>
  </si>
  <si>
    <t>3086123734784</t>
  </si>
  <si>
    <t>CRISTAL FINE 08 BOX10 AST EU</t>
  </si>
  <si>
    <t>SWITCH FROM CODE 872723</t>
  </si>
  <si>
    <t>3086123134379</t>
  </si>
  <si>
    <t>CRISTAL FINE08 BX50 RED BCL EU</t>
  </si>
  <si>
    <t>3086123132979</t>
  </si>
  <si>
    <t>3086123134386</t>
  </si>
  <si>
    <t>CRISTAL FINE 08 PO4 BLUE EU</t>
  </si>
  <si>
    <t>SWITCH TO NEW CODE 516338</t>
  </si>
  <si>
    <t>3086123134409</t>
  </si>
  <si>
    <t>CRISTAL FINE 08 PO10 AST EU</t>
  </si>
  <si>
    <t>SWITCH TO NEW CODE 516356</t>
  </si>
  <si>
    <t>3086123134423</t>
  </si>
  <si>
    <t>CRISTAL FINE 08 POUCH 4 AST EU</t>
  </si>
  <si>
    <t>SWITCH TO NEW CODE 516340</t>
  </si>
  <si>
    <t>3086123134430</t>
  </si>
  <si>
    <t>CRISTAL FINE 08 PO4 BLACK EU</t>
  </si>
  <si>
    <t>SWITCH TO NEW CODE 516339</t>
  </si>
  <si>
    <t>3086123134461</t>
  </si>
  <si>
    <t>CRISTAL FINE08 BX50 GRN BCL EU</t>
  </si>
  <si>
    <t>3086123132962</t>
  </si>
  <si>
    <t>3086123134478</t>
  </si>
  <si>
    <t>CRISTAL FINE08 BX50 BLU BCL EU</t>
  </si>
  <si>
    <t>3086123132948</t>
  </si>
  <si>
    <t>3086123134485</t>
  </si>
  <si>
    <t>CRISTAL FINE08 BX50 BLCKBCL EU</t>
  </si>
  <si>
    <t>3086123132955</t>
  </si>
  <si>
    <t>3086123134393</t>
  </si>
  <si>
    <t>CRISTAL FINE POUCH 27FS 18 FR</t>
  </si>
  <si>
    <t>3086123331662</t>
  </si>
  <si>
    <t>CRIST.FINE PO20 FSPECIAL 18 FR</t>
  </si>
  <si>
    <t>3086123175495</t>
  </si>
  <si>
    <t>CRISTAL LARG1.6 BOX50 BLACK EU</t>
  </si>
  <si>
    <t>Z42 - Cristal 1.6</t>
  </si>
  <si>
    <t>3086123175570</t>
  </si>
  <si>
    <t>CRISTAL LARGE1.6 BOX50 BLUE EU</t>
  </si>
  <si>
    <t>3086123175518</t>
  </si>
  <si>
    <t>CRISTAL 1.6 POUCH5 BLUE EU</t>
  </si>
  <si>
    <t>3086123175648</t>
  </si>
  <si>
    <t>CRISTAL 1.6 POUCH5 BLACK EU</t>
  </si>
  <si>
    <t>3086123651661</t>
  </si>
  <si>
    <t>ST CRISTAL LARGE B50 RED EU</t>
  </si>
  <si>
    <t>3086123721838</t>
  </si>
  <si>
    <t>ST ECO ROUNDSTIC BLU X10 23 EU</t>
  </si>
  <si>
    <t>Y08 - ECO Round Stic</t>
  </si>
  <si>
    <t>ECOLUTIONS</t>
  </si>
  <si>
    <t>3086123725447</t>
  </si>
  <si>
    <t>ST ECO ROUND STIC BLK X10 EU</t>
  </si>
  <si>
    <t>3086123256644</t>
  </si>
  <si>
    <t>ECO RND STIC BLK BX60 PC INT</t>
  </si>
  <si>
    <t>SBX60</t>
  </si>
  <si>
    <t>3086123256651</t>
  </si>
  <si>
    <t>ECO RND STIC BLU BX60 PC INT</t>
  </si>
  <si>
    <t>3086123721845</t>
  </si>
  <si>
    <t>ST ECO CLICSTIC BLU X10 23 EU</t>
  </si>
  <si>
    <t>Y21 - ECO Clic Stic</t>
  </si>
  <si>
    <t>3086123725478</t>
  </si>
  <si>
    <t>ST ECO CLICSTIC BLACKX10 23 EU</t>
  </si>
  <si>
    <t>3086123175884</t>
  </si>
  <si>
    <t>ECO CLIC STIC BLACK BOX50 EU</t>
  </si>
  <si>
    <t>0070330178212</t>
  </si>
  <si>
    <t>3086123175907</t>
  </si>
  <si>
    <t>ECO CLIC STIC BLUE BOX50 EU</t>
  </si>
  <si>
    <t>0070330178229</t>
  </si>
  <si>
    <t>3086123715394</t>
  </si>
  <si>
    <t>BRITELINER BL8 AST DISCOUNT EU</t>
  </si>
  <si>
    <t>030 - Total Marking</t>
  </si>
  <si>
    <t>130 - Total Highlighter</t>
  </si>
  <si>
    <t>228 - Brite Liner</t>
  </si>
  <si>
    <t>FLUORESCENTE</t>
  </si>
  <si>
    <t>3086123117204</t>
  </si>
  <si>
    <t>HIGHLIGHTER BL4+1 OUTER 10 EU</t>
  </si>
  <si>
    <t>3086123331655</t>
  </si>
  <si>
    <t>BRITELINER BL5 FSP 18 EU</t>
  </si>
  <si>
    <t>3086123664791</t>
  </si>
  <si>
    <t>ST DESK SUPPORT HL 21 FR</t>
  </si>
  <si>
    <t>973 - Brite Liner Grip</t>
  </si>
  <si>
    <t>3086123686175</t>
  </si>
  <si>
    <t>HL GRIP PASTEL BCL AST B12 EU</t>
  </si>
  <si>
    <t>3086123714267</t>
  </si>
  <si>
    <t>HL GRIP BUNDLE ECOM 23 EU</t>
  </si>
  <si>
    <t>0070330312517</t>
  </si>
  <si>
    <t>HIGHLIGHT.GRIP B12 BLU BCL EU</t>
  </si>
  <si>
    <t>0070330330979</t>
  </si>
  <si>
    <t>0070330312524</t>
  </si>
  <si>
    <t>HIGHLIGHT.GRIP B12 GRN BCL EU</t>
  </si>
  <si>
    <t>0070330330986</t>
  </si>
  <si>
    <t>0070330312531</t>
  </si>
  <si>
    <t>HIGHLIGHT.GRIP B12 ORA BCL EU</t>
  </si>
  <si>
    <t>0070330330993</t>
  </si>
  <si>
    <t>0070330312548</t>
  </si>
  <si>
    <t>HIGHLIGHT.GRIP B12 PNK BCL EU</t>
  </si>
  <si>
    <t>0070330331006</t>
  </si>
  <si>
    <t>0070330312555</t>
  </si>
  <si>
    <t>HIGHLIGHT.GRIP B12 YLW BCL EU</t>
  </si>
  <si>
    <t>0070330331013</t>
  </si>
  <si>
    <t>3086126620671</t>
  </si>
  <si>
    <t>BRITE LINER GRIP BL3+1 AST EU</t>
  </si>
  <si>
    <t>3086126620688</t>
  </si>
  <si>
    <t>BRITE LINER GRIP BL5 AST EU</t>
  </si>
  <si>
    <t>3086126649054</t>
  </si>
  <si>
    <t>BRITELINER GRIP BL4+2 FREE EU</t>
  </si>
  <si>
    <t>3086126633800</t>
  </si>
  <si>
    <t>BRITE LINER GRIP CW5 AST EU</t>
  </si>
  <si>
    <t>3086123425460</t>
  </si>
  <si>
    <t>BRITELINER GRIP PO8+2 16 EU</t>
  </si>
  <si>
    <t>3086123504127</t>
  </si>
  <si>
    <t>BRITELINER GRP BL4FS AST 18 EU</t>
  </si>
  <si>
    <t>3086123512252</t>
  </si>
  <si>
    <t>HIGHLIGHTER GRIP PO10 FS 18 EU</t>
  </si>
  <si>
    <t>3086123538474</t>
  </si>
  <si>
    <t>HIGHL GRIP PASTEL AST BL4 EU</t>
  </si>
  <si>
    <t>3086123546165</t>
  </si>
  <si>
    <t>BL8 FS HL GRIP STD/PSTL 19 FR</t>
  </si>
  <si>
    <t>3086123538498</t>
  </si>
  <si>
    <t>ST BL5 HL GRIP MSG 19 FR</t>
  </si>
  <si>
    <t>3086123657960</t>
  </si>
  <si>
    <t>HL GRIP B24 ALL COL ECOM EU</t>
  </si>
  <si>
    <t>3086123593725</t>
  </si>
  <si>
    <t>HIGHL GRIP PSTL AST BCL BL6 EU</t>
  </si>
  <si>
    <t>3086123593732</t>
  </si>
  <si>
    <t>HL GRP CLS PST AST BCL BL12 EU</t>
  </si>
  <si>
    <t>3086123595446</t>
  </si>
  <si>
    <t>ST HIGHLIGHTER ECOM20 BOX15 EU</t>
  </si>
  <si>
    <t>3086123360693</t>
  </si>
  <si>
    <t>BRITELINER GP FS BL6 18 EU</t>
  </si>
  <si>
    <t>3086123559585</t>
  </si>
  <si>
    <t>ST HIGHLIGHT CLAMSHELL15 19 UK</t>
  </si>
  <si>
    <t>530 - Total Mixed Marking</t>
  </si>
  <si>
    <t>A39 - Mixed Marking</t>
  </si>
  <si>
    <t>3086123639065</t>
  </si>
  <si>
    <t>ST HIGHLIGHT MIXPACK 15 20 SP</t>
  </si>
  <si>
    <t>3086123448919</t>
  </si>
  <si>
    <t>HIGHLIGTER FLEX YLW BCL B12 EU</t>
  </si>
  <si>
    <t>YES FOR RATIO - ONLY END 2024</t>
  </si>
  <si>
    <t>GB2 - Highlighter Flex Grip</t>
  </si>
  <si>
    <t>0070330355200</t>
  </si>
  <si>
    <t>3086123448926</t>
  </si>
  <si>
    <t>HIGHL FLEX PYG BL4 OC10 EU</t>
  </si>
  <si>
    <t>3086123498587</t>
  </si>
  <si>
    <t>HIGHLIGTER FLEX AST CW4 EU</t>
  </si>
  <si>
    <t>CW004</t>
  </si>
  <si>
    <t>3086123466487</t>
  </si>
  <si>
    <t>HLIGHTER FLEX FSPE BL6 18 FR</t>
  </si>
  <si>
    <t>3086123461260</t>
  </si>
  <si>
    <t>FLAT HL MARK YEL BCL BX10 EU</t>
  </si>
  <si>
    <t>SWITCH TO NEW CODE 517962</t>
  </si>
  <si>
    <t>JC5 - Highlighter Flat</t>
  </si>
  <si>
    <t>Change of supplier and COO</t>
  </si>
  <si>
    <t>3086123461277</t>
  </si>
  <si>
    <t>FLAT HL MARK GRN BCL BX10 EU</t>
  </si>
  <si>
    <t>SWITCH TO NEW CODE 517964</t>
  </si>
  <si>
    <t>3086123461284</t>
  </si>
  <si>
    <t>FLAT HL MARK ORG BCL BX10 EU</t>
  </si>
  <si>
    <t>SWITCH TO NEW CODE 517961</t>
  </si>
  <si>
    <t>3086123461291</t>
  </si>
  <si>
    <t>FLAT HL MARK PNK BCL BX10 EU</t>
  </si>
  <si>
    <t>SWITCH TO NEW CODE 517963</t>
  </si>
  <si>
    <t>3086123461307</t>
  </si>
  <si>
    <t>FLAT HL MARKING YEL BL1 EU</t>
  </si>
  <si>
    <t>SWITCH TO NEW CODE 517920</t>
  </si>
  <si>
    <t>3086123461314</t>
  </si>
  <si>
    <t>FLAT HL MARK AST BL4 EU</t>
  </si>
  <si>
    <t>SWITCH TO NEW CODE 517952</t>
  </si>
  <si>
    <t>3086123742444</t>
  </si>
  <si>
    <t>HL FLAT BL2 YELLOW NEON EU</t>
  </si>
  <si>
    <t>INI 2024 - SWITCH FROM CODE 943651</t>
  </si>
  <si>
    <t>LX4 - Flat Highlighter</t>
  </si>
  <si>
    <t>3086123742451</t>
  </si>
  <si>
    <t>HL FLAT BL2 YEL GRN PASTEL EU</t>
  </si>
  <si>
    <t>3086123742468</t>
  </si>
  <si>
    <t>HL FLAT BL3 AST NEON EU</t>
  </si>
  <si>
    <t>3086123742765</t>
  </si>
  <si>
    <t>HL FLAT BL4 AST NEON EU</t>
  </si>
  <si>
    <t>INI 2024 - SWITCH FROM CODE 943652</t>
  </si>
  <si>
    <t>3086123742772</t>
  </si>
  <si>
    <t>HL FLAT BL4 AST PASTEL EU</t>
  </si>
  <si>
    <t>3086123742789</t>
  </si>
  <si>
    <t>HL FLAT BL8 AST NEON PASTEL EU</t>
  </si>
  <si>
    <t>3086123742796</t>
  </si>
  <si>
    <t>HL FLAT B10 NEON PSTL ECOM EU</t>
  </si>
  <si>
    <t>3086123742857</t>
  </si>
  <si>
    <t>HL FLAT B12 ORANGE NEON EU</t>
  </si>
  <si>
    <t>INI 2024 - SWITCH FROM CODE 943649</t>
  </si>
  <si>
    <t>3086123742864</t>
  </si>
  <si>
    <t>HL FLAT B12 YELLOW NEON EU</t>
  </si>
  <si>
    <t>INI 2024 - SWITCH FROM CODE 943647</t>
  </si>
  <si>
    <t>3086123742871</t>
  </si>
  <si>
    <t>HL FLAT B12 PINK NEON EU</t>
  </si>
  <si>
    <t>INI 2024 - SWITCH FROM CODE 943650</t>
  </si>
  <si>
    <t>3086123742888</t>
  </si>
  <si>
    <t>HL FLAT B12 GREEN NEON EU</t>
  </si>
  <si>
    <t>INI 2024 - SWITCH FROM CODE 943648</t>
  </si>
  <si>
    <t>3086123742895</t>
  </si>
  <si>
    <t>HL FLAT B12 YELLOW PASTEL EU</t>
  </si>
  <si>
    <t>3086123743915</t>
  </si>
  <si>
    <t>HL FLAT B12 PINK PASTEL EU</t>
  </si>
  <si>
    <t>3086123689565</t>
  </si>
  <si>
    <t>GELOCI ILLUS BLU 22 BL1+2RF EU</t>
  </si>
  <si>
    <t>SWITCH TO NEW CODE 516514</t>
  </si>
  <si>
    <t>045 - Total Gel Ink</t>
  </si>
  <si>
    <t>A11 - Mixed Gel Ink</t>
  </si>
  <si>
    <t>GEL-OCITY ILLUSION</t>
  </si>
  <si>
    <t>COPPERFIELD PROGRAM: NEW ILLUSION PEN &amp; REFILL</t>
  </si>
  <si>
    <t>3086123689572</t>
  </si>
  <si>
    <t>GELOCITY ILLUS BLK BL1 +2RF EU</t>
  </si>
  <si>
    <t>SWITCH TO NEW CODE 516541</t>
  </si>
  <si>
    <t>3086123689589</t>
  </si>
  <si>
    <t>GELOCI ILLUS RED 22 BL1+2RF EU</t>
  </si>
  <si>
    <t>SWITCH TO NEW CODE 516520</t>
  </si>
  <si>
    <t>3086123689596</t>
  </si>
  <si>
    <t>GELOCI ILLUS GRN 22 BL1+2RF EU</t>
  </si>
  <si>
    <t>SWITCH TO NEW CODE 516516</t>
  </si>
  <si>
    <t>3086123705173</t>
  </si>
  <si>
    <t>ECOM ILLUSION 2+6 REF 22 EU</t>
  </si>
  <si>
    <t>SWITCH TO NEW CODE 516534</t>
  </si>
  <si>
    <t>3086123735323</t>
  </si>
  <si>
    <t>ILLUS GEL BLU BL1+2RF 24 EU</t>
  </si>
  <si>
    <t>SWITCH FROM CODE 505377</t>
  </si>
  <si>
    <t>3086123735347</t>
  </si>
  <si>
    <t>ILLUS GEL GRN BL1+2RF 24 EU</t>
  </si>
  <si>
    <t>SWITCH FROM CODE 505380</t>
  </si>
  <si>
    <t>3086123735385</t>
  </si>
  <si>
    <t>ILLUS GEL RED BL1+2RF 24 EU</t>
  </si>
  <si>
    <t>SWITCH FROM CODE 505379</t>
  </si>
  <si>
    <t>3086123735521</t>
  </si>
  <si>
    <t>ECOM ILLUSION 2+6 REF 24 EU</t>
  </si>
  <si>
    <t>SWITCH FROM CODE 509296</t>
  </si>
  <si>
    <t>3086123735538</t>
  </si>
  <si>
    <t>ILLUS GEL BLU BL2+3RF 24 EU</t>
  </si>
  <si>
    <t>3086123735545</t>
  </si>
  <si>
    <t>ILLUS GEL BLK BL1+6RF 24 EU</t>
  </si>
  <si>
    <t>BL007</t>
  </si>
  <si>
    <t>3086123735590</t>
  </si>
  <si>
    <t>ILLUS GEL BLK BL1+2RF 24 EU</t>
  </si>
  <si>
    <t>SWITCH FROM CODE 505378</t>
  </si>
  <si>
    <t>3086123735637</t>
  </si>
  <si>
    <t>ILLUS GEL BLU BL1+6RF 24 EU</t>
  </si>
  <si>
    <t>3086123464537</t>
  </si>
  <si>
    <t>GELOCITY ILLUS BLU BL1 +2RF EU</t>
  </si>
  <si>
    <t>3086123509276</t>
  </si>
  <si>
    <t>GELOCITY ILLUS BLU BL2+2RF EU</t>
  </si>
  <si>
    <t>3086123639119</t>
  </si>
  <si>
    <t>ST DSP13 BORRABLES 20 SP</t>
  </si>
  <si>
    <t>3086123735514</t>
  </si>
  <si>
    <t>ILLUS GEL BLU BL2+2RF 24 EU</t>
  </si>
  <si>
    <t>220 - Total Mixed Prod.(st/li/sh/ot)</t>
  </si>
  <si>
    <t>640 - Total Mixed Prod.(st/li/sh/ot)</t>
  </si>
  <si>
    <t>B24 - Mixed Products (st/li/sh/ot)</t>
  </si>
  <si>
    <t>3086123686939</t>
  </si>
  <si>
    <t>GELOCITY ILLUS BLUE 22 BL1 EU</t>
  </si>
  <si>
    <t>SWITCH TO NEW CODE 516404</t>
  </si>
  <si>
    <t>GI1 - Gelocity Illusion</t>
  </si>
  <si>
    <t>3086123689497</t>
  </si>
  <si>
    <t>GELOCITY ILLUS BLK 22 BL1 EU</t>
  </si>
  <si>
    <t>SWITCH TO NEW CODE 516511</t>
  </si>
  <si>
    <t>3086123689503</t>
  </si>
  <si>
    <t>GELOCITY ILLUS AST BL3 EU</t>
  </si>
  <si>
    <t>SWITCH TO NEW CODE 516513</t>
  </si>
  <si>
    <t>3086123689640</t>
  </si>
  <si>
    <t>ST GELOCITY ILLU 22 BL3 BLU EU</t>
  </si>
  <si>
    <t>3086123460119</t>
  </si>
  <si>
    <t>GELOCITY ILLUS BLUE BCL B12 EU</t>
  </si>
  <si>
    <t>SWITCH TO NEW CODE 516518</t>
  </si>
  <si>
    <t>3086123425958</t>
  </si>
  <si>
    <t>3086123460126</t>
  </si>
  <si>
    <t>GELOCITY ILLUS BLK BCL B12 EU</t>
  </si>
  <si>
    <t>SWITCH TO NEW CODE 516523</t>
  </si>
  <si>
    <t>3086123425965</t>
  </si>
  <si>
    <t>3086123460133</t>
  </si>
  <si>
    <t>GELOCITY ILLUS RED BCL B12 EU</t>
  </si>
  <si>
    <t>SWITCH TO NEW CODE 516524</t>
  </si>
  <si>
    <t>3086123425972</t>
  </si>
  <si>
    <t>3086123460140</t>
  </si>
  <si>
    <t>GELOCITY ILLUS GRN BCL B12 EU</t>
  </si>
  <si>
    <t>SWITCH TO NEW CODE 516531</t>
  </si>
  <si>
    <t>3086123425989</t>
  </si>
  <si>
    <t>3086123460287</t>
  </si>
  <si>
    <t>3086123460324</t>
  </si>
  <si>
    <t>GEL ILLUS AST BCL CDISP48 EU</t>
  </si>
  <si>
    <t>3086123460331</t>
  </si>
  <si>
    <t>GEL ILLUS AST BCL TUBO28 EU</t>
  </si>
  <si>
    <t>3086123538467</t>
  </si>
  <si>
    <t>GELOCITY ORIGINAL AST PW16 EU</t>
  </si>
  <si>
    <t>B93 - Mixed Gel Ink Added Value</t>
  </si>
  <si>
    <t>GEL-OCITY ORIGINAL</t>
  </si>
  <si>
    <t>3086123558410</t>
  </si>
  <si>
    <t>GEL ORIGINAL AST BL8 4+4 SP</t>
  </si>
  <si>
    <t>3086123714373</t>
  </si>
  <si>
    <t>GELOCITY ORIGINAL BL4 DISC EU</t>
  </si>
  <si>
    <t>GF3 - Gelocity Classic 0.7</t>
  </si>
  <si>
    <t>3086126600659</t>
  </si>
  <si>
    <t>GELO ORIGINAL BCL B12 BLK EU</t>
  </si>
  <si>
    <t>3086126600628</t>
  </si>
  <si>
    <t>3086126600666</t>
  </si>
  <si>
    <t>GELO ORIGINAL BCL B12 BLU EU</t>
  </si>
  <si>
    <t>3086126600635</t>
  </si>
  <si>
    <t>3086126600673</t>
  </si>
  <si>
    <t>GELO ORIGINAL BCL B12 RED EU</t>
  </si>
  <si>
    <t>3086126600642</t>
  </si>
  <si>
    <t>3086123537422</t>
  </si>
  <si>
    <t>GELOCITY ORIGINAL BLU BL2 EU</t>
  </si>
  <si>
    <t>3086123537484</t>
  </si>
  <si>
    <t>GELOCITY ORIGINAL BLK BL2 EU</t>
  </si>
  <si>
    <t>3086123537859</t>
  </si>
  <si>
    <t>GELO ORIGINAL BLU VP16+4 EU</t>
  </si>
  <si>
    <t>3086123537866</t>
  </si>
  <si>
    <t>GELO ORIGINAL BLK VP16+4 EU</t>
  </si>
  <si>
    <t>3086123537491</t>
  </si>
  <si>
    <t>GELOCITY ORIGINAL AST BL3 EU</t>
  </si>
  <si>
    <t>3086123651777</t>
  </si>
  <si>
    <t>GELO QUICK DRY BL1+2R BLU EU</t>
  </si>
  <si>
    <t>GEL-OCITY QUICK DRY</t>
  </si>
  <si>
    <t>3086123563872</t>
  </si>
  <si>
    <t>ST CDISP INT GEL 23 PT SP</t>
  </si>
  <si>
    <t>3086123537569</t>
  </si>
  <si>
    <t>GELOCITY QUICK DRY AST BL4 EU</t>
  </si>
  <si>
    <t>3086123537576</t>
  </si>
  <si>
    <t>GELOCITY QUICK DRY AST BL6 EU</t>
  </si>
  <si>
    <t>3086123537583</t>
  </si>
  <si>
    <t>GELOCITY QUICK DRY AST BL8 EU</t>
  </si>
  <si>
    <t>3086123537736</t>
  </si>
  <si>
    <t>GELO QUICK DRY BCL CDSP48 EU</t>
  </si>
  <si>
    <t>3086123537989</t>
  </si>
  <si>
    <t>GELOCITY QUICK DRY AST BL13 EU</t>
  </si>
  <si>
    <t>3086123558304</t>
  </si>
  <si>
    <t>GELOCITY QD AST BL2+1 FUN EU</t>
  </si>
  <si>
    <t>3086123558342</t>
  </si>
  <si>
    <t>GELO QUICK DRY ECOM19 BOX10 EU</t>
  </si>
  <si>
    <t>3086123558434</t>
  </si>
  <si>
    <t>GEL QUICK DRY AST BL6 4+2 SP</t>
  </si>
  <si>
    <t>ST CDISP GEL-OCITY 19 SP</t>
  </si>
  <si>
    <t>3086123629028</t>
  </si>
  <si>
    <t>GELQUICK DRY EXOTIC BL6 4+2 SP</t>
  </si>
  <si>
    <t>3086123639140</t>
  </si>
  <si>
    <t>ST DSP14 ROLLER GELOCITY 20 SP</t>
  </si>
  <si>
    <t>3086123632837</t>
  </si>
  <si>
    <t>ST QUICK DRY BOX 10 20 SP</t>
  </si>
  <si>
    <t>3086123494664</t>
  </si>
  <si>
    <t>GELO QUICK DRY BLK BCL B12 EU</t>
  </si>
  <si>
    <t>JE1 - Gelocity Full Grip 0.7</t>
  </si>
  <si>
    <t>3086123457553</t>
  </si>
  <si>
    <t>3086123494671</t>
  </si>
  <si>
    <t>GELO QUICK DRY RED BCL B12 EU</t>
  </si>
  <si>
    <t>3086123457591</t>
  </si>
  <si>
    <t>3086123494886</t>
  </si>
  <si>
    <t>GELO QUICK DRY AST BL3 EU</t>
  </si>
  <si>
    <t>3086123498303</t>
  </si>
  <si>
    <t>GELO QUICK DRY BLU BCL B12 EU</t>
  </si>
  <si>
    <t>3086123457560</t>
  </si>
  <si>
    <t>3086123537521</t>
  </si>
  <si>
    <t>GELOCITY QUICK DRY BLK BL1 EU</t>
  </si>
  <si>
    <t>3086123537538</t>
  </si>
  <si>
    <t>GELOCITY QUICK DRY BLU BL1 EU</t>
  </si>
  <si>
    <t>3086123537545</t>
  </si>
  <si>
    <t>GELOCITY QUICK DRY BLK BL3 EU</t>
  </si>
  <si>
    <t>3086123558298</t>
  </si>
  <si>
    <t>GELOCITY QD AST BL2+1 STD EU</t>
  </si>
  <si>
    <t>3086123559516</t>
  </si>
  <si>
    <t>ST WRITING SET ECOM19 AST EU</t>
  </si>
  <si>
    <t>3086123537552</t>
  </si>
  <si>
    <t>GELO QUICK DRY AST FUN BL3 EU</t>
  </si>
  <si>
    <t>JE7 - Gelocity Fashion Full Grip 0.7</t>
  </si>
  <si>
    <t>3086123537590</t>
  </si>
  <si>
    <t>GELO QUICK DRY GRN BCL B12 EU</t>
  </si>
  <si>
    <t>3086123457577</t>
  </si>
  <si>
    <t>3086123537606</t>
  </si>
  <si>
    <t>GELO QUICK DRY PRP BCL B12 EU</t>
  </si>
  <si>
    <t>3086123457638</t>
  </si>
  <si>
    <t>3086123537644</t>
  </si>
  <si>
    <t>GELO QUICK DRY TRK BCL B12 EU</t>
  </si>
  <si>
    <t>3086123459656</t>
  </si>
  <si>
    <t>3086123537651</t>
  </si>
  <si>
    <t>GELO QUICK DRY PNK BCL B12 EU</t>
  </si>
  <si>
    <t>3086123457584</t>
  </si>
  <si>
    <t>3086123538146</t>
  </si>
  <si>
    <t>GEL QDRY BCL BOX 12 FUN AST EU</t>
  </si>
  <si>
    <t>3086123545977</t>
  </si>
  <si>
    <t>GELOCITY QUICK DRY AST BL2 EU</t>
  </si>
  <si>
    <t>3086123651784</t>
  </si>
  <si>
    <t>ST GELOSTIC .5 AST BBRG PO4 EU</t>
  </si>
  <si>
    <t>IG7 - Gelocity Stic .5</t>
  </si>
  <si>
    <t>GEL-OCITY STIC</t>
  </si>
  <si>
    <t>3086123651807</t>
  </si>
  <si>
    <t>ST GELOSTIC.5 BX30 RED BCL EU</t>
  </si>
  <si>
    <t>3086123589681</t>
  </si>
  <si>
    <t>GELOCITY STIC PCH2 BLU EU</t>
  </si>
  <si>
    <t>PO002</t>
  </si>
  <si>
    <t>3086123589698</t>
  </si>
  <si>
    <t>GELOCITY STIC PCH2 BLK EU</t>
  </si>
  <si>
    <t>3086123594104</t>
  </si>
  <si>
    <t>GELOSTIC .5 PO4 AST 2BBR EU</t>
  </si>
  <si>
    <t>CEL1010265</t>
  </si>
  <si>
    <t>3086123546295</t>
  </si>
  <si>
    <t>GELOCITYSTIC.5 BX30 BLU BCL EU</t>
  </si>
  <si>
    <t>3086123546349</t>
  </si>
  <si>
    <t>CEL1010266</t>
  </si>
  <si>
    <t>3086123546301</t>
  </si>
  <si>
    <t>GELOCITYSTIC.5 BX30 BLK BCL EU</t>
  </si>
  <si>
    <t>3086123546332</t>
  </si>
  <si>
    <t>3086123735262</t>
  </si>
  <si>
    <t>ILLUSION GEL BLUE 24 BL1 EU</t>
  </si>
  <si>
    <t>SWITCH FROM CODE 504895</t>
  </si>
  <si>
    <t>LS8 - Illusion Classic</t>
  </si>
  <si>
    <t>ILLUSION</t>
  </si>
  <si>
    <t>3086123735293</t>
  </si>
  <si>
    <t>ILLUSION GEL BLK 24 BL1 EU</t>
  </si>
  <si>
    <t>SWITCH FROM CODE 505370</t>
  </si>
  <si>
    <t>3086123735316</t>
  </si>
  <si>
    <t>ILLUSION GEL AST BL3 24 EU</t>
  </si>
  <si>
    <t>SWITCH FROM CODE 505371</t>
  </si>
  <si>
    <t>3086123735361</t>
  </si>
  <si>
    <t>ILLUS GEL BLUE BCL B12 24 EU</t>
  </si>
  <si>
    <t>SWITCH FROM CODE 943440</t>
  </si>
  <si>
    <t>3086123735408</t>
  </si>
  <si>
    <t>ILLUSION GEL BLU BL3 24 EU</t>
  </si>
  <si>
    <t>3086123735415</t>
  </si>
  <si>
    <t>ILLUS GEL BLK BCL B12 24 EU</t>
  </si>
  <si>
    <t>SWITCH FROM CODE 943441</t>
  </si>
  <si>
    <t>3086123735422</t>
  </si>
  <si>
    <t>ILLUS GEL RED BCL B12 24 EU</t>
  </si>
  <si>
    <t>SWITCH FROM CODE 943442</t>
  </si>
  <si>
    <t>3086123735491</t>
  </si>
  <si>
    <t>ILLUS GEL GRN BCL B12 24 EU</t>
  </si>
  <si>
    <t>SWITCH FROM CODE 943443</t>
  </si>
  <si>
    <t>3086123671553</t>
  </si>
  <si>
    <t>ST COFFRET INTENSITY 21 EU</t>
  </si>
  <si>
    <t>050 - Total Writing Felt Pen</t>
  </si>
  <si>
    <t>A14 - Mixed Writing FP Add.Value</t>
  </si>
  <si>
    <t>INTENSITY</t>
  </si>
  <si>
    <t>3086123559295</t>
  </si>
  <si>
    <t>INTENSITY WFP ECOM19 BOX32 EU</t>
  </si>
  <si>
    <t>3086123632783</t>
  </si>
  <si>
    <t>INTENSITY COLLECTION 32 20 SP</t>
  </si>
  <si>
    <t>3086123681538</t>
  </si>
  <si>
    <t>DUAL TIP CFP CLAS+PAST BX12 EU</t>
  </si>
  <si>
    <t>A41 - Mixed Coloring FP Added Value</t>
  </si>
  <si>
    <t>3086123545557</t>
  </si>
  <si>
    <t>INTENSITY PM BL5 INTEN OC10 EU</t>
  </si>
  <si>
    <t>120 - Total Permanent Marker</t>
  </si>
  <si>
    <t>C55 - Gripster=Permanent Marker Grip</t>
  </si>
  <si>
    <t>3086123278028</t>
  </si>
  <si>
    <t>INTENSITY PM POT 9+1 EU</t>
  </si>
  <si>
    <t>3086123643222</t>
  </si>
  <si>
    <t>INTENSITY MARKING BLACK BL3 EU</t>
  </si>
  <si>
    <t>3086123457423</t>
  </si>
  <si>
    <t>INTENSITY PM AST BL12 EU</t>
  </si>
  <si>
    <t>3086123546219</t>
  </si>
  <si>
    <t>INTENSITY PM BLACK B12 BCL UK</t>
  </si>
  <si>
    <t>3086126725680</t>
  </si>
  <si>
    <t>0070330316072</t>
  </si>
  <si>
    <t>INTENSITY PM CD DVD BL1 BLK EU</t>
  </si>
  <si>
    <t>C98 - Ultra Fine Permanent Grip</t>
  </si>
  <si>
    <t>0070330315310</t>
  </si>
  <si>
    <t>INTENS PM GRIP CD BX12 BLAK EU</t>
  </si>
  <si>
    <t>0070330328525</t>
  </si>
  <si>
    <t>3086123673182</t>
  </si>
  <si>
    <t>ST COFFRET MARKING METAL 21 FR</t>
  </si>
  <si>
    <t>DL1 - Grip Permanent Fine Metallic</t>
  </si>
  <si>
    <t>3086123302259</t>
  </si>
  <si>
    <t>INTENSITY PM SILVER BL2 EU</t>
  </si>
  <si>
    <t>3086123302266</t>
  </si>
  <si>
    <t>INTENS PM GOLSIL TUBO24 BCL EU</t>
  </si>
  <si>
    <t>3086123464698</t>
  </si>
  <si>
    <t>INTENSITY MRKER MET AST BL3 EU</t>
  </si>
  <si>
    <t>3086123454224</t>
  </si>
  <si>
    <t>INTENSI PM MET AST BL5 OC10 EU</t>
  </si>
  <si>
    <t>3086123498549</t>
  </si>
  <si>
    <t>INTENSI PM GOLDSILV BCL B12 EU</t>
  </si>
  <si>
    <t>3086123498334</t>
  </si>
  <si>
    <t>INTENSITY FIN PAST BL6 OC10 EU</t>
  </si>
  <si>
    <t>GF7 - WFP Fineliner .4</t>
  </si>
  <si>
    <t>3086123498327</t>
  </si>
  <si>
    <t>INTENSIT FIN RAINB BL6 OC10 EU</t>
  </si>
  <si>
    <t>3086123449121</t>
  </si>
  <si>
    <t>INTENSITY FINE GREY BCL B12 EU</t>
  </si>
  <si>
    <t>3086123419681</t>
  </si>
  <si>
    <t>3086123449138</t>
  </si>
  <si>
    <t>INTENSITY FINE BRWN BCL B12 EU</t>
  </si>
  <si>
    <t>3086123419674</t>
  </si>
  <si>
    <t>3086123449145</t>
  </si>
  <si>
    <t>INTENSITY FINE ORG BCL B12 EU</t>
  </si>
  <si>
    <t>3086123419667</t>
  </si>
  <si>
    <t>3086123449152</t>
  </si>
  <si>
    <t>INTENSITY FINE LGRN BCL B12 EU</t>
  </si>
  <si>
    <t>3086123419698</t>
  </si>
  <si>
    <t>3086123449169</t>
  </si>
  <si>
    <t>INTENSITY FINE PINK BCL B12 EU</t>
  </si>
  <si>
    <t>3086123419704</t>
  </si>
  <si>
    <t>3086123449176</t>
  </si>
  <si>
    <t>INTENSITY FINE PRP B12 BCL EU</t>
  </si>
  <si>
    <t>3086123419728</t>
  </si>
  <si>
    <t>3086123449183</t>
  </si>
  <si>
    <t>INTENSITY FINE TRQ BCL B12 EU</t>
  </si>
  <si>
    <t>3086123419711</t>
  </si>
  <si>
    <t>3086123449190</t>
  </si>
  <si>
    <t>INTENSITY FINE GRN BCL B12 EU</t>
  </si>
  <si>
    <t>3086123419650</t>
  </si>
  <si>
    <t>3086123449206</t>
  </si>
  <si>
    <t>INTENSITY FINE BLK BCL B12 EU</t>
  </si>
  <si>
    <t>3086123419629</t>
  </si>
  <si>
    <t>3086123449213</t>
  </si>
  <si>
    <t>INTENSITY FINE BLUE BCL B12 EU</t>
  </si>
  <si>
    <t>3086123419636</t>
  </si>
  <si>
    <t>3086123449251</t>
  </si>
  <si>
    <t>INTENSITY FINE AST DOYPCK12 EU</t>
  </si>
  <si>
    <t>3086123449275</t>
  </si>
  <si>
    <t>INTENSITY FINE FUN AST BL4 EU</t>
  </si>
  <si>
    <t>3086123449336</t>
  </si>
  <si>
    <t>INTENSITY FINE CLAS AST BL4 EU</t>
  </si>
  <si>
    <t>3086123449350</t>
  </si>
  <si>
    <t>INTENSITY FINE RED BCL B12 EU</t>
  </si>
  <si>
    <t>3086123419643</t>
  </si>
  <si>
    <t>3086123449268</t>
  </si>
  <si>
    <t>INTEN FINE AST BL8 OC10 EU</t>
  </si>
  <si>
    <t>INTENSITY FINE PASTEL BL6 EU</t>
  </si>
  <si>
    <t>3086123498471</t>
  </si>
  <si>
    <t>INTENSTY FINE L.PUR BCL B12 EU</t>
  </si>
  <si>
    <t>3086123480490</t>
  </si>
  <si>
    <t>3086123498488</t>
  </si>
  <si>
    <t>INTENSITY FIN LILAC BCL B12 EU</t>
  </si>
  <si>
    <t>3086123480483</t>
  </si>
  <si>
    <t>3086123498495</t>
  </si>
  <si>
    <t>INTENSTY FIN SK.BLU BCL B12 EU</t>
  </si>
  <si>
    <t>3086123480513</t>
  </si>
  <si>
    <t>3086123498501</t>
  </si>
  <si>
    <t>INTENSITY FIN D.YELL BCLB12 EU</t>
  </si>
  <si>
    <t>3086123480445</t>
  </si>
  <si>
    <t>3086123498679</t>
  </si>
  <si>
    <t>INTENSITY FINE CDSP X 192 EU</t>
  </si>
  <si>
    <t>CEL1011727</t>
  </si>
  <si>
    <t>3086123509412</t>
  </si>
  <si>
    <t>INTENSI WFP FINELI BX10 AST EU</t>
  </si>
  <si>
    <t>CEL1011728</t>
  </si>
  <si>
    <t>3086123509429</t>
  </si>
  <si>
    <t>WFP FINELINER BOX20 AST EU</t>
  </si>
  <si>
    <t>3086123538818</t>
  </si>
  <si>
    <t>INTENSIT MED AST PK12 OC10 EU</t>
  </si>
  <si>
    <t>IB6 - WFP Medium .7</t>
  </si>
  <si>
    <t>3086123537675</t>
  </si>
  <si>
    <t>INTENSITY MED BLUE BCL B12 EU</t>
  </si>
  <si>
    <t>3086123514867</t>
  </si>
  <si>
    <t>3086123537682</t>
  </si>
  <si>
    <t>INTENSITY MED BLK BCL B12 EU</t>
  </si>
  <si>
    <t>3086123514850</t>
  </si>
  <si>
    <t>3086123537699</t>
  </si>
  <si>
    <t>INTENSITY MED GRN BCL B12 EU</t>
  </si>
  <si>
    <t>3086123514874</t>
  </si>
  <si>
    <t>3086123537705</t>
  </si>
  <si>
    <t>INTENSITY MED PPL BCL B12 EU</t>
  </si>
  <si>
    <t>3086123514881</t>
  </si>
  <si>
    <t>3086123537712</t>
  </si>
  <si>
    <t>INTENSITY MED PNK BCL B12 EU</t>
  </si>
  <si>
    <t>3086123514928</t>
  </si>
  <si>
    <t>3086123537729</t>
  </si>
  <si>
    <t>INTENSITY MED TRK BCL B12 EU</t>
  </si>
  <si>
    <t>3086123514911</t>
  </si>
  <si>
    <t>3086123538115</t>
  </si>
  <si>
    <t>INTENSITY MED BLK BL2 EU</t>
  </si>
  <si>
    <t>3086123538122</t>
  </si>
  <si>
    <t>INTENSITY MED CLAS AST BL4 EU</t>
  </si>
  <si>
    <t>3086123538351</t>
  </si>
  <si>
    <t>INTENSITY MED RED BCL B12 EU</t>
  </si>
  <si>
    <t>3086123514898</t>
  </si>
  <si>
    <t>INTENSITY MED AST SD PK12 EU</t>
  </si>
  <si>
    <t>3086123542754</t>
  </si>
  <si>
    <t>INTENSITY MED CDSP x240 EU</t>
  </si>
  <si>
    <t>3086123655300</t>
  </si>
  <si>
    <t>INTENSITY WFP MEDIUM BL8 EU</t>
  </si>
  <si>
    <t>3086123656994</t>
  </si>
  <si>
    <t>3086123594340</t>
  </si>
  <si>
    <t>INTENSITY MEDX12 BCL LGRN EU</t>
  </si>
  <si>
    <t>3086123514935</t>
  </si>
  <si>
    <t>3086123499300</t>
  </si>
  <si>
    <t>INTENSITY UP FELT PEN CBW12 EU</t>
  </si>
  <si>
    <t>IC6 - Color Up Felt Pen</t>
  </si>
  <si>
    <t>3086123499317</t>
  </si>
  <si>
    <t>INTENSITY UP FELT PEN CBW24 EU</t>
  </si>
  <si>
    <t>3086123499157</t>
  </si>
  <si>
    <t>INTENSITY UP PENCIL CW12 EU</t>
  </si>
  <si>
    <t>JF0 - Evolution Fine Triangle Color</t>
  </si>
  <si>
    <t>INTENSITY UP PENCIL CW12 21 EU</t>
  </si>
  <si>
    <t>3086123499164</t>
  </si>
  <si>
    <t>INTENSITY UP PENCIL CW24 21 EU</t>
  </si>
  <si>
    <t>3086123589551</t>
  </si>
  <si>
    <t>INTENSITY DUAL TIP FP BX6 EU</t>
  </si>
  <si>
    <t>KA2 - Dual Tip Coloring Marker</t>
  </si>
  <si>
    <t>3086123589568</t>
  </si>
  <si>
    <t>INTENSITY DUAL TIP FP BX12 EU</t>
  </si>
  <si>
    <t>3086123708877</t>
  </si>
  <si>
    <t>INTENSITY PENCIL MTL BX36 EU</t>
  </si>
  <si>
    <t>KS0 - Intensity Woodcase ColorPencil</t>
  </si>
  <si>
    <t>3086123651982</t>
  </si>
  <si>
    <t>INTENSITY WOOD PENCIL BX36 EU</t>
  </si>
  <si>
    <t>YES FOR RATIO END 23</t>
  </si>
  <si>
    <t>3086123653207</t>
  </si>
  <si>
    <t>INTENSITY WOOD PENCIL BX24 EU</t>
  </si>
  <si>
    <t>3086123651968</t>
  </si>
  <si>
    <t>INTENS COLOR PENCIL BX12 21 EU</t>
  </si>
  <si>
    <t>INTENS COLOR PENCIL BX36 21 EU</t>
  </si>
  <si>
    <t>INTENS COLOR PENCIL BX24 21 EU</t>
  </si>
  <si>
    <t>3086123673298</t>
  </si>
  <si>
    <t>COFFRET X36 INTEN PREMIUM FR</t>
  </si>
  <si>
    <t>KS4 - Grip Fine Tip Coloring Marker</t>
  </si>
  <si>
    <t>3086123655140</t>
  </si>
  <si>
    <t>INTENSITY FP FINE PACK12 EU</t>
  </si>
  <si>
    <t>3086123655157</t>
  </si>
  <si>
    <t>INTENSITY FP FINE PACK24 EU</t>
  </si>
  <si>
    <t>3086123681460</t>
  </si>
  <si>
    <t>INTENSITY COLOR CHANGE B12 EU</t>
  </si>
  <si>
    <t>LA9 - WFP Color Change .4</t>
  </si>
  <si>
    <t>CEL1012091</t>
  </si>
  <si>
    <t>3086123681392</t>
  </si>
  <si>
    <t>WFP COLOR CHANGE BOX 6 AST EU</t>
  </si>
  <si>
    <t>3086123681347</t>
  </si>
  <si>
    <t>DUALTIP HIGHLIGHTER BX6 EU</t>
  </si>
  <si>
    <t>LF7 - Dual Tip Highlighter</t>
  </si>
  <si>
    <t>3086123681323</t>
  </si>
  <si>
    <t>DUAL TIP PASTEL CFP BX6 EU</t>
  </si>
  <si>
    <t>LJ0 - Dual Tip PSTL Coloring Marker</t>
  </si>
  <si>
    <t>3086123682115</t>
  </si>
  <si>
    <t>DUAL TIP PASTEL CFP B12 BCL EU</t>
  </si>
  <si>
    <t>3086123717190</t>
  </si>
  <si>
    <t>INTENSITY WATERCOLOR BX12 EU</t>
  </si>
  <si>
    <t>LN9 - Intensity Watercolor Pencil</t>
  </si>
  <si>
    <t>3086123717206</t>
  </si>
  <si>
    <t>INTENSITY WATERCOLOR BX24 EU</t>
  </si>
  <si>
    <t>3086123737617</t>
  </si>
  <si>
    <t>BIC KIDS TATTOO 5MARK+10ST EU</t>
  </si>
  <si>
    <t>531 - Total Tattoo Marker+Accessorie</t>
  </si>
  <si>
    <t>KU4 - Mixed Tattoo Marker</t>
  </si>
  <si>
    <t>KIDS TATTOO</t>
  </si>
  <si>
    <t>3086123740051</t>
  </si>
  <si>
    <t>BIC KIDS TATTOO ECOMBNDL 23 EU</t>
  </si>
  <si>
    <t>3086123740068</t>
  </si>
  <si>
    <t>KIDS TATTOO 6 MARK 10 STEN EU</t>
  </si>
  <si>
    <t>3086123736238</t>
  </si>
  <si>
    <t>KIDS TATTOO STENCIL PO10 EU</t>
  </si>
  <si>
    <t>LR6 - Tattoo Kids Stencil</t>
  </si>
  <si>
    <t>3086123737112</t>
  </si>
  <si>
    <t>BIC KIDS TATTOO 5 STAMPS EU</t>
  </si>
  <si>
    <t>LV5 - Tattoo Kids Stamps</t>
  </si>
  <si>
    <t>3086123449282</t>
  </si>
  <si>
    <t>EVO STRIPES ERASER AST BL8 EU</t>
  </si>
  <si>
    <t>060 - Total Graphite Pencil</t>
  </si>
  <si>
    <t>AA1 - ECO 646 Evol Line Color eraser</t>
  </si>
  <si>
    <t>LAPIZ GRAFITO</t>
  </si>
  <si>
    <t>3086123288751</t>
  </si>
  <si>
    <t>3270220093725</t>
  </si>
  <si>
    <t>EVOL LINES 646 HB ERAS BL3 EU</t>
  </si>
  <si>
    <t>3086123278004</t>
  </si>
  <si>
    <t>EVOLUTION BLACK ECO BL4 EU</t>
  </si>
  <si>
    <t>DZ8 - Evolution Black</t>
  </si>
  <si>
    <t>3086123275188</t>
  </si>
  <si>
    <t>3086123278011</t>
  </si>
  <si>
    <t>EVOLUTION BLACK ECO BOX12 EU</t>
  </si>
  <si>
    <t>3086123340299</t>
  </si>
  <si>
    <t>EVOLUTION 646 NO ERASER BL4 EU</t>
  </si>
  <si>
    <t>F10 - 646 Evol Lines Color(w/o eras)</t>
  </si>
  <si>
    <t>3086123340312</t>
  </si>
  <si>
    <t>EVOL 646 NO ERASER BCL B12 EU</t>
  </si>
  <si>
    <t>3086123357860</t>
  </si>
  <si>
    <t>3086123340275</t>
  </si>
  <si>
    <t>EVOL BLK METAL BCL ERA BL4 EU</t>
  </si>
  <si>
    <t>FH2 - Evolution Black Metal Eraser</t>
  </si>
  <si>
    <t>3086123339002</t>
  </si>
  <si>
    <t>3086123538337</t>
  </si>
  <si>
    <t>EVOL TRI BLU WO ERA BCL B12 EU</t>
  </si>
  <si>
    <t>FS2 - 691 Evolution Triangular</t>
  </si>
  <si>
    <t>3086123372122</t>
  </si>
  <si>
    <t>3086123539006</t>
  </si>
  <si>
    <t>EVOL TRI BLU WO ERAS BL4 EU</t>
  </si>
  <si>
    <t>3086123545380</t>
  </si>
  <si>
    <t>ST BL10 EVOL TRIANGLE 19 FR</t>
  </si>
  <si>
    <t>BL010</t>
  </si>
  <si>
    <t>3086123538368</t>
  </si>
  <si>
    <t>EVOL TRI BLUE ERASER BL3 EU</t>
  </si>
  <si>
    <t>FS4 - 695 Evol Triang Eraser Metal</t>
  </si>
  <si>
    <t>3086123538375</t>
  </si>
  <si>
    <t>EVOL TRI BLU ERA BCL B12 EU</t>
  </si>
  <si>
    <t>3086123372436</t>
  </si>
  <si>
    <t>3086123546769</t>
  </si>
  <si>
    <t>ST BL8 TRIANGLE EVOL ERAS19 FR</t>
  </si>
  <si>
    <t>3086123446182</t>
  </si>
  <si>
    <t>EVOLUTION FLUO BCL B12 EU</t>
  </si>
  <si>
    <t>GB1 - ECO 650 Evolution Fluo</t>
  </si>
  <si>
    <t>3086123409040</t>
  </si>
  <si>
    <t>3086123446199</t>
  </si>
  <si>
    <t>EVOLUTION FLUO AST BL4 EU</t>
  </si>
  <si>
    <t>3086123449046</t>
  </si>
  <si>
    <t>EVOL FLUO ERAS AST BL4 EU</t>
  </si>
  <si>
    <t>GI2 - ECO 655 Evol Fluo Eraser Metal</t>
  </si>
  <si>
    <t>3086123425804</t>
  </si>
  <si>
    <t>3086123454439</t>
  </si>
  <si>
    <t>EVOLUTION FLUO ERAS BCL B12 EU</t>
  </si>
  <si>
    <t>3086123744936</t>
  </si>
  <si>
    <t>EVOL PASTEL ERASER BCL B12 EU</t>
  </si>
  <si>
    <t>LZ9 - Evolution Pastel Eraser</t>
  </si>
  <si>
    <t>3086123747692</t>
  </si>
  <si>
    <t>EVOL GRAPH PASTEL ERAS BL10 EU</t>
  </si>
  <si>
    <t>3086123747715</t>
  </si>
  <si>
    <t>EVOL GRAPH PASTEL ERASE BL5 EU</t>
  </si>
  <si>
    <t>3086123744943</t>
  </si>
  <si>
    <t>EVOL GRAPH PASTEL BCL B12 EU</t>
  </si>
  <si>
    <t>MA0 - Evolution Pastel</t>
  </si>
  <si>
    <t>3086123747630</t>
  </si>
  <si>
    <t>EVOL GRAPH PASTEL BL10 EU</t>
  </si>
  <si>
    <t>3086123747654</t>
  </si>
  <si>
    <t>EVOL GRAPH PASTEL BL5 EU</t>
  </si>
  <si>
    <t>3270220004608</t>
  </si>
  <si>
    <t>ECO EVOLUTION 650HB BCL B12 EU</t>
  </si>
  <si>
    <t>Z35 - ECO 650 Evolution</t>
  </si>
  <si>
    <t>3086124000291</t>
  </si>
  <si>
    <t>3270220000174</t>
  </si>
  <si>
    <t>ECO EVOLUTION 650 HB BL10 EU</t>
  </si>
  <si>
    <t>3270220000167</t>
  </si>
  <si>
    <t>ECO EVOLUTION 650 HB BL4 EU</t>
  </si>
  <si>
    <t>3086123379992</t>
  </si>
  <si>
    <t>ECO EVOL 650 LARGE BL10 EU</t>
  </si>
  <si>
    <t>3086123465121</t>
  </si>
  <si>
    <t>EVOLUTION650 TRAD B100 16 EU</t>
  </si>
  <si>
    <t>3086123545830</t>
  </si>
  <si>
    <t>ST EVO 650 BOX100 X 2 EU</t>
  </si>
  <si>
    <t>3086123717534</t>
  </si>
  <si>
    <t>ECO EVOL 655HB OPFERR BL10 EU</t>
  </si>
  <si>
    <t>Z99 - ECO 655 Evolution eraser</t>
  </si>
  <si>
    <t>3270220083924</t>
  </si>
  <si>
    <t>ECOEVOL 655HB OPF BCL CBW12 EU</t>
  </si>
  <si>
    <t>3086123275133</t>
  </si>
  <si>
    <t>3270220049012</t>
  </si>
  <si>
    <t>ECO EVOL 655HB OPFERR BL4 EU</t>
  </si>
  <si>
    <t>3270220084020</t>
  </si>
  <si>
    <t>ECO EVOL 655HB OPFERR BL8 EU</t>
  </si>
  <si>
    <t>3086123203952</t>
  </si>
  <si>
    <t>ECO EVOL 655HB OPF BL8+2 EU</t>
  </si>
  <si>
    <t>3086123380011</t>
  </si>
  <si>
    <t>ECO EVOL 655HB OPF LAR BL10 RO</t>
  </si>
  <si>
    <t>RO</t>
  </si>
  <si>
    <t>3086123342781</t>
  </si>
  <si>
    <t>KIDS EVOLUTION HB BL2 EU</t>
  </si>
  <si>
    <t>FH6 - Kids Evolution HB</t>
  </si>
  <si>
    <t xml:space="preserve">LEARNING </t>
  </si>
  <si>
    <t>3086123342798</t>
  </si>
  <si>
    <t>KIDS EVOLUT HB BOY BCL B12 EU</t>
  </si>
  <si>
    <t>3086123345768</t>
  </si>
  <si>
    <t>3086123342804</t>
  </si>
  <si>
    <t>KIDS EVOLUT HB GIRL BCL B12 EU</t>
  </si>
  <si>
    <t>3086123345775</t>
  </si>
  <si>
    <t>3086123388239</t>
  </si>
  <si>
    <t>KIDS GRAPHITE POT46 EU</t>
  </si>
  <si>
    <t>0070330128057</t>
  </si>
  <si>
    <t>M10 MEDIUM BLISTER 2 BLACK INT</t>
  </si>
  <si>
    <t>052 - M10 Medium</t>
  </si>
  <si>
    <t>M10</t>
  </si>
  <si>
    <t>3086121601415</t>
  </si>
  <si>
    <t>M10 MEDIUM BLISTER 2 BLUE INT</t>
  </si>
  <si>
    <t>0070330128064</t>
  </si>
  <si>
    <t>M10 MEDIUM BLISTER 2 RED INT</t>
  </si>
  <si>
    <t>0070330137578</t>
  </si>
  <si>
    <t>M10 MEDIUM BLISTER 4 BLUE INT</t>
  </si>
  <si>
    <t>0070330128071</t>
  </si>
  <si>
    <t>M10 MEDIUM BLISTER 4 AST INT</t>
  </si>
  <si>
    <t>0070330130661</t>
  </si>
  <si>
    <t>M10 MEDIUM BLISTER 10 BLUE INT</t>
  </si>
  <si>
    <t>3086123278257</t>
  </si>
  <si>
    <t>M10 CLIC MED VP 90+10 BLUE EU</t>
  </si>
  <si>
    <t>3086123278264</t>
  </si>
  <si>
    <t>M10 CLIC MED VP 90+10 BLACK EU</t>
  </si>
  <si>
    <t>5410168120918</t>
  </si>
  <si>
    <t>M10 MEDIUM TUBO 50 AST C&amp;C EU</t>
  </si>
  <si>
    <t>5410168120994</t>
  </si>
  <si>
    <t>M10 MEDIUM TUBO 50 BLK C&amp;C EU</t>
  </si>
  <si>
    <t>5410168120963</t>
  </si>
  <si>
    <t>M10 MEDIUM TUBO 50 BLUE C&amp;C EU</t>
  </si>
  <si>
    <t>3086121901218</t>
  </si>
  <si>
    <t>M10 MEDIUM BOX50 BLUE EU</t>
  </si>
  <si>
    <t>3086121901232</t>
  </si>
  <si>
    <t>M10 MEDIUM BOX50 RED EU</t>
  </si>
  <si>
    <t>3086121901249</t>
  </si>
  <si>
    <t>M10 MEDIUM BOX50 GREEN EU</t>
  </si>
  <si>
    <t>3086123258488</t>
  </si>
  <si>
    <t>M10 COLORS BOX 50 EU</t>
  </si>
  <si>
    <t>145 - M10 Ultracolors</t>
  </si>
  <si>
    <t>3086123504295</t>
  </si>
  <si>
    <t>M10 COLORS BL10 EU</t>
  </si>
  <si>
    <t>3086123485488</t>
  </si>
  <si>
    <t>PLASTICINE BOX6 AST EU</t>
  </si>
  <si>
    <t>180 - Total Fine Arts &amp; Art&amp;Craft</t>
  </si>
  <si>
    <t>JJ8 - Plasticine</t>
  </si>
  <si>
    <t xml:space="preserve">MANUALIDADES </t>
  </si>
  <si>
    <t>3086123485495</t>
  </si>
  <si>
    <t>PLASTICINE BOX12 AST EU</t>
  </si>
  <si>
    <t>3086123485440</t>
  </si>
  <si>
    <t>WATERCOLOR PAINT BX12 AST21 EU</t>
  </si>
  <si>
    <t>JK0 - Watercolor Paint</t>
  </si>
  <si>
    <t>3086126720531</t>
  </si>
  <si>
    <t>METALLIC GLITTER GLUE BL6 EU</t>
  </si>
  <si>
    <t>M98 - Metallic Glitter Glue</t>
  </si>
  <si>
    <t>3086121481024</t>
  </si>
  <si>
    <t>BIC MARKONYX1481BCL B12 GRN EU</t>
  </si>
  <si>
    <t>236 - 1481 Onyx Mkr Chisel</t>
  </si>
  <si>
    <t xml:space="preserve">MARCADOR PERMANENTE </t>
  </si>
  <si>
    <t>3086129998982</t>
  </si>
  <si>
    <t>3086121481031</t>
  </si>
  <si>
    <t>BIC MARKONYX1481BCL B12 RED EU</t>
  </si>
  <si>
    <t>3086129998975</t>
  </si>
  <si>
    <t>3086121481062</t>
  </si>
  <si>
    <t>BIC MARKONYX1481BCL B12 BLU EU</t>
  </si>
  <si>
    <t>3086129998968</t>
  </si>
  <si>
    <t>3086121481093</t>
  </si>
  <si>
    <t>BIC MARKONYX1481BCL B12 BLK EU</t>
  </si>
  <si>
    <t>3086129998951</t>
  </si>
  <si>
    <t>3086123010369</t>
  </si>
  <si>
    <t>BIC MARK ONYX 1481 CBW4 AST EU</t>
  </si>
  <si>
    <t>3086121591037</t>
  </si>
  <si>
    <t>BIC MARKONYX1591BCL B12 RED EU</t>
  </si>
  <si>
    <t>237 - 1591 Onyx Mkr Giant Chisel</t>
  </si>
  <si>
    <t>3086129998937</t>
  </si>
  <si>
    <t>3086121591068</t>
  </si>
  <si>
    <t>BIC MARKONYX1591BCL B12 BLU EU</t>
  </si>
  <si>
    <t>3086129998920</t>
  </si>
  <si>
    <t>3086121591099</t>
  </si>
  <si>
    <t>BIC MARKONYX1591BCL B12 BLK EU</t>
  </si>
  <si>
    <t>3086129998913</t>
  </si>
  <si>
    <t>3086123677630</t>
  </si>
  <si>
    <t>ST SUPPORT MARKING 21 FR</t>
  </si>
  <si>
    <t>A30 - Mixed Perm Marker Permanent</t>
  </si>
  <si>
    <t>3086123714229</t>
  </si>
  <si>
    <t>INTENSITY MARKING AST BOX24 EU</t>
  </si>
  <si>
    <t>3086123546776</t>
  </si>
  <si>
    <t>MARKING COLOR ECOM19 BOX15 EU</t>
  </si>
  <si>
    <t>3086123595422</t>
  </si>
  <si>
    <t>INTENSITY PM ECOM BOX24 EU</t>
  </si>
  <si>
    <t>3086123010000</t>
  </si>
  <si>
    <t>BIC MARKONYX1482BCL B12 BLK EU</t>
  </si>
  <si>
    <t>C16 - 1482 Onyx Marker Conical</t>
  </si>
  <si>
    <t>3086123009967</t>
  </si>
  <si>
    <t>3086123010017</t>
  </si>
  <si>
    <t>BIC MARKONYX1482BCL B12 BLU EU</t>
  </si>
  <si>
    <t>3086123009974</t>
  </si>
  <si>
    <t>3086123010024</t>
  </si>
  <si>
    <t>BIC MARKONYX1482BCL B12 RED EU</t>
  </si>
  <si>
    <t>3086123009981</t>
  </si>
  <si>
    <t>3086123010048</t>
  </si>
  <si>
    <t>BIC MARK ONYX 1482 CBW4 AST EU</t>
  </si>
  <si>
    <t>3086126707327</t>
  </si>
  <si>
    <t>ONYX 1482 BLACK BL1 EU</t>
  </si>
  <si>
    <t>3086123715400</t>
  </si>
  <si>
    <t>ST PERM MARK BL3 BLK DISC EU</t>
  </si>
  <si>
    <t>3086123715417</t>
  </si>
  <si>
    <t>ST PERM MARK BL3 AST DISC EU</t>
  </si>
  <si>
    <t>3086123498563</t>
  </si>
  <si>
    <t>MKG COLOR MIX BYFO BCL B12 EU</t>
  </si>
  <si>
    <t>3086123454262</t>
  </si>
  <si>
    <t>ST MARKING PASTEL BL5 OC10 EU</t>
  </si>
  <si>
    <t>3086123414501</t>
  </si>
  <si>
    <t>TEXTILE MARKER BLACK BL2 EU</t>
  </si>
  <si>
    <t>3086123650138</t>
  </si>
  <si>
    <t>BUNDLE MARKER ECO 2000 B12 EU</t>
  </si>
  <si>
    <t>EK9 - ECO 2000 Permanent Mkr Conical</t>
  </si>
  <si>
    <t>3086123657922</t>
  </si>
  <si>
    <t>AMZ ECO M 2000 B36 BCL BLK EU</t>
  </si>
  <si>
    <t>3086120120047</t>
  </si>
  <si>
    <t>MARKER ECO 2000 CBWx4 EU</t>
  </si>
  <si>
    <t>3086122000026</t>
  </si>
  <si>
    <t>MARKER ECO 2000 B12 BCL GRN EU</t>
  </si>
  <si>
    <t>3086122000033</t>
  </si>
  <si>
    <t>MARKER ECO 2000 B12 BCL RED EU</t>
  </si>
  <si>
    <t>3086122000064</t>
  </si>
  <si>
    <t>MARKER ECO 2000 B12 BCL BLU EU</t>
  </si>
  <si>
    <t>3086129999705</t>
  </si>
  <si>
    <t>3086122000095</t>
  </si>
  <si>
    <t>MARKER ECO 2000 B12 BCL BLK EU</t>
  </si>
  <si>
    <t>3086129999699</t>
  </si>
  <si>
    <t>3086120020040</t>
  </si>
  <si>
    <t>MARKER ECO 2000 BL4 EU</t>
  </si>
  <si>
    <t>3086122001092</t>
  </si>
  <si>
    <t>MARKER ECO 2000 BL1 BLK EU</t>
  </si>
  <si>
    <t>3086123650145</t>
  </si>
  <si>
    <t>BUNDLE MARKER ECO 2300 B12 EU</t>
  </si>
  <si>
    <t>EL0 - ECO 2300 Permanent Mkr Chisel</t>
  </si>
  <si>
    <t>3086123657915</t>
  </si>
  <si>
    <t>AMZ ECO M 2300 B36 BCL BLK EU</t>
  </si>
  <si>
    <t>3086120123048</t>
  </si>
  <si>
    <t>MARKER ECO 2300 CBWx4 AST EU</t>
  </si>
  <si>
    <t>3086122300027</t>
  </si>
  <si>
    <t>MARKER ECO 2300 B12 BCL GRN EU</t>
  </si>
  <si>
    <t>3086122300034</t>
  </si>
  <si>
    <t>MARKER ECO 2300 B12 BCL RED EU</t>
  </si>
  <si>
    <t>3086122300065</t>
  </si>
  <si>
    <t>MARKER ECO 2300 B12 BCL BLU EU</t>
  </si>
  <si>
    <t>3086122300096</t>
  </si>
  <si>
    <t>MARKER ECO 2300 B12 BCL BLK EU</t>
  </si>
  <si>
    <t>3086120023041</t>
  </si>
  <si>
    <t>MARKER ECO 2300 BL4 AST EU</t>
  </si>
  <si>
    <t>3086122301062</t>
  </si>
  <si>
    <t>MARKER ECO 2300 BL1 BLUE EU</t>
  </si>
  <si>
    <t>3086122301093</t>
  </si>
  <si>
    <t>MKER ECO2300 BL1 BLCK OUT25 EU</t>
  </si>
  <si>
    <t>3086129999736</t>
  </si>
  <si>
    <t>3086123722958</t>
  </si>
  <si>
    <t>PERM MARK BL3 BLK DISC EU</t>
  </si>
  <si>
    <t>FE9 - ECO 1445 Permanent Mkr Pocket</t>
  </si>
  <si>
    <t>3086123722965</t>
  </si>
  <si>
    <t>PERM MARK BL3 AST DISC EU</t>
  </si>
  <si>
    <t>3086123504158</t>
  </si>
  <si>
    <t>MARKER ECO 1445 BL4 FS 18 FR</t>
  </si>
  <si>
    <t>3086121445033</t>
  </si>
  <si>
    <t>1445 ECO RED BX12 BCL EU</t>
  </si>
  <si>
    <t>3086123334427</t>
  </si>
  <si>
    <t>3086121445064</t>
  </si>
  <si>
    <t>1445 ECO BLU BX12 BCL EU</t>
  </si>
  <si>
    <t>3086123334434</t>
  </si>
  <si>
    <t>3086121445095</t>
  </si>
  <si>
    <t>1445 ECO BLK BX12 BCL EU</t>
  </si>
  <si>
    <t>3086123334441</t>
  </si>
  <si>
    <t>3086120024444</t>
  </si>
  <si>
    <t>BIC MKG POCKET BL4 EU</t>
  </si>
  <si>
    <t>3086122445094</t>
  </si>
  <si>
    <t>BIC MKG POCKET BL1 BLACK EU</t>
  </si>
  <si>
    <t>3086123228528</t>
  </si>
  <si>
    <t>POCKET 1445 BL2 BLK BLU RED EU</t>
  </si>
  <si>
    <t>3086123537750</t>
  </si>
  <si>
    <t>MARKING PRO BULLET BLK BL1 EU</t>
  </si>
  <si>
    <t>IB7 - Metal Marker Tank</t>
  </si>
  <si>
    <t>3086123537880</t>
  </si>
  <si>
    <t>MARK PRO BULLET BLK BCL B12 EU</t>
  </si>
  <si>
    <t>3086123516403</t>
  </si>
  <si>
    <t>3086123537903</t>
  </si>
  <si>
    <t>MARK PRO CHISEL BLK BCL B12 EU</t>
  </si>
  <si>
    <t>3086123516366</t>
  </si>
  <si>
    <t>3086120017446</t>
  </si>
  <si>
    <t>1741 VEL CBW4 EU</t>
  </si>
  <si>
    <t>140 - Total Dry Wipe &amp; Whiteboard</t>
  </si>
  <si>
    <t>255 - 1741 Velleda Medium cet</t>
  </si>
  <si>
    <t>MARCADOR PIZARRA BLANCA</t>
  </si>
  <si>
    <t>3086120057466</t>
  </si>
  <si>
    <t>1741 VEL CBW6 EU</t>
  </si>
  <si>
    <t>3086120017484</t>
  </si>
  <si>
    <t>1741 VELLEDA CBW8 EU</t>
  </si>
  <si>
    <t>3086123690417</t>
  </si>
  <si>
    <t>1741 VEL CBW8 EAN 22 EU</t>
  </si>
  <si>
    <t>3086126741062</t>
  </si>
  <si>
    <t>BIC VELLEDA 1741 BL 1 BLUE EU</t>
  </si>
  <si>
    <t>3086126741093</t>
  </si>
  <si>
    <t>BIC VELLEDA 1741 BL 1 BLACK EU</t>
  </si>
  <si>
    <t>3086120067441</t>
  </si>
  <si>
    <t>BIC VELLEDA 1741 BL 4 EU</t>
  </si>
  <si>
    <t>3086129999385</t>
  </si>
  <si>
    <t>VELLEDA 1741 BL4+1 EU</t>
  </si>
  <si>
    <t>3086123333703</t>
  </si>
  <si>
    <t>VELL 1741 BL5 FSP 18 EU</t>
  </si>
  <si>
    <t>1741 VEL PLW8 EU</t>
  </si>
  <si>
    <t>1741 VEL PLW6 EU</t>
  </si>
  <si>
    <t>3086121741029</t>
  </si>
  <si>
    <t>1741 VEL GRN BX12 BCL EU</t>
  </si>
  <si>
    <t>3086123002050</t>
  </si>
  <si>
    <t>3086121741036</t>
  </si>
  <si>
    <t>1741 VEL RED BX12 BCL EU</t>
  </si>
  <si>
    <t>3086123002043</t>
  </si>
  <si>
    <t>3086121741067</t>
  </si>
  <si>
    <t>1741 VEL BLU BX12 BCL EU</t>
  </si>
  <si>
    <t>3086123002029</t>
  </si>
  <si>
    <t>3086121741098</t>
  </si>
  <si>
    <t>1741 VEL BLK BX12 BCL EU</t>
  </si>
  <si>
    <t>3086123002036</t>
  </si>
  <si>
    <t>3086123155954</t>
  </si>
  <si>
    <t>VELLEDA 1711 CBW X4 EU</t>
  </si>
  <si>
    <t>256 - 1711 Velleda Plas Conical Cet</t>
  </si>
  <si>
    <t>3086121711022</t>
  </si>
  <si>
    <t>VELL CET CONIC GRN BCL B12 EU</t>
  </si>
  <si>
    <t>3086123281059</t>
  </si>
  <si>
    <t>3086121711039</t>
  </si>
  <si>
    <t>VELL CET CONIC RED BCL B12 EU</t>
  </si>
  <si>
    <t>3086123281042</t>
  </si>
  <si>
    <t>3086121711060</t>
  </si>
  <si>
    <t>VELL CET CONIC BLU BCL B12 EU</t>
  </si>
  <si>
    <t>3086123281035</t>
  </si>
  <si>
    <t>3086121711091</t>
  </si>
  <si>
    <t>VELL CET CONIC BLK BCL B12 EU</t>
  </si>
  <si>
    <t>3086123278448</t>
  </si>
  <si>
    <t>3086123155992</t>
  </si>
  <si>
    <t>VELLEDA 1791 CBW X4 EU</t>
  </si>
  <si>
    <t>257 - 1791 Velleda Plas Chisel Cet</t>
  </si>
  <si>
    <t>3086121791093</t>
  </si>
  <si>
    <t>VELL CET CHIS BLK BCL B12 EU</t>
  </si>
  <si>
    <t>3086123185937</t>
  </si>
  <si>
    <t>3086121791062</t>
  </si>
  <si>
    <t>VELL CET CHIS BLU BCL B12 EU</t>
  </si>
  <si>
    <t>3086123281066</t>
  </si>
  <si>
    <t>3086121791031</t>
  </si>
  <si>
    <t>BIC VELLEDA CHIS BOX 12 RED EU</t>
  </si>
  <si>
    <t>3086123185944</t>
  </si>
  <si>
    <t>3086123155978</t>
  </si>
  <si>
    <t>VELLEDA 1781 CBW X4 EU</t>
  </si>
  <si>
    <t>258 - 1781 Velleda Metal Chisel</t>
  </si>
  <si>
    <t>3086123155985</t>
  </si>
  <si>
    <t>VELLEDA 1781 CBW X6 EU</t>
  </si>
  <si>
    <t>3086121781025</t>
  </si>
  <si>
    <t>VELL MARK CHIS GRN BCL B12 EU</t>
  </si>
  <si>
    <t>3086123271425</t>
  </si>
  <si>
    <t>3086121781032</t>
  </si>
  <si>
    <t>VELL MARK CHIS RED BCL B12 EU</t>
  </si>
  <si>
    <t>3086123232082</t>
  </si>
  <si>
    <t>3086121781063</t>
  </si>
  <si>
    <t>VELL MARK CHIS BLU BCL B12 EU</t>
  </si>
  <si>
    <t>3086123232792</t>
  </si>
  <si>
    <t>3086121781094</t>
  </si>
  <si>
    <t>VELL MARK CHIS BLK BCL B12 EU</t>
  </si>
  <si>
    <t>3086123232815</t>
  </si>
  <si>
    <t>3086120017248</t>
  </si>
  <si>
    <t>MKR VELLEDA 1721 CBWX4 AST EU</t>
  </si>
  <si>
    <t>259 - 1721 Velleda Fine Alc</t>
  </si>
  <si>
    <t>3086120057282</t>
  </si>
  <si>
    <t>MKR VELLEDA 1721 CBWX8 AST EU</t>
  </si>
  <si>
    <t>3086123690370</t>
  </si>
  <si>
    <t>VELLEDA 1721 CBW8 AST EAN22 EU</t>
  </si>
  <si>
    <t>3086121721021</t>
  </si>
  <si>
    <t>MARK VELL 1721 GRN BCL B24 EU</t>
  </si>
  <si>
    <t>3086123154520</t>
  </si>
  <si>
    <t>3086121721038</t>
  </si>
  <si>
    <t>MARK VELL 1721 RED BCL B24 EU</t>
  </si>
  <si>
    <t>3086123154513</t>
  </si>
  <si>
    <t>3086121721069</t>
  </si>
  <si>
    <t>MARK VELL 1721 BLU BCL B24 EU</t>
  </si>
  <si>
    <t>3086123154766</t>
  </si>
  <si>
    <t>3086121721090</t>
  </si>
  <si>
    <t>MARK VELL 1721 BLK BCL B24 EU</t>
  </si>
  <si>
    <t>3086123154506</t>
  </si>
  <si>
    <t>3086129999392</t>
  </si>
  <si>
    <t>BIC VELLEDA 1721 BL 4+1 EU</t>
  </si>
  <si>
    <t>3086122722096</t>
  </si>
  <si>
    <t>BIC VELLEDA 1721 BL 2 BK EU</t>
  </si>
  <si>
    <t>3086122722065</t>
  </si>
  <si>
    <t>BIC VELLEDA 1721 BL2 BLUE EU</t>
  </si>
  <si>
    <t>3086120027247</t>
  </si>
  <si>
    <t>BIC VELLEDA 1721 BL 4 EU</t>
  </si>
  <si>
    <t>3086123663961</t>
  </si>
  <si>
    <t>ST BUNDLE VELLEDA MARKERS EU</t>
  </si>
  <si>
    <t>3086123333697</t>
  </si>
  <si>
    <t>VELL 1721 BL5 FS 18 EU</t>
  </si>
  <si>
    <t>VELL 1721 FS 18 BL5 FR</t>
  </si>
  <si>
    <t>MARKER VELLEDA 1721 P8 AST EU</t>
  </si>
  <si>
    <t>3086126644769</t>
  </si>
  <si>
    <t>BIC VELLEDA GRIP BL 4+1 EU</t>
  </si>
  <si>
    <t>C99 - Velleda Grip=WB Great Erase</t>
  </si>
  <si>
    <t>3086126644745</t>
  </si>
  <si>
    <t>BIC VELLEDA GRIP BL4 EU</t>
  </si>
  <si>
    <t>3086121701092</t>
  </si>
  <si>
    <t>VELL 1701 ECO BOX12 BLK BCL EU</t>
  </si>
  <si>
    <t>EL1 - ECO 1701 Velleda Plas Con Alc</t>
  </si>
  <si>
    <t>3086121701061</t>
  </si>
  <si>
    <t>VELL 1701 ECO BOX12 BLU BCL EU</t>
  </si>
  <si>
    <t>3086121701030</t>
  </si>
  <si>
    <t>VELL 1701 ECO BOX12 RED BCL EU</t>
  </si>
  <si>
    <t>3086121701023</t>
  </si>
  <si>
    <t>VELL 1701 ECO BOX12 GRN BCL EU</t>
  </si>
  <si>
    <t>3086129999644</t>
  </si>
  <si>
    <t>3086120017040</t>
  </si>
  <si>
    <t>VELL 1701 ECO CBW4 EU</t>
  </si>
  <si>
    <t>3086123404755</t>
  </si>
  <si>
    <t>VELL1701ECO BLU MAX PCK BL4 EU</t>
  </si>
  <si>
    <t>3086122771063</t>
  </si>
  <si>
    <t>VELLEDA 1701 ECO BL1 BLUE EU</t>
  </si>
  <si>
    <t>3086122771094</t>
  </si>
  <si>
    <t>VELLEDA 1701 ECO BL1 BLACK EU</t>
  </si>
  <si>
    <t>3086120027742</t>
  </si>
  <si>
    <t>VELLEDA 1701 ECO BL4 AST EU</t>
  </si>
  <si>
    <t>3086121751097</t>
  </si>
  <si>
    <t>VELL 1751 ECO BOX12 BLK BCL EU</t>
  </si>
  <si>
    <t>EL2 - ECO 1751 Velleda Plas Chi Alc</t>
  </si>
  <si>
    <t>3086121751066</t>
  </si>
  <si>
    <t>VELL 1751 ECO BOX12 BLU BCL EU</t>
  </si>
  <si>
    <t>3086121751035</t>
  </si>
  <si>
    <t>VELL 1751 ECO BOX12 RED BCL EU</t>
  </si>
  <si>
    <t>3086121751028</t>
  </si>
  <si>
    <t>VELL 1751 ECO BOX12 GRN BCL EU</t>
  </si>
  <si>
    <t>3086120017545</t>
  </si>
  <si>
    <t>VELL 1751 ECO CBW4 EU</t>
  </si>
  <si>
    <t>3086123307124</t>
  </si>
  <si>
    <t>LIQUID VELL PKT B12 BCL BLU EU</t>
  </si>
  <si>
    <t>EL3 - Free Ink DW Pocket Bullet</t>
  </si>
  <si>
    <t>3086123304642</t>
  </si>
  <si>
    <t>3086123307131</t>
  </si>
  <si>
    <t>LIQUID VELL PKT B12 BCL BLK EU</t>
  </si>
  <si>
    <t>3086123304635</t>
  </si>
  <si>
    <t>3086123307148</t>
  </si>
  <si>
    <t>LIQUID VELL PKT B12 BCL RED EU</t>
  </si>
  <si>
    <t>3086123304666</t>
  </si>
  <si>
    <t>3086123307155</t>
  </si>
  <si>
    <t>LIQUID VELL PKT B12 BCL GRN EU</t>
  </si>
  <si>
    <t>3086123304659</t>
  </si>
  <si>
    <t>3086123307193</t>
  </si>
  <si>
    <t>LIQUID VEL PKT AST BCL CBW4 EU</t>
  </si>
  <si>
    <t>3086123314269</t>
  </si>
  <si>
    <t>LIQUID VELL PKT BL3 AST EU</t>
  </si>
  <si>
    <t>3086123384385</t>
  </si>
  <si>
    <t>VELLEDA FREE INK FASH BL3 EU</t>
  </si>
  <si>
    <t>3086123384392</t>
  </si>
  <si>
    <t>VELL FREEINK FASH BCL CW4 EU</t>
  </si>
  <si>
    <t>3086123307209</t>
  </si>
  <si>
    <t>LIQUID VELL TNK B12 BCL BLU EU</t>
  </si>
  <si>
    <t>EL4 - Free Ink DW Tank Bullet</t>
  </si>
  <si>
    <t>3086123304604</t>
  </si>
  <si>
    <t>3086123307216</t>
  </si>
  <si>
    <t>LIQUID VELL TNK B12 BCL BLK EU</t>
  </si>
  <si>
    <t>3086123304598</t>
  </si>
  <si>
    <t>3086123307223</t>
  </si>
  <si>
    <t>LIQUID VELL TNK B12 BCL RED EU</t>
  </si>
  <si>
    <t>3086123304628</t>
  </si>
  <si>
    <t>3086123307230</t>
  </si>
  <si>
    <t>LIQUID VELL TNK B12 BCL GRN EU</t>
  </si>
  <si>
    <t>3086123304611</t>
  </si>
  <si>
    <t>3086123307247</t>
  </si>
  <si>
    <t>LIQUID VEL TNK AST BCL CBW4 EU</t>
  </si>
  <si>
    <t>3086123648128</t>
  </si>
  <si>
    <t>ST BUNDL LIQUID VEL ASTCBW4 EU</t>
  </si>
  <si>
    <t>3086123652026</t>
  </si>
  <si>
    <t>BUNDLE MARKER LIQD INK B12 FR</t>
  </si>
  <si>
    <t>3086126707426</t>
  </si>
  <si>
    <t>MINI VELLEDA BIC KIDS BL6 EU</t>
  </si>
  <si>
    <t>Q82 - BIC Kids Marker Mini Velleda</t>
  </si>
  <si>
    <t>3086126768311</t>
  </si>
  <si>
    <t>MINI VELLEDA BIC KIDS POT24 EU</t>
  </si>
  <si>
    <t>3270220027454</t>
  </si>
  <si>
    <t>LEADS 05 HB BX12 EU</t>
  </si>
  <si>
    <t>070 - Total Mechanical Pencil</t>
  </si>
  <si>
    <t>381 - 7005 Leads 0.5</t>
  </si>
  <si>
    <t>MINAS</t>
  </si>
  <si>
    <t>3270220029724</t>
  </si>
  <si>
    <t>BLIST 24 BOX LEADS 0.5 HB EU</t>
  </si>
  <si>
    <t>3270220027478</t>
  </si>
  <si>
    <t>LEADS 07 HB BX12 EU</t>
  </si>
  <si>
    <t>382 - 7007 Leads 0.7</t>
  </si>
  <si>
    <t>3270220093213</t>
  </si>
  <si>
    <t>BLIST 24 BOX LEADS 0.7 HB EU</t>
  </si>
  <si>
    <t>3270220019862</t>
  </si>
  <si>
    <t>LEADS 02 HB WALLET x 6 EU</t>
  </si>
  <si>
    <t>383 - 7550 Leads 2 mm</t>
  </si>
  <si>
    <t>3270220000457</t>
  </si>
  <si>
    <t>LEADS 02 HB SPKX6 EU</t>
  </si>
  <si>
    <t>3086123665941</t>
  </si>
  <si>
    <t>BUNDLE INTENSITY ADULTCOLOR EU</t>
  </si>
  <si>
    <t>200 - Total Mixed Stationery Product</t>
  </si>
  <si>
    <t>560 - Total Mixed Stationery Product</t>
  </si>
  <si>
    <t>A64 - Mixed Stationery Product</t>
  </si>
  <si>
    <t>MIXED STATIONERY PRODUCT</t>
  </si>
  <si>
    <t>3086123666054</t>
  </si>
  <si>
    <t>ST WRITING 20 PACK 21 UK</t>
  </si>
  <si>
    <t>3086123667808</t>
  </si>
  <si>
    <t>ST MARBLE WI AST BL18 UK</t>
  </si>
  <si>
    <t>3086123668416</t>
  </si>
  <si>
    <t>SPECIAL PACK INTENSITY 21 SP</t>
  </si>
  <si>
    <t>3086123668522</t>
  </si>
  <si>
    <t>ST SCHOOL SET 21 SP</t>
  </si>
  <si>
    <t>3086123681286</t>
  </si>
  <si>
    <t>MPM 4C DEC RAINBOW BL2 AST EU</t>
  </si>
  <si>
    <t>3086123681415</t>
  </si>
  <si>
    <t>MIXED PACK COLORFUL BL14 EU</t>
  </si>
  <si>
    <t>3086123681422</t>
  </si>
  <si>
    <t>MIXED PACK PASTEL BL17 EU</t>
  </si>
  <si>
    <t>3086123681514</t>
  </si>
  <si>
    <t>INTENSITY KIT 44 PIECES EU</t>
  </si>
  <si>
    <t>3086123681903</t>
  </si>
  <si>
    <t>MIXED PACK METALLIC BL14 EU</t>
  </si>
  <si>
    <t>3086123682016</t>
  </si>
  <si>
    <t>DUAL TIP COLOR CHANGE PK6 EU</t>
  </si>
  <si>
    <t>3086123682412</t>
  </si>
  <si>
    <t>ST INTENSITY BUNDLE NPD '22 EU</t>
  </si>
  <si>
    <t>3086123701892</t>
  </si>
  <si>
    <t>ST 2022 BULK PACK UK</t>
  </si>
  <si>
    <t>3086123705159</t>
  </si>
  <si>
    <t>BUNDLE ACCESSORIES 22 EU</t>
  </si>
  <si>
    <t>3086123713703</t>
  </si>
  <si>
    <t>TIE&amp;DYE ECOM BUNDLE 23 EU</t>
  </si>
  <si>
    <t>3086123714274</t>
  </si>
  <si>
    <t>COLOURFUL ECOM BUNDLE 23 EU</t>
  </si>
  <si>
    <t>3086123714304</t>
  </si>
  <si>
    <t>ECO EVOL BL15+ERAS DISC EU</t>
  </si>
  <si>
    <t>3086123714328</t>
  </si>
  <si>
    <t>INTENS CACTUS DIY KIT ECOM EU</t>
  </si>
  <si>
    <t>3086123714397</t>
  </si>
  <si>
    <t>INTENSITY MANGA MMM KIT EU</t>
  </si>
  <si>
    <t>3086123715318</t>
  </si>
  <si>
    <t>ST INTENSITY JAPAN KIT ECOM EU</t>
  </si>
  <si>
    <t>3086123715325</t>
  </si>
  <si>
    <t>INTENSIT KIT DIY FLOWER MMM EU</t>
  </si>
  <si>
    <t>3086123715356</t>
  </si>
  <si>
    <t>ST PASTEL ECOM BUNDLE 23 EU</t>
  </si>
  <si>
    <t>3086123415317</t>
  </si>
  <si>
    <t>BIC BOX BCL X 124 EU</t>
  </si>
  <si>
    <t>3086123449312</t>
  </si>
  <si>
    <t>EVOLUTION FLUO AST SET EU</t>
  </si>
  <si>
    <t>3086123449985</t>
  </si>
  <si>
    <t>BUNDLE PACK WRITING 16 EU</t>
  </si>
  <si>
    <t>3086123450851</t>
  </si>
  <si>
    <t>1701 BLK B12 +VELL PKT BL3 EU</t>
  </si>
  <si>
    <t>3086123450868</t>
  </si>
  <si>
    <t>1701 BLU B12 +VELL PKT BL3 EU</t>
  </si>
  <si>
    <t>3086123490529</t>
  </si>
  <si>
    <t>STATIONERY BUNDLE EU</t>
  </si>
  <si>
    <t>3086123499645</t>
  </si>
  <si>
    <t>ST MPM 4C BL3+1 FS 17 EU</t>
  </si>
  <si>
    <t>3086123651678</t>
  </si>
  <si>
    <t>ST OFFICE ECO KIT 9 PIECES EU</t>
  </si>
  <si>
    <t>3086123515727</t>
  </si>
  <si>
    <t>ST ADVENT CALENDAR AST EU</t>
  </si>
  <si>
    <t>3086123537453</t>
  </si>
  <si>
    <t>ST MEGATUBO PASTEL 2019 SP</t>
  </si>
  <si>
    <t>3086123547032</t>
  </si>
  <si>
    <t>ST CDISP SHINE 18 SP</t>
  </si>
  <si>
    <t>3086123558830</t>
  </si>
  <si>
    <t>ST PRINCESS KIT ECOM19 AST EU</t>
  </si>
  <si>
    <t>3086123558847</t>
  </si>
  <si>
    <t>ST KIT FABULOUS ECOM19 AST EU</t>
  </si>
  <si>
    <t>3086123558854</t>
  </si>
  <si>
    <t>ST KIT DREAMER ECOM19 AST EU</t>
  </si>
  <si>
    <t>3086123559592</t>
  </si>
  <si>
    <t>ST PASTEL WRITING SET BL20 EU</t>
  </si>
  <si>
    <t>3086123559899</t>
  </si>
  <si>
    <t>ST MY STATIONERY ECOM19 AST EU</t>
  </si>
  <si>
    <t>3086123559981</t>
  </si>
  <si>
    <t>MY SURPRISE BOX ECOM19 AST EU</t>
  </si>
  <si>
    <t>3086123564220</t>
  </si>
  <si>
    <t>ST CDISP MARKING 19 SP</t>
  </si>
  <si>
    <t>3086123655393</t>
  </si>
  <si>
    <t>ST SUMMER BLUE ECOM BOX4 EU</t>
  </si>
  <si>
    <t>3086123655416</t>
  </si>
  <si>
    <t>ST SUMMER PINK ECOM BOX4 EU</t>
  </si>
  <si>
    <t>3086123655423</t>
  </si>
  <si>
    <t>ST STENCILS ECOM BOX AST EU</t>
  </si>
  <si>
    <t>3086123657274</t>
  </si>
  <si>
    <t>ST MY VIP BOX ECOM EU</t>
  </si>
  <si>
    <t>3086123589407</t>
  </si>
  <si>
    <t>12ATL BLK+EASYREF BL1+1 BCL EU</t>
  </si>
  <si>
    <t>3086123589414</t>
  </si>
  <si>
    <t>PM B10+GELOCITY QD BL1 EU</t>
  </si>
  <si>
    <t>3086123589421</t>
  </si>
  <si>
    <t>12ATL BLU+EASYREF BL1+1 EU</t>
  </si>
  <si>
    <t>3086123595460</t>
  </si>
  <si>
    <t>PASTEL EDITION ECOM20 AST EU</t>
  </si>
  <si>
    <t>3086123661844</t>
  </si>
  <si>
    <t>ST BL4 HL PAST +4C PKGLD 21 FR</t>
  </si>
  <si>
    <t>3086123602472</t>
  </si>
  <si>
    <t>ST CDISP EXACT 20 SP</t>
  </si>
  <si>
    <t>3086123629677</t>
  </si>
  <si>
    <t>ST KIT HERO ECOM20 AST EU</t>
  </si>
  <si>
    <t>3086123629684</t>
  </si>
  <si>
    <t>ST KIT UNICORN ECOM20 AST EU</t>
  </si>
  <si>
    <t>3086123629691</t>
  </si>
  <si>
    <t>ST KIT CAT POWER ECOM20 AST EU</t>
  </si>
  <si>
    <t>3086123632332</t>
  </si>
  <si>
    <t>HAND LETTERING ECOM20 AST EU</t>
  </si>
  <si>
    <t>3086123632790</t>
  </si>
  <si>
    <t>ST COLORING CASE KCEVOPL 20 SP</t>
  </si>
  <si>
    <t>3086123632806</t>
  </si>
  <si>
    <t>ST METAL BOX15 HL+MK 20 SP</t>
  </si>
  <si>
    <t>3086123632813</t>
  </si>
  <si>
    <t>ST MEGATUBO ADVAL ASSORT 20 SP</t>
  </si>
  <si>
    <t>3086123632820</t>
  </si>
  <si>
    <t>ST METAL BOX HL QD 20 SP</t>
  </si>
  <si>
    <t>3086123632875</t>
  </si>
  <si>
    <t>ST KIT BOOK 4CSHINE+HL 20 SP</t>
  </si>
  <si>
    <t>3086123636927</t>
  </si>
  <si>
    <t>ST PASTEL WRITING BL20 20 UK</t>
  </si>
  <si>
    <t>3086123636965</t>
  </si>
  <si>
    <t>ST 4C RAINBOW + MPM BL3 EU</t>
  </si>
  <si>
    <t>3086123637023</t>
  </si>
  <si>
    <t>ST RAINBOW BL14 UK</t>
  </si>
  <si>
    <t>SPECIAL PACK INTENSITY 22 SP</t>
  </si>
  <si>
    <t>3086123672604</t>
  </si>
  <si>
    <t>ST IGLOO INTENSITY AMZ 21 UK</t>
  </si>
  <si>
    <t>3086123238886</t>
  </si>
  <si>
    <t>GILBERTHB BL10+3ERASER FREE EU</t>
  </si>
  <si>
    <t>3086123395848</t>
  </si>
  <si>
    <t>2 4C SHINE + 1TWIST OS 18 FR</t>
  </si>
  <si>
    <t>3086123397637</t>
  </si>
  <si>
    <t>ECO EVOLUTION BL10 + ERASER EU</t>
  </si>
  <si>
    <t>3086123431683</t>
  </si>
  <si>
    <t>ECO EVOL650 BL15+ERASER SF SP</t>
  </si>
  <si>
    <t>3086123449329</t>
  </si>
  <si>
    <t>EVOLUTION 650 NEW AS SETBCL EU</t>
  </si>
  <si>
    <t>3086123449992</t>
  </si>
  <si>
    <t>BUNDLE PACK COLOURING 21 EU</t>
  </si>
  <si>
    <t>3086123481398</t>
  </si>
  <si>
    <t>WRITING INSTRMNTS 35PK 22 SP</t>
  </si>
  <si>
    <t>ST ADVENT CALENDAR ECOM 21 EU</t>
  </si>
  <si>
    <t>ST ADVENT CALENDAR ECOM 23 EU</t>
  </si>
  <si>
    <t>3086123509269</t>
  </si>
  <si>
    <t>1 ILLUS +1 HL GRIP F STK 19 SP</t>
  </si>
  <si>
    <t>3086123519305</t>
  </si>
  <si>
    <t>ST SILVER KIT ECOM20 AST EU</t>
  </si>
  <si>
    <t>3086123512580</t>
  </si>
  <si>
    <t>4COLOURS MEGATUBO19 SP</t>
  </si>
  <si>
    <t>3086123532755</t>
  </si>
  <si>
    <t>PINK &amp; PURPLE SET ECOM 2021 EU</t>
  </si>
  <si>
    <t>3086123559226</t>
  </si>
  <si>
    <t>ST COLOR SPEC PACK TM BTS20 SP</t>
  </si>
  <si>
    <t>MARKET COLOR SPECIAL BTS 22 SP</t>
  </si>
  <si>
    <t>MARKET COLOR SPECIAL BTS 23 SP</t>
  </si>
  <si>
    <t>ST STENCILS ECOM BOX AST 21 EU</t>
  </si>
  <si>
    <t>3086123727816</t>
  </si>
  <si>
    <t>MULTISURF. PNCIL CW6 +SHARP EU</t>
  </si>
  <si>
    <t>LO5 - Multisurface Coloring Pencil</t>
  </si>
  <si>
    <t>MULTISURFACE KIDS</t>
  </si>
  <si>
    <t>3086123728370</t>
  </si>
  <si>
    <t>MULTISURF. PCIL CW10 +SHARP EU</t>
  </si>
  <si>
    <t>3086123748019</t>
  </si>
  <si>
    <t>MULTISURF. PENCIL CW12 EU</t>
  </si>
  <si>
    <t>3086123748026</t>
  </si>
  <si>
    <t>MULTISURF. PCL CLASSPACK 40 EU</t>
  </si>
  <si>
    <t>3086123748033</t>
  </si>
  <si>
    <t>MULTISURF. PCL BX3 SHAR CL EU</t>
  </si>
  <si>
    <t>3086123734586</t>
  </si>
  <si>
    <t>ORANGE FINE BOX04 BLUE EU</t>
  </si>
  <si>
    <t>SWITCH FROM CODE 8308521</t>
  </si>
  <si>
    <t>003 - Orange Fine</t>
  </si>
  <si>
    <t>ORANGE</t>
  </si>
  <si>
    <t>3086123734593</t>
  </si>
  <si>
    <t>ORANGE FINE BOX04 AST EU</t>
  </si>
  <si>
    <t>SWITCH FROM CODE 8308541</t>
  </si>
  <si>
    <t>3086123734739</t>
  </si>
  <si>
    <t>ORANGE FINE BOX08 BLUE EU</t>
  </si>
  <si>
    <t>SWITCH FROM CODE 919228</t>
  </si>
  <si>
    <t>3086123737228</t>
  </si>
  <si>
    <t>ORANGE FINE BOX04 BLACK EU</t>
  </si>
  <si>
    <t>SWITCH FROM CODE 8308531</t>
  </si>
  <si>
    <t>3086123342453</t>
  </si>
  <si>
    <t>ORANGE FINE BLUE PO8 EU</t>
  </si>
  <si>
    <t>SWITCH TO NEW CODE 516351</t>
  </si>
  <si>
    <t>3086121101113</t>
  </si>
  <si>
    <t>ORANGE FINE BCL B20 BLUE EU</t>
  </si>
  <si>
    <t>0070330101593</t>
  </si>
  <si>
    <t>3086121101144</t>
  </si>
  <si>
    <t>ORANGE FINE BCL B20 BLACK. EU</t>
  </si>
  <si>
    <t>0070330101623</t>
  </si>
  <si>
    <t>3086121101120</t>
  </si>
  <si>
    <t>ORANGE FINE BCL B20 RED EU</t>
  </si>
  <si>
    <t>0070330101609</t>
  </si>
  <si>
    <t>3086121601217</t>
  </si>
  <si>
    <t>ORANGE FINE POUCH4 BLUE EU</t>
  </si>
  <si>
    <t>SWITCH TO NEW CODE 516336</t>
  </si>
  <si>
    <t>3086121601224</t>
  </si>
  <si>
    <t>ORANGE FINE POUCH4 BLACK EU</t>
  </si>
  <si>
    <t>SWITCH TO NEW CODE 516835</t>
  </si>
  <si>
    <t>3086121601231</t>
  </si>
  <si>
    <t>ORANGE FINE POUCH4 ASS EU</t>
  </si>
  <si>
    <t>SWITCH TO NEW CODE 516337</t>
  </si>
  <si>
    <t>ORANGE FINE BOX 20 BLUE EU</t>
  </si>
  <si>
    <t>3086121101137</t>
  </si>
  <si>
    <t>ORANGE FINE BOX 20 GREEN EU</t>
  </si>
  <si>
    <t>ORANGE FINE BOX 20 BLACK EU</t>
  </si>
  <si>
    <t>3086129999576</t>
  </si>
  <si>
    <t>SCHOOL BOARD BLU+FINE MARKR EU</t>
  </si>
  <si>
    <t>PO003</t>
  </si>
  <si>
    <t>A38 - Mixed Dry Wipe &amp; Whiteboard</t>
  </si>
  <si>
    <t>PIZARRAS BLANCAS Y ROLLOS</t>
  </si>
  <si>
    <t>3086126668468</t>
  </si>
  <si>
    <t>BIC KIDS SCHOOL BOARD 20X31 EU</t>
  </si>
  <si>
    <t>3086123155183</t>
  </si>
  <si>
    <t>BIC VELLEDA 1721 BL3+EFFAC EU</t>
  </si>
  <si>
    <t>3086120060671</t>
  </si>
  <si>
    <t>ROLL 67X100 CM +MARKER 1781 EU</t>
  </si>
  <si>
    <t>SCHOOL BOARD OUT70 LOT3 15 FR</t>
  </si>
  <si>
    <t>3086123500037</t>
  </si>
  <si>
    <t>BLU BOARD+FINE FP PO2 FR</t>
  </si>
  <si>
    <t>3086123542372</t>
  </si>
  <si>
    <t>VEL RECYC 21X31+1721B+ERAS EU</t>
  </si>
  <si>
    <t>3086123544208</t>
  </si>
  <si>
    <t>KIT VELL BRD 21X31 + 8 1721 EU</t>
  </si>
  <si>
    <t>3086126045139</t>
  </si>
  <si>
    <t>ROLL 45X50 CM + MARKER 1741 EU</t>
  </si>
  <si>
    <t>3086120230135</t>
  </si>
  <si>
    <t>WHITEBOARD 30X44 CM RED EU</t>
  </si>
  <si>
    <t>M84 - Office Board</t>
  </si>
  <si>
    <t>3086120007010</t>
  </si>
  <si>
    <t>WHITEBOARD 60X90 CM GREY EU</t>
  </si>
  <si>
    <t>PO001</t>
  </si>
  <si>
    <t>3086120245139</t>
  </si>
  <si>
    <t>WHITEBOARD 44X55 CM BLUE EU</t>
  </si>
  <si>
    <t>3086120001001</t>
  </si>
  <si>
    <t>ROLL 100 X 200 CM EU</t>
  </si>
  <si>
    <t>ROLL</t>
  </si>
  <si>
    <t>M85 - Velleda Roll</t>
  </si>
  <si>
    <t>3086120000677</t>
  </si>
  <si>
    <t>ROLL 67X100 CM EU</t>
  </si>
  <si>
    <t>3086120045135</t>
  </si>
  <si>
    <t>ROLL 45X50 CM EU</t>
  </si>
  <si>
    <t>3086123637474</t>
  </si>
  <si>
    <t>ST ROLL 100X200CM SIOC EU</t>
  </si>
  <si>
    <t>8410565051454</t>
  </si>
  <si>
    <t>PLASTID. 03 RED BOX 25 SP</t>
  </si>
  <si>
    <t>386 - 421 Plastidecor</t>
  </si>
  <si>
    <t>PLASTIDECOR</t>
  </si>
  <si>
    <t>8410565051492</t>
  </si>
  <si>
    <t>PLASTID. 07 BROWN BOX 25 SP</t>
  </si>
  <si>
    <t>8410565051461</t>
  </si>
  <si>
    <t>PLASTID. 04 YELLOW BOX 25 SP</t>
  </si>
  <si>
    <t>8410565051478</t>
  </si>
  <si>
    <t>PLASTID. 05 VIOLET BOX 25 SP</t>
  </si>
  <si>
    <t>8410565051683</t>
  </si>
  <si>
    <t>PLASTID. 11 PINK BOX 25 SP</t>
  </si>
  <si>
    <t>8410565051577</t>
  </si>
  <si>
    <t>PLASTID. 27 CARNE BOX 25 SP</t>
  </si>
  <si>
    <t>8410565051447</t>
  </si>
  <si>
    <t>PLASTID. 02 DARK GRN BOX25 SP</t>
  </si>
  <si>
    <t>8410565051485</t>
  </si>
  <si>
    <t>PLASTID. 06 BLUE BOX 25 SP</t>
  </si>
  <si>
    <t>8410565051508</t>
  </si>
  <si>
    <t>PLASTID 08 GREEN BOX 25 SP</t>
  </si>
  <si>
    <t>8410565051515</t>
  </si>
  <si>
    <t>PLASTID. 09 BLACK BOX 25 SP</t>
  </si>
  <si>
    <t>8410565051560</t>
  </si>
  <si>
    <t>PLASTID. 29 LIGHT BLU BOX25 SP</t>
  </si>
  <si>
    <t>3270220000341</t>
  </si>
  <si>
    <t>WX PLAST421 OUT12 CBW12 SP</t>
  </si>
  <si>
    <t>WX.PLAST421.CBW12 EU</t>
  </si>
  <si>
    <t>3086123653139</t>
  </si>
  <si>
    <t>ST PLASTIDECOR CASE30 LOT2 SP</t>
  </si>
  <si>
    <t>3086123632745</t>
  </si>
  <si>
    <t>PLASTIDECOR DURABLE CASE 20 SP</t>
  </si>
  <si>
    <t>8410565051676</t>
  </si>
  <si>
    <t>PLASTID. 12 ORANGE BOX25 21 SP</t>
  </si>
  <si>
    <t>8410565051669</t>
  </si>
  <si>
    <t>PLASTID. 13 FGRN BOX25 21 SP</t>
  </si>
  <si>
    <t>PLASTID. 03 RED BOX25 21 SP</t>
  </si>
  <si>
    <t>PLASTID. 07 BROWN BOX25 21 SP</t>
  </si>
  <si>
    <t>PLASTID. 05 VIOLET BOX25 21 SP</t>
  </si>
  <si>
    <t>PLASTID. 11 PINK BOX25 21 SP</t>
  </si>
  <si>
    <t>PLASTID. 27 CARNE BOX25 21 SP</t>
  </si>
  <si>
    <t>PLASTID. 02 DRKGRN BOX25 21 SP</t>
  </si>
  <si>
    <t>PLASTID. 06 BLUE BOX25 21 SP</t>
  </si>
  <si>
    <t>PLASTID 08 GREEN BOX25 21 SP</t>
  </si>
  <si>
    <t>PLASTID. 29 LIGBLU BOX25 21 SP</t>
  </si>
  <si>
    <t>3270220000358</t>
  </si>
  <si>
    <t>WX.PLAST421.CBW18 EU</t>
  </si>
  <si>
    <t>WX.PLAST421.CBW18 21 INT</t>
  </si>
  <si>
    <t>3270220010722</t>
  </si>
  <si>
    <t>WX.PLAST 421.CBW24 EU</t>
  </si>
  <si>
    <t>WX.PLAST 421.CBW24 21 INT</t>
  </si>
  <si>
    <t>3086126708232</t>
  </si>
  <si>
    <t>CP PLASTIDECOR IBERIA 21 SP</t>
  </si>
  <si>
    <t>8410565051348</t>
  </si>
  <si>
    <t>PLASTIDECOR CW12 SP</t>
  </si>
  <si>
    <t>PLASTIDECOR CW12 21 SP</t>
  </si>
  <si>
    <t>8410565051355</t>
  </si>
  <si>
    <t>PLASTIDECOR CW18 SP</t>
  </si>
  <si>
    <t>PLASTIDECOR CW18 21 SP</t>
  </si>
  <si>
    <t>3086123185098</t>
  </si>
  <si>
    <t>PLASTIC W PLASTIDECOR 21 SP</t>
  </si>
  <si>
    <t>3086123174061</t>
  </si>
  <si>
    <t>PLASTIDECOR PROMO CP EU</t>
  </si>
  <si>
    <t>PLASTIDECOR PROMO CP 21 EU</t>
  </si>
  <si>
    <t>8410565051362</t>
  </si>
  <si>
    <t>PLASTIDECOR CW24 SP</t>
  </si>
  <si>
    <t>WX.PLAST 421.CBW24 21 SP</t>
  </si>
  <si>
    <t>3086123415393</t>
  </si>
  <si>
    <t>PLASTIDECOR PASTEL CBW12 SP</t>
  </si>
  <si>
    <t>PLASTIDECOR EXOTIC CBW12 21 SP</t>
  </si>
  <si>
    <t>WX.PLAST421.CBW12 21 INT</t>
  </si>
  <si>
    <t>3086124000789</t>
  </si>
  <si>
    <t>WX TRIPLAST F/NL CBW12 EU</t>
  </si>
  <si>
    <t>857 - Plastidecor Triangle</t>
  </si>
  <si>
    <t>WX TRIPLAST F/NL CBW12 21 EU</t>
  </si>
  <si>
    <t>3086123155848</t>
  </si>
  <si>
    <t>TRIANGULAR PLASTID CW12 21 SP</t>
  </si>
  <si>
    <t>3086124001830</t>
  </si>
  <si>
    <t>PLAST TRI PROMO CLASS P 21 EU</t>
  </si>
  <si>
    <t>3086126604596</t>
  </si>
  <si>
    <t>BIC MATIC CLASSIC 07 BOX12 EU</t>
  </si>
  <si>
    <t>279 - BICMatic Hex 0.7</t>
  </si>
  <si>
    <t>PORTAMINAS</t>
  </si>
  <si>
    <t>3086126604589</t>
  </si>
  <si>
    <t>BM CLASSIC 05 B12 EU</t>
  </si>
  <si>
    <t>280 - BICMatic Hex 0.5</t>
  </si>
  <si>
    <t>3086120110178</t>
  </si>
  <si>
    <t>BM COMBOS POUCH 8+2 EU</t>
  </si>
  <si>
    <t>287 - BICMatic Color Combos</t>
  </si>
  <si>
    <t>3086120015176</t>
  </si>
  <si>
    <t>BIC MATIC COMBOS POUCH5 EU</t>
  </si>
  <si>
    <t>3086120013172</t>
  </si>
  <si>
    <t>BIC MATIC COMBOS POUCH3 EU</t>
  </si>
  <si>
    <t>3086123504172</t>
  </si>
  <si>
    <t>BM COMBOS POUCH 10 FS 18 EU</t>
  </si>
  <si>
    <t>3086126604602</t>
  </si>
  <si>
    <t>BIC MATIC COMBOS BOX12 EU</t>
  </si>
  <si>
    <t>3086120071608</t>
  </si>
  <si>
    <t>BIC MATIC FUN TUBO X60 EU</t>
  </si>
  <si>
    <t>3086123714205</t>
  </si>
  <si>
    <t>BIC MATIC PASTEL 07 PO10 EU</t>
  </si>
  <si>
    <t>C13 - BICMatic Hex Clear 0.7</t>
  </si>
  <si>
    <t>3086123714212</t>
  </si>
  <si>
    <t>BIC MATIC PASTEL 07 PO5 EU</t>
  </si>
  <si>
    <t>3086123714540</t>
  </si>
  <si>
    <t>BIC MATIC PASTEL 07 B12 EU</t>
  </si>
  <si>
    <t>3086120013271</t>
  </si>
  <si>
    <t>BIC MATIC CLASSIC 07MM PO3 EU</t>
  </si>
  <si>
    <t>DQ0 - BICMatic Hex Cl.0.7 MULTI FR</t>
  </si>
  <si>
    <t>3086123354876</t>
  </si>
  <si>
    <t>MATIC CLAS07 PO10 MPACK14 FR</t>
  </si>
  <si>
    <t>3086123000605</t>
  </si>
  <si>
    <t>BICMATIC GRIP FUN COMF BL4 EU</t>
  </si>
  <si>
    <t>DQ5 - BICMatic Grip Rnd 0.7 MULTI FR</t>
  </si>
  <si>
    <t>3086126604619</t>
  </si>
  <si>
    <t>BIC MATIC 07 GRIP B12 EU</t>
  </si>
  <si>
    <t>3086123721852</t>
  </si>
  <si>
    <t>ST ECO BIC MATIC X10 23 EU</t>
  </si>
  <si>
    <t>EA7 - ECO 4L BICMatic 0.7</t>
  </si>
  <si>
    <t>3086123218550</t>
  </si>
  <si>
    <t>ECO BIC MATIC 07 3LDS BOX50 EU</t>
  </si>
  <si>
    <t>3086123668577</t>
  </si>
  <si>
    <t>BICMATIC SIMPLY0.7 ASST PO5 EU</t>
  </si>
  <si>
    <t>JL6 - BICMatic Simply</t>
  </si>
  <si>
    <t xml:space="preserve">PORTAMINAS </t>
  </si>
  <si>
    <t>3086123249752</t>
  </si>
  <si>
    <t>BIC MATIC STRONG 0.9MM PO5 EU</t>
  </si>
  <si>
    <t>V72 - BIC Pencil #2 0.9mm</t>
  </si>
  <si>
    <t>3086123679054</t>
  </si>
  <si>
    <t>VELOCITY PRO 0.7 BL1+12 LDS EU</t>
  </si>
  <si>
    <t>A22 - Mixed Mechanical Pencil</t>
  </si>
  <si>
    <t>PORTAMINAS VA</t>
  </si>
  <si>
    <t>3086123679061</t>
  </si>
  <si>
    <t>VELOCITY PRO 0.5 BL1+12 LDS EU</t>
  </si>
  <si>
    <t>3086123679078</t>
  </si>
  <si>
    <t>CRITERIUM 0.7MM BL1+12 LDS EU</t>
  </si>
  <si>
    <t>3086123679085</t>
  </si>
  <si>
    <t>CRITERIUM 0.5MM BL1+12 LDS EU</t>
  </si>
  <si>
    <t>3086126698991</t>
  </si>
  <si>
    <t>VELOCPENC 05 BL1+12LDS FREE EU</t>
  </si>
  <si>
    <t>3270220029748</t>
  </si>
  <si>
    <t>CRITERIUM 2MM RF BLK BL1+LD EU</t>
  </si>
  <si>
    <t>0070330408371</t>
  </si>
  <si>
    <t>VELOCITY PRO 0.5 BX12 BCL EU</t>
  </si>
  <si>
    <t>C29 - Atlantis/Velocity Pro MP 0.5</t>
  </si>
  <si>
    <t>0070330421875</t>
  </si>
  <si>
    <t>0070330408388</t>
  </si>
  <si>
    <t>VELOCITYPRO MP 0.7 BX12 BCL EU</t>
  </si>
  <si>
    <t>C30 - Atlantis/Velocity Pro MP 0.7</t>
  </si>
  <si>
    <t>0070330421882</t>
  </si>
  <si>
    <t>3086123249783</t>
  </si>
  <si>
    <t>CRITERIUM 0.5MM BCL BOX12 EU</t>
  </si>
  <si>
    <t>DF7 - BIC Criterium 0.5</t>
  </si>
  <si>
    <t>0070330421912</t>
  </si>
  <si>
    <t>3086123249790</t>
  </si>
  <si>
    <t>CRITERIUM 0.7MM BCL BOX12 EU</t>
  </si>
  <si>
    <t>DF8 - BIC Criterium 0.7</t>
  </si>
  <si>
    <t>0070330421929</t>
  </si>
  <si>
    <t>3086126645506</t>
  </si>
  <si>
    <t>VELOCITY MP05 SGA BCL B12 EU</t>
  </si>
  <si>
    <t>E50 - Velocity Pencil 0.5</t>
  </si>
  <si>
    <t>3086126656342</t>
  </si>
  <si>
    <t>3086126645513</t>
  </si>
  <si>
    <t>VELOCITY MP07 SGA BCL B12 EU</t>
  </si>
  <si>
    <t>E51 - Velocity Pencil 0.7</t>
  </si>
  <si>
    <t>3086126656021</t>
  </si>
  <si>
    <t>3270220042105</t>
  </si>
  <si>
    <t>CRITERIUM 2MM BLAK BX12 BCL EU</t>
  </si>
  <si>
    <t>313 - 2613 Criterium 2mm</t>
  </si>
  <si>
    <t xml:space="preserve">PORTAMINAS VA </t>
  </si>
  <si>
    <t>0070330421943</t>
  </si>
  <si>
    <t>3086123681446</t>
  </si>
  <si>
    <t>CRISTAL RENEW REF BLUE PK3 EU</t>
  </si>
  <si>
    <t>017 - Refill 5130 Medium</t>
  </si>
  <si>
    <t>REFILLS</t>
  </si>
  <si>
    <t>3086123681453</t>
  </si>
  <si>
    <t>CRISTAL RENEW REF BLACK PK3 EU</t>
  </si>
  <si>
    <t>3086123256958</t>
  </si>
  <si>
    <t>REF CRISTAL MED 1MM B50 BLU EU</t>
  </si>
  <si>
    <t>3086123256965</t>
  </si>
  <si>
    <t>REF CRISTAL MED 1MM B50 BLK EU</t>
  </si>
  <si>
    <t>3086123256972</t>
  </si>
  <si>
    <t>REF CRISTAL MED 1MM B50 RED EU</t>
  </si>
  <si>
    <t>3086123256989</t>
  </si>
  <si>
    <t>REF CRISTAL MED 1MM B50 GRN EU</t>
  </si>
  <si>
    <t>3086123397699</t>
  </si>
  <si>
    <t>REFILL 4 C MEDIUM RED BL2 EU</t>
  </si>
  <si>
    <t>083 - Refill 2/4C Medium</t>
  </si>
  <si>
    <t>3086123397767</t>
  </si>
  <si>
    <t>REFILL 4 C MEDIUM GREEN BL2 EU</t>
  </si>
  <si>
    <t>3086123402942</t>
  </si>
  <si>
    <t>REFILL 4 C MEDIUM BLUE BL2 EU</t>
  </si>
  <si>
    <t>3086123402959</t>
  </si>
  <si>
    <t>REFILL 4 C MEDIUM BLACK BL2 EU</t>
  </si>
  <si>
    <t>3086121901744</t>
  </si>
  <si>
    <t>REFIL 2/4 COL MED1MM B50BLK EU</t>
  </si>
  <si>
    <t>3086121901713</t>
  </si>
  <si>
    <t>REFIL 2/4 COL MED1MM B50BLU EU</t>
  </si>
  <si>
    <t>3086121901720</t>
  </si>
  <si>
    <t>REFIL 2/4 COLMED 1MM B50RED EU</t>
  </si>
  <si>
    <t>3086121901737</t>
  </si>
  <si>
    <t>REFIL 2/4 COLMED 1MM B50GRN EU</t>
  </si>
  <si>
    <t>3086123371484</t>
  </si>
  <si>
    <t>3086121901751</t>
  </si>
  <si>
    <t>REF 2/4 COL FIN 08MM B50BLU EU</t>
  </si>
  <si>
    <t>084 - Refill 2/4C Fine</t>
  </si>
  <si>
    <t>3086121901782</t>
  </si>
  <si>
    <t>REF 2/4 COL FIN 08MM B50BLK EU</t>
  </si>
  <si>
    <t>3086121901768</t>
  </si>
  <si>
    <t>REF 2/4 COL FIN 07MM B50RED EU</t>
  </si>
  <si>
    <t>3086123259430</t>
  </si>
  <si>
    <t>REF ATLANTIS 1MM NF BL2 BLU EU</t>
  </si>
  <si>
    <t>565 - Refill IS 1197 Medium</t>
  </si>
  <si>
    <t>3086129900022</t>
  </si>
  <si>
    <t>ATLANT SOFT REFILL BLUE BL2 EU</t>
  </si>
  <si>
    <t>3086129900015</t>
  </si>
  <si>
    <t>ATLANT SOFT REFILL BLCK BL2 EU</t>
  </si>
  <si>
    <t>3086126781983</t>
  </si>
  <si>
    <t>REFILL GELO ORIG BL2 BLK EU</t>
  </si>
  <si>
    <t>D62 - Refill Velocity Gel</t>
  </si>
  <si>
    <t>3086123542396</t>
  </si>
  <si>
    <t>REFIL GEL QUICKDRY BLK BL2 EU</t>
  </si>
  <si>
    <t>3086123543546</t>
  </si>
  <si>
    <t>REFIL GEL QUICKDRY BLUE BL2 EU</t>
  </si>
  <si>
    <t>3086123689602</t>
  </si>
  <si>
    <t>REFILL GEL ILLUS BLU 22 BL3 EU</t>
  </si>
  <si>
    <t>SWITCH TO NEW CODE 516517</t>
  </si>
  <si>
    <t>GI3 - Refill Gel Illusion 07 Classic</t>
  </si>
  <si>
    <t>3086123689619</t>
  </si>
  <si>
    <t>REFILL GEL ILLUS GRN 22 BL3 EU</t>
  </si>
  <si>
    <t>SWITCH TO NEW CODE 516544</t>
  </si>
  <si>
    <t>3086123689626</t>
  </si>
  <si>
    <t>REFILL GEL ILLUS RED 22 BL3 EU</t>
  </si>
  <si>
    <t>SWITCH TO NEW CODE 516540</t>
  </si>
  <si>
    <t>3086123689633</t>
  </si>
  <si>
    <t>REFILL GEL ILLUS BLK 22 BL3 EU</t>
  </si>
  <si>
    <t>SWITCH TO NEW CODE 516521</t>
  </si>
  <si>
    <t>3086123735354</t>
  </si>
  <si>
    <t>REFILL ILLUS GEL BLU BL3 24 EU</t>
  </si>
  <si>
    <t>SWITCH FROM CODE 505381</t>
  </si>
  <si>
    <t>3086123735392</t>
  </si>
  <si>
    <t>REFILL ILLUS GEL BLK BL3 24 EU</t>
  </si>
  <si>
    <t>SWITCH FROM CODE 505384</t>
  </si>
  <si>
    <t>3086123735507</t>
  </si>
  <si>
    <t>REFILL ILLUS BLU BCL B12 24 EU</t>
  </si>
  <si>
    <t>SWITCH FROM CODE 944097</t>
  </si>
  <si>
    <t>3086123735583</t>
  </si>
  <si>
    <t>REFILL ILLUS GEL RED BL3 24 EU</t>
  </si>
  <si>
    <t>SWITCH FROM CODE 505383</t>
  </si>
  <si>
    <t>3086123735620</t>
  </si>
  <si>
    <t>REFILL ILLUS GEL GRN BL3 24 EU</t>
  </si>
  <si>
    <t>SWITCH FROM CODE 505382</t>
  </si>
  <si>
    <t>3086123464575</t>
  </si>
  <si>
    <t>REFILL GEL ILLUS BLUE BL3 EU</t>
  </si>
  <si>
    <t>3086123464605</t>
  </si>
  <si>
    <t>REFILL GEL ILLUS GRN BL3 EU</t>
  </si>
  <si>
    <t>3086123465336</t>
  </si>
  <si>
    <t>REFIL GEL ILLUS BLU BCL B12 EU</t>
  </si>
  <si>
    <t>SWITCH TO NEW CODE 516532</t>
  </si>
  <si>
    <t>3086123435414</t>
  </si>
  <si>
    <t>3086123465343</t>
  </si>
  <si>
    <t>REFIL GEL ILLUS BLK BCL B12 EU</t>
  </si>
  <si>
    <t>3086123435421</t>
  </si>
  <si>
    <t>3086123465350</t>
  </si>
  <si>
    <t>REFIL GEL ILLUS RED BCL B12 EU</t>
  </si>
  <si>
    <t>3086123435438</t>
  </si>
  <si>
    <t>3086123465367</t>
  </si>
  <si>
    <t>REFIL GEL ILLUS GRN BCL B12 EU</t>
  </si>
  <si>
    <t>3086123435445</t>
  </si>
  <si>
    <t>3086123285071</t>
  </si>
  <si>
    <t>BIC INK EATER BL4 2012 EU</t>
  </si>
  <si>
    <t>023 - Total Fountain Pen</t>
  </si>
  <si>
    <t>L36 - Ink Eater</t>
  </si>
  <si>
    <t>3086123504356</t>
  </si>
  <si>
    <t>BIC INK EATER BL12 FS EU</t>
  </si>
  <si>
    <t>3086123680722</t>
  </si>
  <si>
    <t>4C GEL REFILL BLUE CBW2 EU</t>
  </si>
  <si>
    <t>LF4 - Refill 4 Color SLG</t>
  </si>
  <si>
    <t>3086123170025</t>
  </si>
  <si>
    <t>ECO EASY REFILL BCL B10 EU</t>
  </si>
  <si>
    <t>Z23 - Easy Refillable CorrectionTape</t>
  </si>
  <si>
    <t>0070330514508</t>
  </si>
  <si>
    <t>3086123721906</t>
  </si>
  <si>
    <t>ST ECO REFILL EASYX1 23 EU</t>
  </si>
  <si>
    <t>Z24 - Easy Correction Tape Refill</t>
  </si>
  <si>
    <t>3086123170131</t>
  </si>
  <si>
    <t>BOX10 REFILL EASY REFIL BCL EU</t>
  </si>
  <si>
    <t>0070330514522</t>
  </si>
  <si>
    <t>3086123669628</t>
  </si>
  <si>
    <t>ST CDISPLAY CRISTAL RENEW21 SP</t>
  </si>
  <si>
    <t>RENEW</t>
  </si>
  <si>
    <t>3086123677050</t>
  </si>
  <si>
    <t>BUNDLE CRISTAL RENEW 2PCK EU</t>
  </si>
  <si>
    <t>3086123726031</t>
  </si>
  <si>
    <t>ST RENEW OXFORD PACK 23 PT SP</t>
  </si>
  <si>
    <t>3086123730076</t>
  </si>
  <si>
    <t>ST RENEW OXF PASTEL PACK PT SP</t>
  </si>
  <si>
    <t>3086123660182</t>
  </si>
  <si>
    <t>CRISTAL METAL DISPLAY EU</t>
  </si>
  <si>
    <t>3086123640122</t>
  </si>
  <si>
    <t>PACK CRISTL METL BLK+2REFIL EU</t>
  </si>
  <si>
    <t>3086123640139</t>
  </si>
  <si>
    <t>PACK CRISTL METL BLU+2REFIL EU</t>
  </si>
  <si>
    <t>3086123709188</t>
  </si>
  <si>
    <t>ST CLIPSTRIP RENEW BLK 22 SP</t>
  </si>
  <si>
    <t>KO0 - Cristal Renew Metal</t>
  </si>
  <si>
    <t>3086123709201</t>
  </si>
  <si>
    <t>ST CLIPSTRIP RENEW BLU 22 SP</t>
  </si>
  <si>
    <t>0850007403034</t>
  </si>
  <si>
    <t>RB FUSION EXEC BLK ECOM EU</t>
  </si>
  <si>
    <t>099 - Total Rocketbook Products</t>
  </si>
  <si>
    <t>012 - Rocketbook Spiral</t>
  </si>
  <si>
    <t>LG7 - Rocketbook Fusion</t>
  </si>
  <si>
    <t>ROCKETBOOK</t>
  </si>
  <si>
    <t>0850007403638</t>
  </si>
  <si>
    <t>RB FUSION EXEC TEAL ECOM EU</t>
  </si>
  <si>
    <t>0850007403645</t>
  </si>
  <si>
    <t>RB FUSION EXEC NAVY ECOM EU</t>
  </si>
  <si>
    <t>0850007403027</t>
  </si>
  <si>
    <t>RB FUSION LETTER BLK ECOM EU</t>
  </si>
  <si>
    <t>0850007403560</t>
  </si>
  <si>
    <t>RB FUSION LETTER TEAL ECOM EU</t>
  </si>
  <si>
    <t>0850007403591</t>
  </si>
  <si>
    <t>RB FUSION LETTER GREY ECOM EU</t>
  </si>
  <si>
    <t>0850007403669</t>
  </si>
  <si>
    <t>RB FUSION EXEC GREY ECOM EU</t>
  </si>
  <si>
    <t>0855510007038</t>
  </si>
  <si>
    <t>RB CORE EXEC BLK DOT ECOM EU</t>
  </si>
  <si>
    <t>LG9 - Rocketbook Core (Everlast)</t>
  </si>
  <si>
    <t>0855510007175</t>
  </si>
  <si>
    <t>RB CORE EXEC NAVY DOT ECOM EU</t>
  </si>
  <si>
    <t>0850007403409</t>
  </si>
  <si>
    <t>RB CORE EXEC GREY DOT ECOM EU</t>
  </si>
  <si>
    <t>0855510007021</t>
  </si>
  <si>
    <t>RB CORE LETTER BLK DOT ECOM EU</t>
  </si>
  <si>
    <t>0855510007670</t>
  </si>
  <si>
    <t>RB CORE LETTER BLK LIN ECOM EU</t>
  </si>
  <si>
    <t>0855510007137</t>
  </si>
  <si>
    <t>RB MINI BLACK ECOM EU</t>
  </si>
  <si>
    <t>0850015045424</t>
  </si>
  <si>
    <t>RB CORE LETTER GREY ECOM EU</t>
  </si>
  <si>
    <t>0850015045417</t>
  </si>
  <si>
    <t>RB CORE LETTER BLK ECOM EU</t>
  </si>
  <si>
    <t>0850015045448</t>
  </si>
  <si>
    <t>RB CORE EXEC GREY ECOM EU</t>
  </si>
  <si>
    <t>0850015045431</t>
  </si>
  <si>
    <t>RB CORE EXEC BLK ECOM EU</t>
  </si>
  <si>
    <t>0855510007199</t>
  </si>
  <si>
    <t>RB CORE EXEC TEAL DOT ECOM EU</t>
  </si>
  <si>
    <t>0855510007083</t>
  </si>
  <si>
    <t>RB PEN STATION ECOM EU</t>
  </si>
  <si>
    <t>013 - Rocketbook Accessories</t>
  </si>
  <si>
    <t>LX8 - Rocketbook Pen Station</t>
  </si>
  <si>
    <t>3086123281080</t>
  </si>
  <si>
    <t>RNDSTIC SIMP1.0 BLK HD PO8 EU</t>
  </si>
  <si>
    <t>DJ9 - Round Stic Simply 1.0</t>
  </si>
  <si>
    <t>ROUND STIC</t>
  </si>
  <si>
    <t>3086123395978</t>
  </si>
  <si>
    <t>RND STIC SIMP ASS PO6 EE</t>
  </si>
  <si>
    <t>EE</t>
  </si>
  <si>
    <t>3086123307773</t>
  </si>
  <si>
    <t>ROUND STIC SIMPLY BLUE PO3 EE</t>
  </si>
  <si>
    <t>3086123281097</t>
  </si>
  <si>
    <t>RND STIC SIMPLY 1.0 BLU PO8 EU</t>
  </si>
  <si>
    <t>3086123340862</t>
  </si>
  <si>
    <t>ROUNDSTIC EXACT BLK BCL B20 EE</t>
  </si>
  <si>
    <t>EX3 - Round Stic Grip Needle 0.7</t>
  </si>
  <si>
    <t>3086123350588</t>
  </si>
  <si>
    <t>3086123340879</t>
  </si>
  <si>
    <t>ROUNDSTIC EXACT BLU BCL B20 EE</t>
  </si>
  <si>
    <t>3086123350571</t>
  </si>
  <si>
    <t>3086123408067</t>
  </si>
  <si>
    <t>ROUND STIC EXACT BLUE BL4 EE</t>
  </si>
  <si>
    <t>3086123408074</t>
  </si>
  <si>
    <t>ROUND STIC EXACT AST BL4 EE</t>
  </si>
  <si>
    <t>3086123408111</t>
  </si>
  <si>
    <t>ROUND STIC EXACT BLUE BL6+2 EE</t>
  </si>
  <si>
    <t>0070330914360</t>
  </si>
  <si>
    <t>SOFT FEEL CLIC GRIP B12 BLK EU</t>
  </si>
  <si>
    <t>K39 - Soft Feel Clear Clic Grip Med</t>
  </si>
  <si>
    <t>SOFT FEEL</t>
  </si>
  <si>
    <t>0070330914346</t>
  </si>
  <si>
    <t>SOFT FEEL CLIC GRIP B12 BLU EU</t>
  </si>
  <si>
    <t>0070330914384</t>
  </si>
  <si>
    <t>SOFT FEEL CLIC GRIP B12 RED EU</t>
  </si>
  <si>
    <t>3086126698908</t>
  </si>
  <si>
    <t>SF CLIC GRIP BL15 BLK C+C EU</t>
  </si>
  <si>
    <t>3086123360426</t>
  </si>
  <si>
    <t>SOFT FEEL CLIC BLUE BL4 EU</t>
  </si>
  <si>
    <t>3086123657908</t>
  </si>
  <si>
    <t>AMZ SOFT FEEL GRIP B36 BLK EU</t>
  </si>
  <si>
    <t>0070330133723</t>
  </si>
  <si>
    <t>SOFT FEEL CLIC GRIP BL3 BLU EU</t>
  </si>
  <si>
    <t>3086123277052</t>
  </si>
  <si>
    <t>SUPERSOFT CBW8+SHARPENER 21 EU</t>
  </si>
  <si>
    <t>DZ6 - Supersoft</t>
  </si>
  <si>
    <t xml:space="preserve">SUPERSOFT </t>
  </si>
  <si>
    <t>3086123415386</t>
  </si>
  <si>
    <t>SUPERSOFT CBW12+SHARPENE 21 EU</t>
  </si>
  <si>
    <t>3086123681439</t>
  </si>
  <si>
    <t>ERASABLE COLORING SET EU</t>
  </si>
  <si>
    <t>540 - Total Mixed Coloring</t>
  </si>
  <si>
    <t>A52 - Mixed Coloring</t>
  </si>
  <si>
    <t>VALUE PACK</t>
  </si>
  <si>
    <t>3086123696921</t>
  </si>
  <si>
    <t>ST COLORING CASE 88PCS 22 FR</t>
  </si>
  <si>
    <t>3086123705142</t>
  </si>
  <si>
    <t>BUNDLE COLOURING BABY 22 EU</t>
  </si>
  <si>
    <t>3086123705661</t>
  </si>
  <si>
    <t>ST CDISP TRAD 22 PT</t>
  </si>
  <si>
    <t>3086123714335</t>
  </si>
  <si>
    <t>IGLOO KIT INTENSITY EU</t>
  </si>
  <si>
    <t>3086123714342</t>
  </si>
  <si>
    <t>IGLOO KIT KIDS ECOM EU</t>
  </si>
  <si>
    <t>3086123714359</t>
  </si>
  <si>
    <t>IGLO KIT KIDS MMM EU</t>
  </si>
  <si>
    <t>3086123742802</t>
  </si>
  <si>
    <t>AIRTOYS SEA KIDS KIT MM EU</t>
  </si>
  <si>
    <t>3086123742840</t>
  </si>
  <si>
    <t>AIRTOYS SPACE KIDS KIT ECOM EU</t>
  </si>
  <si>
    <t>3086123474932</t>
  </si>
  <si>
    <t>COLORING BDAYPARTY ECOM AST EU</t>
  </si>
  <si>
    <t>3086123655430</t>
  </si>
  <si>
    <t>ST MEMORY GAME ECOM AST EU</t>
  </si>
  <si>
    <t>3086123660236</t>
  </si>
  <si>
    <t>ST MY PIRATE KIT ECOM EU</t>
  </si>
  <si>
    <t>3086123629080</t>
  </si>
  <si>
    <t>ST CREATIVE KIT ECOM20 AST EU</t>
  </si>
  <si>
    <t>3086123672734</t>
  </si>
  <si>
    <t>ST BIC KID/IGLOO AMZ SET 21 UK</t>
  </si>
  <si>
    <t>ERASABLE COLORING SET 21 EU</t>
  </si>
  <si>
    <t>3086123185104</t>
  </si>
  <si>
    <t>PLASTIC WALLET MIXED EU</t>
  </si>
  <si>
    <t>PLASTIC WALLET MIXED 21 EU</t>
  </si>
  <si>
    <t>3086123449503</t>
  </si>
  <si>
    <t>KIDS XMAS LUNCH ECOM 21 EU</t>
  </si>
  <si>
    <t>3086123488762</t>
  </si>
  <si>
    <t>ST COLORIN ECOM21 BOX120 21 EU</t>
  </si>
  <si>
    <t>3086123516182</t>
  </si>
  <si>
    <t>BIC KIDS CLR KIT ECOM18 21 EU</t>
  </si>
  <si>
    <t>BIC KIDS CLR KIT ECOM18 23 EU</t>
  </si>
  <si>
    <t>3086123525443</t>
  </si>
  <si>
    <t>ST COLORING BOX 120PS BTS19 SP</t>
  </si>
  <si>
    <t>3086123538153</t>
  </si>
  <si>
    <t>WALLET EVOL KC W18+12 21 EU</t>
  </si>
  <si>
    <t>3086123563360</t>
  </si>
  <si>
    <t>MYCOLOURING BOX ECOM AST 21 EU</t>
  </si>
  <si>
    <t>ST MEMORY GAME ECOM AST 21 EU</t>
  </si>
  <si>
    <t>ST MY PIRATE KIT ECOM 21 EU</t>
  </si>
  <si>
    <t>3086123714526</t>
  </si>
  <si>
    <t>XPEN CHROME BLUE BL1 EU</t>
  </si>
  <si>
    <t>G30 - X Pen Classic FP</t>
  </si>
  <si>
    <t>X PEN</t>
  </si>
  <si>
    <t>3086123714533</t>
  </si>
  <si>
    <t>XPEN CHROME PINK BL1 EU</t>
  </si>
  <si>
    <t>3086126690261</t>
  </si>
  <si>
    <t>XPEN CHROME FP BL1 2012 EU</t>
  </si>
  <si>
    <t>3441920941504</t>
  </si>
  <si>
    <t>XPEN FP STANDARD BL1 EU</t>
  </si>
  <si>
    <t>3086126732916</t>
  </si>
  <si>
    <t>FP SMALL CART BL24 BLUE EU</t>
  </si>
  <si>
    <t>G40 - Small Ink Cartridge FP</t>
  </si>
  <si>
    <t>3086123169869</t>
  </si>
  <si>
    <t>XPEN DECOR 17 BOYS BL1 EU</t>
  </si>
  <si>
    <t>K97 - X Pen Decor FP</t>
  </si>
  <si>
    <t>3086126721361</t>
  </si>
  <si>
    <t>XPEN DECOR 17 GIRLS BL1 EU</t>
  </si>
  <si>
    <t>3086123117709</t>
  </si>
  <si>
    <t>XPEN DECOR MIX BCL DSP22 17 EU</t>
  </si>
  <si>
    <t>3086123735644</t>
  </si>
  <si>
    <t>ILLUS BLU+4C TIE&amp;DYE BL2 24 EU</t>
  </si>
  <si>
    <t>MIXED WRITING INSTRUMENTS</t>
  </si>
  <si>
    <t>3086123415577</t>
  </si>
  <si>
    <t>4C&amp; C CELB XMAS SET BCL P4 EU</t>
  </si>
  <si>
    <t>3086123515765</t>
  </si>
  <si>
    <t>CRISTAL FAMILY DISP OLA 18 SP</t>
  </si>
  <si>
    <t>3086123516489</t>
  </si>
  <si>
    <t>ST- MIXTE BALL PEN BL25 18 EU</t>
  </si>
  <si>
    <t>3086123526310</t>
  </si>
  <si>
    <t>ST- UK PALLET BALL PEN 18 EU</t>
  </si>
  <si>
    <t>3086123529861</t>
  </si>
  <si>
    <t>VELLEDA TRAD CDISP 18 SP</t>
  </si>
  <si>
    <t>A36 - Mixed Dry Wipe</t>
  </si>
  <si>
    <t>MIXED DRY WIPE</t>
  </si>
  <si>
    <t>ES</t>
  </si>
  <si>
    <t xml:space="preserve"> ESPAÑA</t>
  </si>
  <si>
    <t>CÓDIGO</t>
  </si>
  <si>
    <t>EAN</t>
  </si>
  <si>
    <t>DESCRIPTIVO</t>
  </si>
  <si>
    <t>STATUS IBERIA</t>
  </si>
  <si>
    <t xml:space="preserve">INI / SWITCH / RATIO </t>
  </si>
  <si>
    <t>ESTIMATED DATES FOR SWITCH / LAUNCH / RATIO</t>
  </si>
  <si>
    <t>TARIFA SPAIN 2024</t>
  </si>
  <si>
    <t>TARIFA SPAIN 2025</t>
  </si>
  <si>
    <t xml:space="preserve">ESTIMATED END DATE ES </t>
  </si>
  <si>
    <t>SWITCH</t>
  </si>
  <si>
    <t/>
  </si>
  <si>
    <t>001</t>
  </si>
  <si>
    <t>NO</t>
  </si>
  <si>
    <t>N/A</t>
  </si>
  <si>
    <t>April 2024 - Nueva Fecha 1 Nov 2024</t>
  </si>
  <si>
    <t>1st April 2024 - Nueva Fecha 1 Nov 2024</t>
  </si>
  <si>
    <t>RATIONALIZED END 2023 - see 2024 RATIO FILE</t>
  </si>
  <si>
    <t>MAR 25</t>
  </si>
  <si>
    <t>CRISTAL MED OUT24 BOX27FS EU</t>
  </si>
  <si>
    <t>2025-03-31</t>
  </si>
  <si>
    <t>CRISTAL MEDIUM BOX 27 FS 24 FR</t>
  </si>
  <si>
    <t>RATIO</t>
  </si>
  <si>
    <t>RATIO IBERIA 2023</t>
  </si>
  <si>
    <t>SWITCH 23</t>
  </si>
  <si>
    <t>GRATIS TO SPECIAL FORMAT</t>
  </si>
  <si>
    <t>CRISTAL MED BOX20 FS 24 EU</t>
  </si>
  <si>
    <t>A01</t>
  </si>
  <si>
    <t xml:space="preserve">RATIO IBERIA </t>
  </si>
  <si>
    <t>X07</t>
  </si>
  <si>
    <t>095</t>
  </si>
  <si>
    <t>3086123509641</t>
  </si>
  <si>
    <t>CRISTAL CELEBRATE GOLD B20 EU</t>
  </si>
  <si>
    <t>CRISTAL MULTICO BOX15 DISC EU</t>
  </si>
  <si>
    <t>RATIO IBERIA</t>
  </si>
  <si>
    <t>CRISTAL MULTICOL AST BOX20 EU</t>
  </si>
  <si>
    <t>CRISTAL MULTICO AST BOX27FS EU</t>
  </si>
  <si>
    <t>CRISTAL MULTICO AST BOX10 EU</t>
  </si>
  <si>
    <t>CRISTAL UP AST BOX8 EU</t>
  </si>
  <si>
    <t>DY9</t>
  </si>
  <si>
    <t>CRISTAL 1.6 FUN BOX10 AST EU</t>
  </si>
  <si>
    <t>CRISTAL 1.6 FUN BOX4 AST EU</t>
  </si>
  <si>
    <t>CRISTAL 1.6 FUN BOX6+2 AST EU</t>
  </si>
  <si>
    <t>FJ2</t>
  </si>
  <si>
    <t>GI6</t>
  </si>
  <si>
    <t>CRISTAL UP AST BOX4 EU</t>
  </si>
  <si>
    <t>CRISTAL UP BLU BOX4 EU</t>
  </si>
  <si>
    <t>GI7</t>
  </si>
  <si>
    <t>CRISTAL UP FUN AST BOX4 EU</t>
  </si>
  <si>
    <t>R23</t>
  </si>
  <si>
    <t>CRISTAL SOFT BOX20 FS 24 EU</t>
  </si>
  <si>
    <t>Cristal Original Fine --&gt; Cristal Fine: Change of logo</t>
  </si>
  <si>
    <t>SWITCH - NUEVO CÓDIGO 516336</t>
  </si>
  <si>
    <t>003</t>
  </si>
  <si>
    <t>BUTTERFLY</t>
  </si>
  <si>
    <t>SWITCH - EL CÓDIGO ANTIGUO ES EL 8308521</t>
  </si>
  <si>
    <t>CRISTAL FINE BOX 27 FS 24 FR</t>
  </si>
  <si>
    <t>ST CRISTAL FINE BOX20 FS 24 FR</t>
  </si>
  <si>
    <t>Z42</t>
  </si>
  <si>
    <t>CRISTAL 1.6 BOX5 BLUE EU</t>
  </si>
  <si>
    <t>CRISTAL 1.6 BOX5 BLACK EU</t>
  </si>
  <si>
    <t>SWITCH - EL CÓDIGO ANTIGUO ES EL 8308541</t>
  </si>
  <si>
    <t>SWITCH - EL CÓDIGO ANTIGUO ES EL 8308531</t>
  </si>
  <si>
    <t>Orange Original Fine --&gt; Cristal Fine Orange: Change of logo</t>
  </si>
  <si>
    <t>017</t>
  </si>
  <si>
    <t>568</t>
  </si>
  <si>
    <t>EW7</t>
  </si>
  <si>
    <t>565</t>
  </si>
  <si>
    <t>DI0</t>
  </si>
  <si>
    <t>046</t>
  </si>
  <si>
    <t>052</t>
  </si>
  <si>
    <t>DJ9</t>
  </si>
  <si>
    <t>EX3</t>
  </si>
  <si>
    <t>K39</t>
  </si>
  <si>
    <t>A29</t>
  </si>
  <si>
    <t>Y08</t>
  </si>
  <si>
    <t>Ecolutions artwork change</t>
  </si>
  <si>
    <t>Y21</t>
  </si>
  <si>
    <t>SI</t>
  </si>
  <si>
    <t>4C SMOOTH BL1 GRADIENT EU</t>
  </si>
  <si>
    <t>INI</t>
  </si>
  <si>
    <t>2025-02-03</t>
  </si>
  <si>
    <t>-</t>
  </si>
  <si>
    <t>NEW</t>
  </si>
  <si>
    <t>4C SMOOTH B12 GRAD BLU BCL EU</t>
  </si>
  <si>
    <t>4C SMOOTH B12 GRAD TEAL BCL EU</t>
  </si>
  <si>
    <t>4CSMOTH TUBO30 GRD AST BCL EU</t>
  </si>
  <si>
    <t>4C SMOOTH BL1 DROP EU</t>
  </si>
  <si>
    <t>KN9 - 4C Smooth</t>
  </si>
  <si>
    <t>4C SMOOTH B12 DROP BCL EU</t>
  </si>
  <si>
    <t>4C SMOOTH TUBO30 DROP BCL EU</t>
  </si>
  <si>
    <t>059</t>
  </si>
  <si>
    <t>060</t>
  </si>
  <si>
    <t>A06</t>
  </si>
  <si>
    <t>JUNE 2024</t>
  </si>
  <si>
    <t>INTERSTELLAR PROGRAM: NEW BULK DESIGN &amp; NEW AW ON THE BLISTER CARD</t>
  </si>
  <si>
    <t>A08</t>
  </si>
  <si>
    <t>AH6</t>
  </si>
  <si>
    <t>BE0</t>
  </si>
  <si>
    <t>DG0</t>
  </si>
  <si>
    <t>DG1</t>
  </si>
  <si>
    <t>DZ7</t>
  </si>
  <si>
    <t>EN6</t>
  </si>
  <si>
    <t>SWITCH - NUEVO CÓDIGO 9122751</t>
  </si>
  <si>
    <t>Complexity reduction: transfer of sales to another existing code</t>
  </si>
  <si>
    <t>SWITCH - EL CÓDIGO ANTIGUO ES EL 902127</t>
  </si>
  <si>
    <t>JAN 24</t>
  </si>
  <si>
    <t>EN7</t>
  </si>
  <si>
    <t>4C REPOSITIONABLE PEN DESK EU</t>
  </si>
  <si>
    <t>FE7</t>
  </si>
  <si>
    <t>FW0</t>
  </si>
  <si>
    <t>4C DECOR LINES BL3 25 EU</t>
  </si>
  <si>
    <t>APR 25</t>
  </si>
  <si>
    <t>4C DECOR HYDRO BL1 25 EU</t>
  </si>
  <si>
    <t>MARCH 25</t>
  </si>
  <si>
    <t>4C DECOR HYDRO BL3 25 EU</t>
  </si>
  <si>
    <t>FEB 25</t>
  </si>
  <si>
    <t>4C DECOR LINES BL1 25 EU</t>
  </si>
  <si>
    <t>4C LINES BLUE BCL B12 25 EU</t>
  </si>
  <si>
    <t xml:space="preserve"> JAN 25</t>
  </si>
  <si>
    <t>4C HYDRO PURPLE BCL B12 25 EU</t>
  </si>
  <si>
    <t>GE3</t>
  </si>
  <si>
    <t>IF2</t>
  </si>
  <si>
    <t>JC2</t>
  </si>
  <si>
    <t>JL1</t>
  </si>
  <si>
    <t>KB4</t>
  </si>
  <si>
    <t>LM1</t>
  </si>
  <si>
    <t>LV4</t>
  </si>
  <si>
    <t>ST 4C GLACE X1 SP</t>
  </si>
  <si>
    <t>083</t>
  </si>
  <si>
    <t>084</t>
  </si>
  <si>
    <t>IG7</t>
  </si>
  <si>
    <t>B93</t>
  </si>
  <si>
    <t>GF3</t>
  </si>
  <si>
    <t>02.02.2025</t>
  </si>
  <si>
    <t>29.09.2024</t>
  </si>
  <si>
    <t xml:space="preserve">01.12.24 </t>
  </si>
  <si>
    <t>A11</t>
  </si>
  <si>
    <t>JE1</t>
  </si>
  <si>
    <t>JE7</t>
  </si>
  <si>
    <t>SWITCH - NUEVO CÓDIGO 516514</t>
  </si>
  <si>
    <t>SWITCH - EL CÓDIGO ANTIGUO ES EL 505377</t>
  </si>
  <si>
    <t>MARCH 24 - NUEVA FECHA 1ST APRIL 24</t>
  </si>
  <si>
    <t>SWITCH - NUEVO CÓDIGO 516541</t>
  </si>
  <si>
    <t>SWITCH - EL CÓDIGO ANTIGUO ES EL 505378</t>
  </si>
  <si>
    <t>SWITCH - NUEVO CÓDIGO 516520</t>
  </si>
  <si>
    <t>SWITCH - EL CÓDIGO ANTIGUO ES EL 505379</t>
  </si>
  <si>
    <t>SWITCH - NUEVO CÓDIGO 516516</t>
  </si>
  <si>
    <t>SWITCH - EL CÓDIGO ANTIGUO ES EL 505380</t>
  </si>
  <si>
    <t>YES FOR RATIO - SWITCH - NUEVO CÓDIGO 516533</t>
  </si>
  <si>
    <t>SWITCH - EL CÓDIGO ANTIGUO ES EL 953020</t>
  </si>
  <si>
    <t>B24</t>
  </si>
  <si>
    <t>SWITCH - NUEVO CÓDIGO 516404</t>
  </si>
  <si>
    <t>GI1</t>
  </si>
  <si>
    <t>SWITCH - EL CÓDIGO ANTIGUO ES EL 504895</t>
  </si>
  <si>
    <t>LS8</t>
  </si>
  <si>
    <t>SWITCH - NUEVO CÓDIGO 516511</t>
  </si>
  <si>
    <t>SWITCH - EL CÓDIGO ANTIGUO ES EL 505370</t>
  </si>
  <si>
    <t>SWITCH - NUEVO CÓDIGO 516513</t>
  </si>
  <si>
    <t>SWITCH - EL CÓDIGO ANTIGUO ES EL 505371</t>
  </si>
  <si>
    <t>SWITCH - NUEVO CÓDIGO 516518</t>
  </si>
  <si>
    <t>SWITCH - EL CÓDIGO ANTIGUO ES EL 943440</t>
  </si>
  <si>
    <t>3086123730731</t>
  </si>
  <si>
    <t>SWITCH - NUEVO CÓDIGO 516523</t>
  </si>
  <si>
    <t>SWITCH - EL CÓDIGO ANTIGUO ES EL 943441</t>
  </si>
  <si>
    <t>3086123730748</t>
  </si>
  <si>
    <t>SWITCH - NUEVO CÓDIGO 516524</t>
  </si>
  <si>
    <t>SWITCH - EL CÓDIGO ANTIGUO ES EL 943442</t>
  </si>
  <si>
    <t>3086123730755</t>
  </si>
  <si>
    <t>SWITCH - NUEVO CÓDIGO 516531</t>
  </si>
  <si>
    <t>SWITCH - EL CÓDIGO ANTIGUO ES EL 943443</t>
  </si>
  <si>
    <t>3086123730762</t>
  </si>
  <si>
    <t>D62</t>
  </si>
  <si>
    <t>SWITCH - NUEVO CÓDIGO 516517</t>
  </si>
  <si>
    <t>GI3</t>
  </si>
  <si>
    <t>SWITCH - EL CÓDIGO ANTIGUO ES EL 505381</t>
  </si>
  <si>
    <t>SWITCH - NUEVO CÓDIGO 516544</t>
  </si>
  <si>
    <t>SWITCH - EL CÓDIGO ANTIGUO ES EL 505382</t>
  </si>
  <si>
    <t>SWITCH - NUEVO CÓDIGO 516540</t>
  </si>
  <si>
    <t>SWITCH - EL CÓDIGO ANTIGUO ES EL 505383</t>
  </si>
  <si>
    <t>SWITCH - NUEVO CÓDIGO 516521</t>
  </si>
  <si>
    <t>SWITCH - EL CÓDIGO ANTIGUO ES EL 505384</t>
  </si>
  <si>
    <t>SWITCH - NUEVO CÓDIGO 516532</t>
  </si>
  <si>
    <t>SWITCH - EL CÓDIGO ANTIGUO ES EL 944097</t>
  </si>
  <si>
    <t>L36</t>
  </si>
  <si>
    <t>Z23</t>
  </si>
  <si>
    <t>G30</t>
  </si>
  <si>
    <t>G40</t>
  </si>
  <si>
    <t>K97</t>
  </si>
  <si>
    <t>3086123775633</t>
  </si>
  <si>
    <t>BIC PAINT MARKER BOX8 VIVID EU</t>
  </si>
  <si>
    <t>2024-12-30</t>
  </si>
  <si>
    <t>3086123775626</t>
  </si>
  <si>
    <t>BIC PAINT MARK BOX8 PASTEL EU</t>
  </si>
  <si>
    <t>3086123775565</t>
  </si>
  <si>
    <t>BIC PAINT MARKER BOX 4 EU</t>
  </si>
  <si>
    <t>3086123776104</t>
  </si>
  <si>
    <t>BIC PAINT MARKER BLK BOX 12 EU</t>
  </si>
  <si>
    <t>3086123775589</t>
  </si>
  <si>
    <t>BIC PAINT MARKER WHI BOX 12 EU</t>
  </si>
  <si>
    <t>3086123775596</t>
  </si>
  <si>
    <t>BIC PAINT MARKER AST BOX 12 EU</t>
  </si>
  <si>
    <t>3086123782174</t>
  </si>
  <si>
    <t>PAINT MARKER CDISP120 EU</t>
  </si>
  <si>
    <t>A14</t>
  </si>
  <si>
    <t>A41</t>
  </si>
  <si>
    <t>C55</t>
  </si>
  <si>
    <t>C98</t>
  </si>
  <si>
    <t>DL1</t>
  </si>
  <si>
    <t>GF7</t>
  </si>
  <si>
    <t>IB6</t>
  </si>
  <si>
    <t>IC6</t>
  </si>
  <si>
    <t>JF0</t>
  </si>
  <si>
    <t>KA2</t>
  </si>
  <si>
    <t>KS0</t>
  </si>
  <si>
    <t>KS4</t>
  </si>
  <si>
    <t>LA9</t>
  </si>
  <si>
    <t>LF7</t>
  </si>
  <si>
    <t>LJ0</t>
  </si>
  <si>
    <t>LN9</t>
  </si>
  <si>
    <t>FH6</t>
  </si>
  <si>
    <t>AA1</t>
  </si>
  <si>
    <t>F10</t>
  </si>
  <si>
    <t>FS2</t>
  </si>
  <si>
    <t>FS4</t>
  </si>
  <si>
    <t>LZ9</t>
  </si>
  <si>
    <t>MA0</t>
  </si>
  <si>
    <t>Z35</t>
  </si>
  <si>
    <t>Ecolutions - logo change</t>
  </si>
  <si>
    <t>Z99</t>
  </si>
  <si>
    <t>279</t>
  </si>
  <si>
    <t>280</t>
  </si>
  <si>
    <t>SWITCH - EL CÓDIGO ANTIGUO ES EL 875752</t>
  </si>
  <si>
    <t>287</t>
  </si>
  <si>
    <t>C13</t>
  </si>
  <si>
    <t>AW change to have a consistent graphic chart across all pastel SKUs</t>
  </si>
  <si>
    <t>DQ0</t>
  </si>
  <si>
    <t>DQ5</t>
  </si>
  <si>
    <t>DECEMBER  23</t>
  </si>
  <si>
    <t>EA7</t>
  </si>
  <si>
    <t>BIC MATIC ECOLUTIONS - NEW BULK COLOURS: RED &amp; YELLOW - REMOVAL OF THE GREY BULK</t>
  </si>
  <si>
    <t>JL6</t>
  </si>
  <si>
    <t>31.03.2024</t>
  </si>
  <si>
    <t>V72</t>
  </si>
  <si>
    <t>BREAK RESIS BL1+6 LDS +1ERAS</t>
  </si>
  <si>
    <t>A64</t>
  </si>
  <si>
    <t>A22</t>
  </si>
  <si>
    <t>C29</t>
  </si>
  <si>
    <t>C30</t>
  </si>
  <si>
    <t>DF7</t>
  </si>
  <si>
    <t>DF8</t>
  </si>
  <si>
    <t>E51</t>
  </si>
  <si>
    <t>313</t>
  </si>
  <si>
    <t>381</t>
  </si>
  <si>
    <t>382</t>
  </si>
  <si>
    <t>383</t>
  </si>
  <si>
    <t>236</t>
  </si>
  <si>
    <t>237</t>
  </si>
  <si>
    <t>A30</t>
  </si>
  <si>
    <t>C16</t>
  </si>
  <si>
    <t>EK9</t>
  </si>
  <si>
    <t>EL0</t>
  </si>
  <si>
    <t>FE9</t>
  </si>
  <si>
    <t>IB7</t>
  </si>
  <si>
    <t>228</t>
  </si>
  <si>
    <t>973</t>
  </si>
  <si>
    <t>SWITCH - EL CÓDIGO ANTIGUO ES EL 824757</t>
  </si>
  <si>
    <t>SWITCH - EL CÓDIGO ANTIGUO ES EL 829577</t>
  </si>
  <si>
    <t>A39</t>
  </si>
  <si>
    <t>GB2</t>
  </si>
  <si>
    <t>SWITCH - NUEVO CÓDIGO 517962</t>
  </si>
  <si>
    <t>JC5</t>
  </si>
  <si>
    <t>INI 2024 - SWITCH - EL CÓDIGO ANTIGUO ES EL 943647</t>
  </si>
  <si>
    <t>.MARCH 24</t>
  </si>
  <si>
    <t>LX4</t>
  </si>
  <si>
    <t>SWITCH - NUEVO CÓDIGO 517964</t>
  </si>
  <si>
    <t>INI 2024 - SWITCH - EL CÓDIGO ANTIGUO ES EL 943648</t>
  </si>
  <si>
    <t>MARCH 24</t>
  </si>
  <si>
    <t>SWITCH - NUEVO CÓDIGO 517961</t>
  </si>
  <si>
    <t>INI 2024 - SWITCH - EL CÓDIGO ANTIGUO ES EL 943649</t>
  </si>
  <si>
    <t>SWITCH - NUEVO CÓDIGO 517963</t>
  </si>
  <si>
    <t>INI 2024 - SWITCH - EL CÓDIGO ANTIGUO ES EL 943650</t>
  </si>
  <si>
    <t>SWITCH - NUEVO CÓDIGO 517920</t>
  </si>
  <si>
    <t>INI 2024 - SWITCH - EL CÓDIGO ANTIGUO ES EL 943651</t>
  </si>
  <si>
    <t>SWITCH - NUEVO CÓDIGO 517952</t>
  </si>
  <si>
    <t>INI 2024 - SWITCH - EL CÓDIGO ANTIGUO ES EL 943652</t>
  </si>
  <si>
    <t>255</t>
  </si>
  <si>
    <t>BLISTER A PACK DE CARTON</t>
  </si>
  <si>
    <t>SWITCH - EL CÓDIGO ANTIGUO ES EL 8755891</t>
  </si>
  <si>
    <t>256</t>
  </si>
  <si>
    <t>257</t>
  </si>
  <si>
    <t>258</t>
  </si>
  <si>
    <t>259</t>
  </si>
  <si>
    <t>SWITCH - EL CÓDIGO ANTIGUO ES EL 875698</t>
  </si>
  <si>
    <t>C99</t>
  </si>
  <si>
    <t>02.12.2024</t>
  </si>
  <si>
    <t>EL1</t>
  </si>
  <si>
    <t>4.11.2024</t>
  </si>
  <si>
    <t>EL2</t>
  </si>
  <si>
    <t>EL3</t>
  </si>
  <si>
    <t>Q82</t>
  </si>
  <si>
    <t>A38</t>
  </si>
  <si>
    <t>M84</t>
  </si>
  <si>
    <t>M85</t>
  </si>
  <si>
    <t>04.11.2024</t>
  </si>
  <si>
    <t>677</t>
  </si>
  <si>
    <t>840</t>
  </si>
  <si>
    <t>684</t>
  </si>
  <si>
    <t>685</t>
  </si>
  <si>
    <t>DEC 24</t>
  </si>
  <si>
    <t>767</t>
  </si>
  <si>
    <t>10</t>
  </si>
  <si>
    <t>FEB 24</t>
  </si>
  <si>
    <t>A58</t>
  </si>
  <si>
    <t>964</t>
  </si>
  <si>
    <t>A63</t>
  </si>
  <si>
    <t>CAMBIA A 895933 SEGÚN TARIFA 2023</t>
  </si>
  <si>
    <t>DL8</t>
  </si>
  <si>
    <t>SWITCH - EL CÓDIGO ANTIGUO ES EL 8959331</t>
  </si>
  <si>
    <t>FC8</t>
  </si>
  <si>
    <t>FD8</t>
  </si>
  <si>
    <t>SWITCH - EL CÓDIGO ANTIGUO ES EL 918465</t>
  </si>
  <si>
    <t>FN4</t>
  </si>
  <si>
    <t>W64</t>
  </si>
  <si>
    <t>31.12.2050</t>
  </si>
  <si>
    <t>MPM DECORS BL2+1 FREE 25 EU</t>
  </si>
  <si>
    <t xml:space="preserve"> JUNE 25</t>
  </si>
  <si>
    <t>Y87</t>
  </si>
  <si>
    <t>MPM DECORS BL2 25 EU</t>
  </si>
  <si>
    <t>MPM DECORS BCL B10 25​ EU</t>
  </si>
  <si>
    <t>MPM DECOR BUBBLE40 BCL 25 EU</t>
  </si>
  <si>
    <t>.JUN 23</t>
  </si>
  <si>
    <t>217</t>
  </si>
  <si>
    <t>SWITCH - NUEVO CÓDIGO 516820</t>
  </si>
  <si>
    <t>Change of packaging location (from ECP to CAT in factory) + change of colour composition : 36 different colours instead of 27</t>
  </si>
  <si>
    <t>SWITCH - EL CÓDIGO ANTIGUO ES EL 9374432</t>
  </si>
  <si>
    <t>Beg APR 2024</t>
  </si>
  <si>
    <t>SWITCH - EL CÓDIGO ANTIGUO ES EL 920293</t>
  </si>
  <si>
    <t>.SEPT-23</t>
  </si>
  <si>
    <t>SWITCH - EL CÓDIGO ANTIGUO ES EL 9202943</t>
  </si>
  <si>
    <t>.JUN 24</t>
  </si>
  <si>
    <t>.JUL 23</t>
  </si>
  <si>
    <t>.NOV-23</t>
  </si>
  <si>
    <t>SWITCH - EL CÓDIGO ANTIGUO ES EL 8418034</t>
  </si>
  <si>
    <t>.APR-24</t>
  </si>
  <si>
    <t>.MAY-23</t>
  </si>
  <si>
    <t>SWITCH - EL CÓDIGO ANTIGUO ES EL 9375102</t>
  </si>
  <si>
    <t>.JUL-23</t>
  </si>
  <si>
    <t>.JUN-24</t>
  </si>
  <si>
    <t>SWITCH - NUEVO CÓDIGO 517250</t>
  </si>
  <si>
    <t>219</t>
  </si>
  <si>
    <t>Rationalization 1131 Kid couleur XL</t>
  </si>
  <si>
    <t>Rationalization</t>
  </si>
  <si>
    <t>.MAR-24</t>
  </si>
  <si>
    <t>221</t>
  </si>
  <si>
    <t>225</t>
  </si>
  <si>
    <t>.after Dec-24</t>
  </si>
  <si>
    <t>SWITCH - EL CÓDIGO ANTIGUO ES EL 8412541</t>
  </si>
  <si>
    <t>.NOV-24</t>
  </si>
  <si>
    <t>.AUG-24</t>
  </si>
  <si>
    <t>616</t>
  </si>
  <si>
    <t>.JAN-24</t>
  </si>
  <si>
    <t>.AUG-23</t>
  </si>
  <si>
    <t>NA</t>
  </si>
  <si>
    <t>.FEB-24</t>
  </si>
  <si>
    <t>SWITCH - EL CÓDIGO ANTIGUO ES EL 8871471</t>
  </si>
  <si>
    <t>.MAY-24</t>
  </si>
  <si>
    <t>DH5</t>
  </si>
  <si>
    <t>SWITCH - EL CÓDIGO ANTIGUO ES EL 8922231</t>
  </si>
  <si>
    <t>.DEC-23</t>
  </si>
  <si>
    <t>.OCT-23</t>
  </si>
  <si>
    <t>EM5</t>
  </si>
  <si>
    <t>Rationalization 1131 Kid couleur Baby</t>
  </si>
  <si>
    <t>INI 2024 - SWITCH - EL CÓDIGO ANTIGUO ES EL 8289663 AND 9020802</t>
  </si>
  <si>
    <t>MAR 24</t>
  </si>
  <si>
    <t>LN5</t>
  </si>
  <si>
    <t>Z57</t>
  </si>
  <si>
    <t>357</t>
  </si>
  <si>
    <t xml:space="preserve"> CHANGE OF BULK AND PACKAGING CODE - PROCESS L</t>
  </si>
  <si>
    <t>374</t>
  </si>
  <si>
    <t>SWITCH - EL CÓDIGO ANTIGUO ES EL 937515</t>
  </si>
  <si>
    <t>SWITCH - EL CÓDIGO ANTIGUO ES EL 950526</t>
  </si>
  <si>
    <t>.JUN-23</t>
  </si>
  <si>
    <t>SWITCH - NUEVO CÓDIGO 510015</t>
  </si>
  <si>
    <t>GP optimization: Change of Metal box from evolution 93 to Stripes x12</t>
  </si>
  <si>
    <t>SWITCH - EL CÓDIGO ANTIGUO ES EL 8902872</t>
  </si>
  <si>
    <t xml:space="preserve">depletion of the rem. 4800 SKU to follow </t>
  </si>
  <si>
    <t>M37</t>
  </si>
  <si>
    <t>SWITCH - NUEVO CÓDIGO 518345</t>
  </si>
  <si>
    <t>SWITCH - EL CÓDIGO ANTIGUO ES EL 8902882</t>
  </si>
  <si>
    <t>SWITCH - EL CÓDIGO ANTIGUO ES EL 9202973</t>
  </si>
  <si>
    <t>SWITCH FROM 9202973</t>
  </si>
  <si>
    <t>SWITCH - EL CÓDIGO ANTIGUO ES EL 9202983</t>
  </si>
  <si>
    <t>SWITCH FROM 9202983</t>
  </si>
  <si>
    <t>CAMBIA A 8878311 SEGÚN TARIFA 2023</t>
  </si>
  <si>
    <t>971</t>
  </si>
  <si>
    <t>SWITCH - EL CÓDIGO ANTIGUO ES EL 887831</t>
  </si>
  <si>
    <t>SWITCH - EL CÓDIGO ANTIGUO ES EL 8297361</t>
  </si>
  <si>
    <t>SWITCH - EL CÓDIGO ANTIGUO ES EL 8871462</t>
  </si>
  <si>
    <t>C20</t>
  </si>
  <si>
    <t>FS7</t>
  </si>
  <si>
    <t>SWITCH - EL CÓDIGO ANTIGUO ES EL 8971101</t>
  </si>
  <si>
    <t>.JUL-24</t>
  </si>
  <si>
    <t>IY2</t>
  </si>
  <si>
    <t>SWITCH - EL CÓDIGO ANTIGUO ES EL 9505221</t>
  </si>
  <si>
    <t>Z58</t>
  </si>
  <si>
    <t>386</t>
  </si>
  <si>
    <t>SWITCH - EL CÓDIGO ANTIGUO ES EL 816972</t>
  </si>
  <si>
    <t>SWITCH - EL CÓDIGO ANTIGUO ES EL 816977</t>
  </si>
  <si>
    <t>SWITCH - EL CÓDIGO ANTIGUO ES EL 8757702</t>
  </si>
  <si>
    <t>SWITCH - EL CÓDIGO ANTIGUO ES EL 8757711</t>
  </si>
  <si>
    <t>857</t>
  </si>
  <si>
    <t>LO5</t>
  </si>
  <si>
    <t>KU4</t>
  </si>
  <si>
    <t>M98</t>
  </si>
  <si>
    <t>770</t>
  </si>
  <si>
    <t>771</t>
  </si>
  <si>
    <t>772</t>
  </si>
  <si>
    <t>A60</t>
  </si>
  <si>
    <t>BI5</t>
  </si>
  <si>
    <t>SWITCH - EL CÓDIGO ANTIGUO ES EL 9192501</t>
  </si>
  <si>
    <t>BI6</t>
  </si>
  <si>
    <t>BI7</t>
  </si>
  <si>
    <t>D87</t>
  </si>
  <si>
    <t>SWITCH - EL CÓDIGO ANTIGUO ES EL 9017582</t>
  </si>
  <si>
    <t>DG8</t>
  </si>
  <si>
    <t>FQ0</t>
  </si>
  <si>
    <t>SWITCH - EL CÓDIGO ANTIGUO ES EL 9262751</t>
  </si>
  <si>
    <t>FQ3</t>
  </si>
  <si>
    <t>FQ6</t>
  </si>
  <si>
    <t>FQ7</t>
  </si>
  <si>
    <t>JM0</t>
  </si>
  <si>
    <t>S55</t>
  </si>
  <si>
    <t>S56</t>
  </si>
  <si>
    <t>S58</t>
  </si>
  <si>
    <t>S59</t>
  </si>
  <si>
    <t>S60</t>
  </si>
  <si>
    <t>S61</t>
  </si>
  <si>
    <t>S62</t>
  </si>
  <si>
    <t>S74</t>
  </si>
  <si>
    <t>SWITCH - EL CÓDIGO ANTIGUO ES EL 992727</t>
  </si>
  <si>
    <t>V55</t>
  </si>
  <si>
    <t>A52</t>
  </si>
  <si>
    <t>SWITCH - EL CÓDIGO ANTIGUO ES EL 8877011</t>
  </si>
  <si>
    <t>HE CDISP KIDS 24 SP</t>
  </si>
  <si>
    <t>MPM 4C DEC HYDRO BL2 25 EU</t>
  </si>
  <si>
    <t>CAMBIA A 9721283 SEGÚN TARIFA 2023</t>
  </si>
  <si>
    <t>SWITCH - EL CÓDIGO ANTIGUO ES EL 9721282</t>
  </si>
  <si>
    <t>BTS COLORSPECIAL PACK12 23 SP</t>
  </si>
  <si>
    <t>HE BLUE COLORSPECIAL BTS 23 SP</t>
  </si>
  <si>
    <t>HE PASTEL SPECIAL PACK 24 SP​</t>
  </si>
  <si>
    <t>STOCKING TYPE 08/03</t>
  </si>
  <si>
    <t>QTTY STOCK 08/03</t>
  </si>
  <si>
    <t>VITA FILE TO CLOSE SKUS IN STOCKING TYPE</t>
  </si>
  <si>
    <t>COMMENTS MARIA</t>
  </si>
  <si>
    <t xml:space="preserve">COMMENTS </t>
  </si>
  <si>
    <t>U</t>
  </si>
  <si>
    <t>VERIFICAR</t>
  </si>
  <si>
    <t>OPEN TO SPAIN UNTIL 30/12/2039</t>
  </si>
  <si>
    <t>WHY IS IT U?</t>
  </si>
  <si>
    <t>CLOSED TO IBERIA SINCE 04/03/2023</t>
  </si>
  <si>
    <t>RATIO IBERIA 04.03.2023</t>
  </si>
  <si>
    <t>CHANGE FROM CNF TO RTN</t>
  </si>
  <si>
    <t>OPEN TO IBERIA UNTIL 30/12/2039</t>
  </si>
  <si>
    <t>S</t>
  </si>
  <si>
    <t>OPEN TO IBERIA UNTIL 30/03/2024</t>
  </si>
  <si>
    <t>SHOULD WE CHANGE IT TO U TO AVOID OVERSTOCKS? NEW ILLUSION CODE TO BE LAUNCHED 01.04</t>
  </si>
  <si>
    <t>OPEN TO IBERIA UNTIL 28/12/2024</t>
  </si>
  <si>
    <t>OPEN UNTIL THE END OF YEAR</t>
  </si>
  <si>
    <t>IF IT IS U AND RATIO, SHOULD WE CHANGE IT TO RTN IN TARIFA?</t>
  </si>
  <si>
    <t>CLOSED TO IBERIA SINCE 30/09/2023</t>
  </si>
  <si>
    <t>CAMBIA A 951473 SEGÚN TARIFA 2023</t>
  </si>
  <si>
    <t>IT SHOUD BE U SINCE THE CODE WAS CLOSED FOR IBERIA SEPTEMBER LAST YEAR</t>
  </si>
  <si>
    <t>SHOUD I CHANGE IT TO RTN IN TARIFA?</t>
  </si>
  <si>
    <t>CLOSED TO IBERIA SINCE 02/03/2024</t>
  </si>
  <si>
    <t>IT SHOULD BE U NO?</t>
  </si>
  <si>
    <t>SHOUD WE CHANGE IT TO U TO AVOID OVERSTOCKS? THE CODE WILL BE TERMINATED BY THE END OF THE MONTH</t>
  </si>
  <si>
    <t>SO IS IT RATIO OR NOT? SHOULD I CHANGE IT TO CNF?</t>
  </si>
  <si>
    <t>SHOULD WE CHANGE IT TO U TO AVOID OVERSTOCKS? NEW COMFY CODE LAUNCHED IN MARCH</t>
  </si>
  <si>
    <t>SWITCH - EL CÓDIGO ANTIGUO ES EL 8297732</t>
  </si>
  <si>
    <t>RATIO SF DECISION 24</t>
  </si>
  <si>
    <t>TARIFA 2024 HUMAN EXPRESSION SPAIN</t>
  </si>
  <si>
    <t>STOCKS DIARIOS</t>
  </si>
  <si>
    <t>TARIFA SPAIN 2023</t>
  </si>
  <si>
    <t>ESTIMATED DATES FOR SWITCH / LAUNCH</t>
  </si>
  <si>
    <t>8308601</t>
  </si>
  <si>
    <t>SWITCH - NUEVO CÓDIGO 516332</t>
  </si>
  <si>
    <t>SWITCH - EL CÓDIGO ANTIGUO ES EL 8308601</t>
  </si>
  <si>
    <t>SWITCH - NUEVO CÓDIGO 516333</t>
  </si>
  <si>
    <t>SWITCH - EL CÓDIGO ANTIGUO ES EL 8308611</t>
  </si>
  <si>
    <t xml:space="preserve">April 2024 - Nueva Fecha 1 Nov 2024 </t>
  </si>
  <si>
    <t>SWITCH - NUEVO CÓDIGO 516334</t>
  </si>
  <si>
    <t>SWITCH - EL CÓDIGO ANTIGUO ES EL 8308581</t>
  </si>
  <si>
    <t>SWITCH - NUEVO CÓDIGO 516335</t>
  </si>
  <si>
    <t>SWITCH - EL CÓDIGO ANTIGUO ES EL 8308591</t>
  </si>
  <si>
    <t>31.12.2023</t>
  </si>
  <si>
    <t>SWITCH - NUEVO CÓDIGO 516344</t>
  </si>
  <si>
    <t>SWITCH - EL CÓDIGO ANTIGUO ES EL 802052</t>
  </si>
  <si>
    <t>SWITCH - NUEVO CÓDIGO 516345</t>
  </si>
  <si>
    <t>SWITCH - EL CÓDIGO ANTIGUO ES EL 802051</t>
  </si>
  <si>
    <t>SWITCH - NUEVO CÓDIGO 516346</t>
  </si>
  <si>
    <t>SWITCH - EL CÓDIGO ANTIGUO ES EL 802054</t>
  </si>
  <si>
    <t>CRISTAL MED BLUE PO8 EU</t>
  </si>
  <si>
    <t>SWITCH - NUEVO CÓDIGO 516349</t>
  </si>
  <si>
    <t>SWITCH - EL CÓDIGO ANTIGUO ES EL 922582</t>
  </si>
  <si>
    <t>SWITCH - NUEVO CÓDIGO 516350</t>
  </si>
  <si>
    <t>SWITCH - EL CÓDIGO ANTIGUO ES EL 951732</t>
  </si>
  <si>
    <t>SWITCH - NUEVO CÓDIGO 516352</t>
  </si>
  <si>
    <t>SWITCH - EL CÓDIGO ANTIGUO ES EL 830863</t>
  </si>
  <si>
    <t>SWITCH - NUEVO CÓDIGO 516353</t>
  </si>
  <si>
    <t>SWITCH - EL CÓDIGO ANTIGUO ES EL 830864</t>
  </si>
  <si>
    <t>SWITCH - NUEVO CÓDIGO 516354</t>
  </si>
  <si>
    <t>SWITCH - EL CÓDIGO ANTIGUO ES EL 830865</t>
  </si>
  <si>
    <t>SWITCH - NUEVO CÓDIGO 516355</t>
  </si>
  <si>
    <t>SWITCH - EL CÓDIGO ANTIGUO ES EL 847817</t>
  </si>
  <si>
    <t>SWITCH - NUEVO CÓDIGO 516834</t>
  </si>
  <si>
    <t>SWITCH - EL CÓDIGO ANTIGUO ES EL 8308621</t>
  </si>
  <si>
    <t>SWITCH - NUEVO CÓDIGO 8804012</t>
  </si>
  <si>
    <t>Switch from Gratis to SF</t>
  </si>
  <si>
    <t>01.01.2023</t>
  </si>
  <si>
    <t>SWITCH - EL CÓDIGO ANTIGUO ES EL 880401</t>
  </si>
  <si>
    <t>CAMBIA A 8373639 SEGÚN TARIFA 2023</t>
  </si>
  <si>
    <t>SWITCH - EL CÓDIGO ANTIGUO ES EL 847897</t>
  </si>
  <si>
    <t>CAMBIA A 8373619 SEGÚN TARIFA 2023</t>
  </si>
  <si>
    <t>SWITCH - EL CÓDIGO ANTIGUO ES EL 8373619</t>
  </si>
  <si>
    <t>CAMBIA A 9126711 SEGÚN TARIFA 2023</t>
  </si>
  <si>
    <t>SWITCH - EL CÓDIGO ANTIGUO ES EL 880387</t>
  </si>
  <si>
    <t>SWITCH - NUEVO CÓDIGO 516356</t>
  </si>
  <si>
    <t>SWITCH - EL CÓDIGO ANTIGUO ES EL 872723</t>
  </si>
  <si>
    <t>846</t>
  </si>
  <si>
    <t>03.04.2022</t>
  </si>
  <si>
    <t>02.01.2022</t>
  </si>
  <si>
    <t>JG7</t>
  </si>
  <si>
    <t>05.02.2023</t>
  </si>
  <si>
    <t>JH6</t>
  </si>
  <si>
    <t>N01</t>
  </si>
  <si>
    <t>05.11.2023</t>
  </si>
  <si>
    <t>SWITCH - NUEVO CÓDIGO 516342</t>
  </si>
  <si>
    <t>SWITCH - EL CÓDIGO ANTIGUO ES EL 501079</t>
  </si>
  <si>
    <t>SWITCH - NUEVO CÓDIGO 516357</t>
  </si>
  <si>
    <t>SWITCH - EL CÓDIGO ANTIGUO ES EL 501080</t>
  </si>
  <si>
    <t>SWITCH - NUEVO CÓDIGO 516341</t>
  </si>
  <si>
    <t>SWITCH - EL CÓDIGO ANTIGUO ES EL 982861</t>
  </si>
  <si>
    <t>SWITCH - NUEVO CÓDIGO 516343</t>
  </si>
  <si>
    <t>SWITCH - EL CÓDIGO ANTIGUO ES EL 982862</t>
  </si>
  <si>
    <t>SWITCH - NUEVO CÓDIGO 516347</t>
  </si>
  <si>
    <t>SWITCH - EL CÓDIGO ANTIGUO ES EL 937555</t>
  </si>
  <si>
    <t>CRISTAL SOFT BLK PO5 EU</t>
  </si>
  <si>
    <t>SWITCH - NUEVO CÓDIGO 516348</t>
  </si>
  <si>
    <t>SWITCH - EL CÓDIGO ANTIGUO ES EL 937556</t>
  </si>
  <si>
    <t>SWITCH - NUEVO CÓDIGO 516358</t>
  </si>
  <si>
    <t>SWITCH - EL CÓDIGO ANTIGUO ES EL 918531</t>
  </si>
  <si>
    <t>SWITCH - NUEVO CÓDIGO 516359</t>
  </si>
  <si>
    <t>SWITCH - EL CÓDIGO ANTIGUO ES EL 982863</t>
  </si>
  <si>
    <t>SWITCH - NUEVO CÓDIGO 516574</t>
  </si>
  <si>
    <t>SWITCH - EL CÓDIGO ANTIGUO ES EL 937554</t>
  </si>
  <si>
    <t>SWITCH - NUEVO CÓDIGO 9212131</t>
  </si>
  <si>
    <t>SWITCH - EL CÓDIGO ANTIGUO ES EL 918536</t>
  </si>
  <si>
    <t>SWITCH - NUEVO CÓDIGO 516338</t>
  </si>
  <si>
    <t>SWITCH - EL CÓDIGO ANTIGUO ES EL 872721</t>
  </si>
  <si>
    <t>SWITCH - NUEVO CÓDIGO 516339</t>
  </si>
  <si>
    <t>SWITCH - EL CÓDIGO ANTIGUO ES EL 872726</t>
  </si>
  <si>
    <t>SWITCH - NUEVO CÓDIGO 516340</t>
  </si>
  <si>
    <t>SWITCH - EL CÓDIGO ANTIGUO ES EL 872725</t>
  </si>
  <si>
    <t>SWITCH - NUEVO CÓDIGO 516351</t>
  </si>
  <si>
    <t>SWITCH - EL CÓDIGO ANTIGUO ES EL 919228</t>
  </si>
  <si>
    <t>SWITCH - NUEVO CÓDIGO 516337</t>
  </si>
  <si>
    <t>SWITCH - NUEVO CÓDIGO 516835</t>
  </si>
  <si>
    <t>FF3</t>
  </si>
  <si>
    <t>05.03.2023</t>
  </si>
  <si>
    <t>145</t>
  </si>
  <si>
    <t>DZ6</t>
  </si>
  <si>
    <t>KO0</t>
  </si>
  <si>
    <t>KO0 - Cristal ReNEW Metal</t>
  </si>
  <si>
    <t>04.02.2024</t>
  </si>
  <si>
    <t>02.07.2023</t>
  </si>
  <si>
    <t>06.06.2021</t>
  </si>
  <si>
    <t>05.06.2022</t>
  </si>
  <si>
    <t>FT4</t>
  </si>
  <si>
    <t xml:space="preserve">INI 2024 </t>
  </si>
  <si>
    <t>APRIL TBC</t>
  </si>
  <si>
    <t>03.09.2023</t>
  </si>
  <si>
    <t>04.04.2021</t>
  </si>
  <si>
    <t>05.09.2021</t>
  </si>
  <si>
    <t>30.06.2024</t>
  </si>
  <si>
    <t>03.03.2024</t>
  </si>
  <si>
    <t>Z24</t>
  </si>
  <si>
    <t>29.12.2024</t>
  </si>
  <si>
    <t>30.07.2023</t>
  </si>
  <si>
    <t>03.10.2021</t>
  </si>
  <si>
    <t>04.09.2022</t>
  </si>
  <si>
    <t>31.12.2024</t>
  </si>
  <si>
    <t>04.06.2023</t>
  </si>
  <si>
    <t>DZ8</t>
  </si>
  <si>
    <t>FH2</t>
  </si>
  <si>
    <t>GB1</t>
  </si>
  <si>
    <t>GI2</t>
  </si>
  <si>
    <t xml:space="preserve">INI </t>
  </si>
  <si>
    <t>W49</t>
  </si>
  <si>
    <t>W51</t>
  </si>
  <si>
    <t>W48</t>
  </si>
  <si>
    <t>W47</t>
  </si>
  <si>
    <t>CAMBIA A 512027 SEGÚN TARIFA 2023</t>
  </si>
  <si>
    <t>SWITCH - EL CÓDIGO ANTIGUO ES EL 8902772</t>
  </si>
  <si>
    <t>CAMBIA A 951478 SEGÚN TARIFA 2023</t>
  </si>
  <si>
    <t>E50</t>
  </si>
  <si>
    <t>02.10.2022</t>
  </si>
  <si>
    <t>02.04.2023</t>
  </si>
  <si>
    <t>01.10.2023</t>
  </si>
  <si>
    <t>CAMBIA A 9226071 SEGÚN TARIFA 2023</t>
  </si>
  <si>
    <t>CAMBIA A 958114 SEGÚN TARIFA 2023</t>
  </si>
  <si>
    <t>SWITCH - EL CÓDIGO ANTIGUO ES EL 935695</t>
  </si>
  <si>
    <t>INI /SWITCH</t>
  </si>
  <si>
    <t>MAR-24 TBC</t>
  </si>
  <si>
    <t>FEB-24</t>
  </si>
  <si>
    <t>CAMBIA A 503843 SEGÚN TARIFA 2023</t>
  </si>
  <si>
    <t>SWITCH - EL CÓDIGO ANTIGUO ES EL 9581671</t>
  </si>
  <si>
    <t>CAMBIA A 9126461 SEGÚN TARIFA 2023</t>
  </si>
  <si>
    <t>CAMBIA A 9126451 SEGÚN TARIFA 2023</t>
  </si>
  <si>
    <t>EL4</t>
  </si>
  <si>
    <t>01.08.2021</t>
  </si>
  <si>
    <t>FG6</t>
  </si>
  <si>
    <t>FG7</t>
  </si>
  <si>
    <t>N78</t>
  </si>
  <si>
    <t>705</t>
  </si>
  <si>
    <t>CAMBIA A 515522 SEGÚN TARIFA 2023</t>
  </si>
  <si>
    <t>SWITCH - EL CÓDIGO ANTIGUO ES EL 8983742</t>
  </si>
  <si>
    <t>CAMBIA A 9211831 SEGÚN TARIFA 2023</t>
  </si>
  <si>
    <t>07.05.2023</t>
  </si>
  <si>
    <t>SWITCH - EL CÓDIGO ANTIGUO ES EL 887837</t>
  </si>
  <si>
    <t>CAMBIA A 9202936 SEGÚN TARIFA 2023</t>
  </si>
  <si>
    <t>YES FOR RATIO</t>
  </si>
  <si>
    <t>CAMBIA A 9246623 SEGÚN TARIFA 2023</t>
  </si>
  <si>
    <t>CAMBIA A 9117373 SEGÚN TARIFA 2023</t>
  </si>
  <si>
    <t>CAMBIA A 9375092 SEGÚN TARIFA 2023</t>
  </si>
  <si>
    <t>06.11.2022</t>
  </si>
  <si>
    <t>CAMBIA A 8412542 SEGÚN TARIFA 2023</t>
  </si>
  <si>
    <t>06.02.2022</t>
  </si>
  <si>
    <t>.OCT-24</t>
  </si>
  <si>
    <t>CAMBIA A 9117382 SEGÚN TARIFA 2023</t>
  </si>
  <si>
    <t>CAMBIA A 8922233 SEGÚN TARIFA 2023</t>
  </si>
  <si>
    <t>CAMBIA A 9020802 SEGÚN TARIFA 2023</t>
  </si>
  <si>
    <t>28.07.2024</t>
  </si>
  <si>
    <t>CAMBIA A 8878301 SEGÚN TARIFA 2023</t>
  </si>
  <si>
    <t>SWITCH - EL CÓDIGO ANTIGUO ES EL 887830</t>
  </si>
  <si>
    <t>08.05.2022</t>
  </si>
  <si>
    <t>CAMBIA A 9375152 SEGÚN TARIFA 2023</t>
  </si>
  <si>
    <t>CAMBIA A 9505262 SEGÚN TARIFA 2023</t>
  </si>
  <si>
    <t>TBC</t>
  </si>
  <si>
    <t>CAMBIA A 9202973 SEGÚN TARIFA 2023</t>
  </si>
  <si>
    <t>03.07.2022</t>
  </si>
  <si>
    <t>CAMBIA A 9375143 SEGÚN TARIFA 2023</t>
  </si>
  <si>
    <t>CAMBIA A 9202983 SEGÚN TARIFA 2023</t>
  </si>
  <si>
    <t>CAMBIA A 8297362 SEGÚN TARIFA 2023</t>
  </si>
  <si>
    <t>CAMBIA A 8871463 SEGÚN TARIFA 2023</t>
  </si>
  <si>
    <t>CAMBIA A 8971102 SEGÚN TARIFA 2023</t>
  </si>
  <si>
    <t>04.07.2021</t>
  </si>
  <si>
    <t>CAMBIA A 9505222 SEGÚN TARIFA 2023</t>
  </si>
  <si>
    <t>CAMBIA A 8169681 SEGÚN TARIFA 2023</t>
  </si>
  <si>
    <t>SWITCH - EL CÓDIGO ANTIGUO ES EL 816968</t>
  </si>
  <si>
    <t>CAMBIA A 8169691 SEGÚN TARIFA 2023</t>
  </si>
  <si>
    <t>SWITCH - EL CÓDIGO ANTIGUO ES EL 816969</t>
  </si>
  <si>
    <t>CAMBIA A 8169721 SEGÚN TARIFA 2023</t>
  </si>
  <si>
    <t>CAMBIA A 8169741 SEGÚN TARIFA 2023</t>
  </si>
  <si>
    <t>04.12.2022</t>
  </si>
  <si>
    <t>SWITCH - EL CÓDIGO ANTIGUO ES EL 816974</t>
  </si>
  <si>
    <t>CAMBIA A 8169751 SEGÚN TARIFA 2023</t>
  </si>
  <si>
    <t>31.07.2022</t>
  </si>
  <si>
    <t>SWITCH - EL CÓDIGO ANTIGUO ES EL 816975</t>
  </si>
  <si>
    <t>CAMBIA A 8169761 SEGÚN TARIFA 2023</t>
  </si>
  <si>
    <t>SWITCH - EL CÓDIGO ANTIGUO ES EL 816976</t>
  </si>
  <si>
    <t>CAMBIA A 8169771 SEGÚN TARIFA 2023</t>
  </si>
  <si>
    <t>CAMBIA A 8169781 SEGÚN TARIFA 2023</t>
  </si>
  <si>
    <t>SWITCH - EL CÓDIGO ANTIGUO ES EL 816978</t>
  </si>
  <si>
    <t>CAMBIA A 8169811 SEGÚN TARIFA 2023</t>
  </si>
  <si>
    <t>SWITCH - EL CÓDIGO ANTIGUO ES EL 816981</t>
  </si>
  <si>
    <t>CAMBIA A 8757704 SEGÚN TARIFA 2023</t>
  </si>
  <si>
    <t>CAMBIA A 8757712 SEGÚN TARIFA 2023</t>
  </si>
  <si>
    <t>CAMBIA A 9339612 SEGÚN TARIFA 2023</t>
  </si>
  <si>
    <t>SWITCH - EL CÓDIGO ANTIGUO ES EL 9339611</t>
  </si>
  <si>
    <t>CAMBIA A 8297733 SEGÚN TARIFA 2023</t>
  </si>
  <si>
    <t>.DEC-24</t>
  </si>
  <si>
    <t>SEP 23</t>
  </si>
  <si>
    <t>FIN JAN 24</t>
  </si>
  <si>
    <t>JJ8</t>
  </si>
  <si>
    <t>JK0</t>
  </si>
  <si>
    <t>CAMBIA A 9049263 SEGÚN TARIFA 2023</t>
  </si>
  <si>
    <t>CAMBIA A 9017583 SEGÚN TARIFA 2023</t>
  </si>
  <si>
    <t>FN1</t>
  </si>
  <si>
    <t>CAMBIA A 9262752 SEGÚN TARIFA 2023</t>
  </si>
  <si>
    <t>CAMBIA A 9927272 SEGÚN TARIFA 2023</t>
  </si>
  <si>
    <t>CAMBIA A 5038371 SEGÚN TARIFA 2023</t>
  </si>
  <si>
    <t>SWITCH - EL CÓDIGO ANTIGUO ES EL 503837</t>
  </si>
  <si>
    <t>CAMBIA A 8877013 SEGÚN TARIFA 2023</t>
  </si>
  <si>
    <t>A36</t>
  </si>
  <si>
    <t>3086123355446</t>
  </si>
  <si>
    <t>CRISTAL MED BLUE B1000 BK</t>
  </si>
  <si>
    <t>BK001</t>
  </si>
  <si>
    <t>3086123380417</t>
  </si>
  <si>
    <t>CLIC STIC BLUE BULK EU</t>
  </si>
  <si>
    <t>3086123380424</t>
  </si>
  <si>
    <t>CLIC STIC BLACK BULK EU</t>
  </si>
  <si>
    <t>CRISTAL CELEBRATE GOLD BLUE BK</t>
  </si>
  <si>
    <t>CRISTAL CELEBRATE SILVER BK</t>
  </si>
  <si>
    <t>3086123387812</t>
  </si>
  <si>
    <t>M10 NEON YELLOW BULK EU</t>
  </si>
  <si>
    <t>3086123387829</t>
  </si>
  <si>
    <t>M10 NEON GREEN BULK EU</t>
  </si>
  <si>
    <t>3086123387836</t>
  </si>
  <si>
    <t>M10 NEON PINK BULK EU</t>
  </si>
  <si>
    <t>3086123387843</t>
  </si>
  <si>
    <t>M10 NEON ORANGE BULK EU</t>
  </si>
  <si>
    <t>3086123387850</t>
  </si>
  <si>
    <t>M10 NEON BLUE BULK EU</t>
  </si>
  <si>
    <t>CF.KID750 PUR 05 BK</t>
  </si>
  <si>
    <t>CF.KID750 ORG12 BK</t>
  </si>
  <si>
    <t>3086123414693</t>
  </si>
  <si>
    <t>CF.KID750 RED 03 BK</t>
  </si>
  <si>
    <t>3086123414709</t>
  </si>
  <si>
    <t>CF.KID750 YELLOW 04 BK</t>
  </si>
  <si>
    <t>3086123414716</t>
  </si>
  <si>
    <t>3086123414723</t>
  </si>
  <si>
    <t>CF.KID750 BLUE 06 BK</t>
  </si>
  <si>
    <t>3086123414730</t>
  </si>
  <si>
    <t>CF.KID750 RBWN 07 BK</t>
  </si>
  <si>
    <t>3086123414747</t>
  </si>
  <si>
    <t>CF.KID750 GREEN 08 BK</t>
  </si>
  <si>
    <t>3086123414754</t>
  </si>
  <si>
    <t>CF.KID750 BLACK 09 BK</t>
  </si>
  <si>
    <t>3086123414761</t>
  </si>
  <si>
    <t>CF.KID750 PINK 11 BK</t>
  </si>
  <si>
    <t>3086123414778</t>
  </si>
  <si>
    <t>CF.KID750 ORG 12 BK</t>
  </si>
  <si>
    <t>3086123414815</t>
  </si>
  <si>
    <t>KID COUL 750 GRIS 20 BK</t>
  </si>
  <si>
    <t>3086123414822</t>
  </si>
  <si>
    <t>CF.KID750 LBLUE 29 BK</t>
  </si>
  <si>
    <t>3086123414839</t>
  </si>
  <si>
    <t>CF.KID750 YGRN 35 BK</t>
  </si>
  <si>
    <t>3086123529557</t>
  </si>
  <si>
    <t>1131 CFP KIDC XL LGR 21 BK</t>
  </si>
  <si>
    <t>3086123529564</t>
  </si>
  <si>
    <t>1131 CFP KIDC XL LBL 21 BK</t>
  </si>
  <si>
    <t>3086123529588</t>
  </si>
  <si>
    <t>1131 CFP KIDC XL ORG 21 BK</t>
  </si>
  <si>
    <t>3086123529403</t>
  </si>
  <si>
    <t>1121 VISA CFP VISA RED BK</t>
  </si>
  <si>
    <t>3086123529434</t>
  </si>
  <si>
    <t>1121 VISA CFP VISA BLU BK</t>
  </si>
  <si>
    <t>3086123529441</t>
  </si>
  <si>
    <t>1121 VISA CFP VISA RBWN BK</t>
  </si>
  <si>
    <t>3086123529458</t>
  </si>
  <si>
    <t>1121 VISA CFP VISA LGR BK</t>
  </si>
  <si>
    <t>3086123529465</t>
  </si>
  <si>
    <t>1121 VISA CFP VISA BLK BK</t>
  </si>
  <si>
    <t>1741 VEL BLU BK BCL</t>
  </si>
  <si>
    <t>1741 VEL BLK BK BCL</t>
  </si>
  <si>
    <t>1741 VEL RED BK BCL</t>
  </si>
  <si>
    <t>1741 VEL GRN BK BCL</t>
  </si>
  <si>
    <t>3086123274693</t>
  </si>
  <si>
    <t>1741 VEL ORG BK BCL</t>
  </si>
  <si>
    <t>3086123274709</t>
  </si>
  <si>
    <t>1741 VEL PPL BK BCL</t>
  </si>
  <si>
    <t>3086123512658</t>
  </si>
  <si>
    <t>1741 VEL LBL BK BCL</t>
  </si>
  <si>
    <t>3086123512665</t>
  </si>
  <si>
    <t>1741 VEL PINK BK BCL</t>
  </si>
  <si>
    <t>WX PLAST421 NOTIMP FSH88 21BK</t>
  </si>
  <si>
    <t>WX PLAST421 TURQBLU21 NP 21 BK</t>
  </si>
  <si>
    <t>3086123546974</t>
  </si>
  <si>
    <t>VISA 880 GOLDEN YELLOW BULK</t>
  </si>
  <si>
    <t>TIPPEX RAPID 20 ML EFSP BULK</t>
  </si>
  <si>
    <t>TIPEX RAP 20 ML ESPGR 21 BK</t>
  </si>
  <si>
    <t>TIPPEX RAP 20ML ESPGR 22 BK</t>
  </si>
  <si>
    <t>COR TAPE TIPEX ORG MC252 BK</t>
  </si>
  <si>
    <t>COR TAPE TIPEX YLW MC252 BK</t>
  </si>
  <si>
    <t>COR TAPE TIPEX PNK MC252 BK</t>
  </si>
  <si>
    <t>CORR TAPE MPM 6M TIPPEX MC288</t>
  </si>
  <si>
    <t>3086123388574</t>
  </si>
  <si>
    <t>ERASER GALET BULK</t>
  </si>
  <si>
    <t>ERASER PLASTOFFICE BCL BULK</t>
  </si>
  <si>
    <t>SHAKE N SQUEEZ SPEGRPRO BCL BK</t>
  </si>
  <si>
    <t>SHAKE N SQUEEZE FEG BCL BULK</t>
  </si>
  <si>
    <t>SHAKE N SQU SPEGRPRO BCL 22 BK</t>
  </si>
  <si>
    <t>3086124001625</t>
  </si>
  <si>
    <t>CEV.TRIANG.BK.PINK11</t>
  </si>
  <si>
    <t>0070330351325</t>
  </si>
  <si>
    <t>BL GRIP PASTEL YEL BK BCL</t>
  </si>
  <si>
    <t>0070330351332</t>
  </si>
  <si>
    <t>BL GRIP PASTEL GRN BK BCL</t>
  </si>
  <si>
    <t>0070330351356</t>
  </si>
  <si>
    <t>BL GRIP PASTEL ORG BK BCL</t>
  </si>
  <si>
    <t>0070330351363</t>
  </si>
  <si>
    <t>BL GRIP PASTEL BLU BK BCL</t>
  </si>
  <si>
    <t>BL GRIP YEL BULK 400 BCL</t>
  </si>
  <si>
    <t>4 COLOR GRIP MED BLU BULK</t>
  </si>
  <si>
    <t>3086123372399</t>
  </si>
  <si>
    <t>4 COLOR GRIP FIN ORG BULK</t>
  </si>
  <si>
    <t>BE1 - 4 Color Grip Fine</t>
  </si>
  <si>
    <t>ECO GLUESTICK 8GR BULK GRP1 EU</t>
  </si>
  <si>
    <t>3086123154537</t>
  </si>
  <si>
    <t>BIC MARKING ONYX 1482 BLACK BK</t>
  </si>
  <si>
    <t>3086126725604</t>
  </si>
  <si>
    <t>BIC MARKING FUSHIA BULK</t>
  </si>
  <si>
    <t>4 COLOR GRIP PRO BLK BULK</t>
  </si>
  <si>
    <t>4 COLOR GRIP FASH PRP BK</t>
  </si>
  <si>
    <t>3086123641020</t>
  </si>
  <si>
    <t>1161 ECO CFP VISA XL GLW BK</t>
  </si>
  <si>
    <t>3086123641037</t>
  </si>
  <si>
    <t>1161 ECO CFP VISA XL DRD BK</t>
  </si>
  <si>
    <t>3086123641044</t>
  </si>
  <si>
    <t>1161 ECO CFP VISA XL OGR BK</t>
  </si>
  <si>
    <t>3086123641051</t>
  </si>
  <si>
    <t>1161 ECO CFP VISA XL YOC BK</t>
  </si>
  <si>
    <t>3086123641068</t>
  </si>
  <si>
    <t>1161 ECO CFP VISA XL GRB BK</t>
  </si>
  <si>
    <t>3086123641075</t>
  </si>
  <si>
    <t>1161 ECO CFP VISA XL SCT BK</t>
  </si>
  <si>
    <t>3086123641082</t>
  </si>
  <si>
    <t>1161 ECO CFP VISA XL LBL BK</t>
  </si>
  <si>
    <t>3086123641099</t>
  </si>
  <si>
    <t>1161 ECO CFP VISA XL YGR BK</t>
  </si>
  <si>
    <t>3086123641105</t>
  </si>
  <si>
    <t>1161 ECO CFP VISA XL MDR BK</t>
  </si>
  <si>
    <t>3086123641112</t>
  </si>
  <si>
    <t>1161 ECO CFP VISA XL PEC BK</t>
  </si>
  <si>
    <t>3086123641129</t>
  </si>
  <si>
    <t>1161 ECO CFP VISA XL SBL BK</t>
  </si>
  <si>
    <t>3086123641136</t>
  </si>
  <si>
    <t>1161 ECO CFP VISA XL CPUR BK</t>
  </si>
  <si>
    <t>3086123529731</t>
  </si>
  <si>
    <t>1161 ECO CFP VISA XL GRN BK</t>
  </si>
  <si>
    <t>3086123529748</t>
  </si>
  <si>
    <t>1161 ECO CFP VISA XL PINK BK</t>
  </si>
  <si>
    <t>3086123529755</t>
  </si>
  <si>
    <t>1161 ECO CFP VISA XL YLW BK</t>
  </si>
  <si>
    <t>3086123529762</t>
  </si>
  <si>
    <t>1161 ECO CFP VISA XL BST BK</t>
  </si>
  <si>
    <t>3086123529779</t>
  </si>
  <si>
    <t>1161 ECO CFP VISA XL DK GRN BK</t>
  </si>
  <si>
    <t>3086123529786</t>
  </si>
  <si>
    <t>1161 ECO CFP VISA XL RED BK</t>
  </si>
  <si>
    <t>3086123529793</t>
  </si>
  <si>
    <t>1161 ECO CFP VISA XL PPL BK</t>
  </si>
  <si>
    <t>3086123529809</t>
  </si>
  <si>
    <t>1161 ECO CFP VISA XL BLU BK</t>
  </si>
  <si>
    <t>3086123529816</t>
  </si>
  <si>
    <t>1161 ECO CFP VISA XL RBWN BK</t>
  </si>
  <si>
    <t>3086123529823</t>
  </si>
  <si>
    <t>1161 ECO CFP VISA XL BLK BK</t>
  </si>
  <si>
    <t>3086123529830</t>
  </si>
  <si>
    <t>1161 ECO CFP VISA XL ORG BK</t>
  </si>
  <si>
    <t>3086123529847</t>
  </si>
  <si>
    <t>1161 ECO CFP VISA XL LGY BK</t>
  </si>
  <si>
    <t>1161 ECO CFP VISA XL LGY 21 BK</t>
  </si>
  <si>
    <t>1161 ECO CFP VISA XL LGY 24 BK</t>
  </si>
  <si>
    <t>0070330185562</t>
  </si>
  <si>
    <t>BU3 GRIP BLACK 1.0 BULK</t>
  </si>
  <si>
    <t>0070330185579</t>
  </si>
  <si>
    <t>BU3 GRIP BLUE 1.0 BULK</t>
  </si>
  <si>
    <t>CRISTAL 1.6 BP PURPLE BULK 500</t>
  </si>
  <si>
    <t>CRISTAL 1.6 BP LGN BULK 500</t>
  </si>
  <si>
    <t>CRISTAL 1.6 BP TRQ BULK 500</t>
  </si>
  <si>
    <t>PERM MARK 2000 ECO BCL BLCK BK</t>
  </si>
  <si>
    <t>3086123383999</t>
  </si>
  <si>
    <t>FREEINK DW PKT VELL PPL BCL BK</t>
  </si>
  <si>
    <t>3086123384002</t>
  </si>
  <si>
    <t>FREEINK DW PKT VELL PNK BCL BK</t>
  </si>
  <si>
    <t>3086123384033</t>
  </si>
  <si>
    <t>FREEINK DW PKT VELL LBU BCL BK</t>
  </si>
  <si>
    <t>3086123529618</t>
  </si>
  <si>
    <t>1131 CFP KIDC BB RED BK</t>
  </si>
  <si>
    <t>3086123529632</t>
  </si>
  <si>
    <t>1131 CFP KIDC BB RBWN BK</t>
  </si>
  <si>
    <t>3086123529625</t>
  </si>
  <si>
    <t>1131 CFP KIDC BB BLU BK</t>
  </si>
  <si>
    <t>3086123529649</t>
  </si>
  <si>
    <t>1131 CFP KIDC BB BLK BK</t>
  </si>
  <si>
    <t>3086123529656</t>
  </si>
  <si>
    <t>1131 CFP KIDC BB LGY BK</t>
  </si>
  <si>
    <t>3086123529663</t>
  </si>
  <si>
    <t>1131 CFP KIDC BB LGR BK</t>
  </si>
  <si>
    <t>3086123529670</t>
  </si>
  <si>
    <t>1131 CFP KIDC BB LBL BK</t>
  </si>
  <si>
    <t>3086123529687</t>
  </si>
  <si>
    <t>1131 CFP KIDC BB PPL BK</t>
  </si>
  <si>
    <t>3086123529694</t>
  </si>
  <si>
    <t>1131 CFP KIDC BB PINK BK</t>
  </si>
  <si>
    <t>3086123529700</t>
  </si>
  <si>
    <t>1131 CFP KIDC BB ORG BK</t>
  </si>
  <si>
    <t>3086123529717</t>
  </si>
  <si>
    <t>1131 CFP KIDC BB YGR BK</t>
  </si>
  <si>
    <t>3086123529724</t>
  </si>
  <si>
    <t>1131 CFP KIDC BB YLW BK</t>
  </si>
  <si>
    <t>4 COLOR METALLIC GOLD BK500</t>
  </si>
  <si>
    <t>4 COLOR METALLIC RED BK 500</t>
  </si>
  <si>
    <t>3086123334984</t>
  </si>
  <si>
    <t>ATLANTIS METFASHEGS1.0 LIME BK</t>
  </si>
  <si>
    <t>EW8 - Atlantis Clic Fashion Met 1.0</t>
  </si>
  <si>
    <t>3086123311039</t>
  </si>
  <si>
    <t>ATLANTIS CLIC METAL 1.6 BLK BK</t>
  </si>
  <si>
    <t>EW9 - Atlantis Clic Bold Metal 1.6</t>
  </si>
  <si>
    <t>1445 ECO RED BK BCL</t>
  </si>
  <si>
    <t>1445 ECO BLU BK BCL</t>
  </si>
  <si>
    <t>1445 ECO BLK BK BCL</t>
  </si>
  <si>
    <t>3086123334458</t>
  </si>
  <si>
    <t>1445 ECO GRN BK BCL</t>
  </si>
  <si>
    <t>3086123343658</t>
  </si>
  <si>
    <t>ATLANTIS STIC 1.0 BLUE BCL BK</t>
  </si>
  <si>
    <t>FF1 - Atlantis Stic 1.0</t>
  </si>
  <si>
    <t>3086123343665</t>
  </si>
  <si>
    <t>ATLANTIS STIC 1.0 BLACK BCL BK</t>
  </si>
  <si>
    <t>3086123343528</t>
  </si>
  <si>
    <t>KIDS REFILBP BLUBAR BLU BCL BK</t>
  </si>
  <si>
    <t>FG2 - Kids Added Value BP Refill</t>
  </si>
  <si>
    <t>KIDS BALL PEN</t>
  </si>
  <si>
    <t>3086123343535</t>
  </si>
  <si>
    <t>KIDS REFILBP PNKBAR BLU BCL BK</t>
  </si>
  <si>
    <t>3086123343405</t>
  </si>
  <si>
    <t>KIDS MP 1.3 BLUE BARREL BCL BK</t>
  </si>
  <si>
    <t>FG4 - Kids MP 1.3</t>
  </si>
  <si>
    <t>KIDS EVOLUT HB BOY BCL BK</t>
  </si>
  <si>
    <t>KIDS EVOLUT HB GIRL BCL BK</t>
  </si>
  <si>
    <t>4C GRIP STYLUS GREY BULK</t>
  </si>
  <si>
    <t>3086123385146</t>
  </si>
  <si>
    <t>4C GRIP STYLUS GREEN BULK</t>
  </si>
  <si>
    <t>3086123479708</t>
  </si>
  <si>
    <t>4 COLOR LION BULK</t>
  </si>
  <si>
    <t>4C SHI HBD BK EU</t>
  </si>
  <si>
    <t>4C WHO IS THE BOSS BK EU</t>
  </si>
  <si>
    <t>4C SHI ALL U NEED IS LUV BK EU</t>
  </si>
  <si>
    <t>4C FREE SPIRIT BK EU</t>
  </si>
  <si>
    <t>4C IAM SO EXCITED BK EU</t>
  </si>
  <si>
    <t>3086123713505</t>
  </si>
  <si>
    <t>XPEN FP METAL PINK GOLD BK EU</t>
  </si>
  <si>
    <t>3086123713529</t>
  </si>
  <si>
    <t>XPEN FP METAL SILVER BK EU</t>
  </si>
  <si>
    <t>3086126690650</t>
  </si>
  <si>
    <t>XPEN METAL FP BIC BK</t>
  </si>
  <si>
    <t>4 COLOR HIGHLIGHTER BK 500</t>
  </si>
  <si>
    <t>3086123419469</t>
  </si>
  <si>
    <t>GELOCITY CLIC 07 BLACK BULK</t>
  </si>
  <si>
    <t>GELOCITY CLIC 07 BLACK LL BULK</t>
  </si>
  <si>
    <t>3086123419476</t>
  </si>
  <si>
    <t>GELOCITY CLIC 07 BLUE BULK</t>
  </si>
  <si>
    <t>GELOCITY CLIC 07 BLUE LL BULK</t>
  </si>
  <si>
    <t>3086123419483</t>
  </si>
  <si>
    <t>GELOCITY CLIC 07 RED BULK</t>
  </si>
  <si>
    <t>GELOCITY CLIC 07 RED LL BULK</t>
  </si>
  <si>
    <t>GELOCTY CLIC07 BLACK LL BCL BK</t>
  </si>
  <si>
    <t>GELOCITY CLIC 07 BLU LL BCL BK</t>
  </si>
  <si>
    <t>GELOCITY CLIC 07 RED LL BCL BK</t>
  </si>
  <si>
    <t>3086123419506</t>
  </si>
  <si>
    <t>GELOCITY CLIC 07 PINK BULK</t>
  </si>
  <si>
    <t>GF4 - Gelocity Fashion 0.7</t>
  </si>
  <si>
    <t>3086123419513</t>
  </si>
  <si>
    <t>GELOCITY CLIC 07 PURPLE BULK</t>
  </si>
  <si>
    <t>3086123419537</t>
  </si>
  <si>
    <t>GELOCITY CLIC 07 ORANGE BULK</t>
  </si>
  <si>
    <t>GELOCITY CLIC 07 PINK LL BULK</t>
  </si>
  <si>
    <t>GELOCITY CLIC07 PURPLE LL BULK</t>
  </si>
  <si>
    <t>GELOCITY ILLUS STIC BLU BCL BK</t>
  </si>
  <si>
    <t>EVOL655 FLUO ER MET PNK BCL BK</t>
  </si>
  <si>
    <t>EVOL655 FLUO ER MET YLW BCL BK</t>
  </si>
  <si>
    <t>EVOL655 FLUO ER MET GRN BCL BK</t>
  </si>
  <si>
    <t>EVOL655 FLUO ER MET ORG BCL BK</t>
  </si>
  <si>
    <t>3086123733251</t>
  </si>
  <si>
    <t>REFILL GEL ILLUSION BLUE BK</t>
  </si>
  <si>
    <t>REFILL</t>
  </si>
  <si>
    <t>3086123733268</t>
  </si>
  <si>
    <t>REFILL GEL ILLUSION BLACK BK</t>
  </si>
  <si>
    <t>3086123733275</t>
  </si>
  <si>
    <t>REFILL GEL ILLUSION RED BK</t>
  </si>
  <si>
    <t>3086123733282</t>
  </si>
  <si>
    <t>REFILL GEL ILLUSION GREEN BK</t>
  </si>
  <si>
    <t>3086123514959</t>
  </si>
  <si>
    <t>WFP MEDIUM .7M GRY BCL BK</t>
  </si>
  <si>
    <t>CEL1010774</t>
  </si>
  <si>
    <t>WFP MEDIUM .7M GRY BRL SILVER</t>
  </si>
  <si>
    <t>ER</t>
  </si>
  <si>
    <t>GELOCITY FULL GRIP 0.7 BLK BK</t>
  </si>
  <si>
    <t>GELOCITY FULL GRIP 0.7 BLU BK</t>
  </si>
  <si>
    <t>GELOCITY FULL GRIP 0.7 RED BK</t>
  </si>
  <si>
    <t>3086123462359</t>
  </si>
  <si>
    <t>SOFT FEEL CLIC GRIP PNK BULK</t>
  </si>
  <si>
    <t>JE3 - SoftFeel Cl Clic Grip Fash Med</t>
  </si>
  <si>
    <t>3086123462366</t>
  </si>
  <si>
    <t>SOFT FEEL CLIC GRIP PPL BULK</t>
  </si>
  <si>
    <t>3086123462373</t>
  </si>
  <si>
    <t>SOFT FEEL CLIC GRIP TRQ BULK</t>
  </si>
  <si>
    <t>3086123462380</t>
  </si>
  <si>
    <t>SOFT FEEL CLIC GRIP LIMG BULK</t>
  </si>
  <si>
    <t>3086123722569</t>
  </si>
  <si>
    <t>GELOCITY FULL GRIP 0.7 GRN BK</t>
  </si>
  <si>
    <t>GELOCITY FULL GRIP 0.7 PNK BK</t>
  </si>
  <si>
    <t>GELOCITY FULL GRIP 0.7 PPL BK</t>
  </si>
  <si>
    <t>3086123459649</t>
  </si>
  <si>
    <t>GELOCITY FULL GRIP 07 LIME BK</t>
  </si>
  <si>
    <t>GELOCITY FULL GRIP 07 TRQ BK</t>
  </si>
  <si>
    <t>3086123459663</t>
  </si>
  <si>
    <t>GELOCITY FULLGRIP 07 SEAGRN BK</t>
  </si>
  <si>
    <t>3086123459670</t>
  </si>
  <si>
    <t>GELOCITY FULL GRIP 0.7 LPPL BK</t>
  </si>
  <si>
    <t>3086123459687</t>
  </si>
  <si>
    <t>GELOCITY FULL GRIP 0.7 DPNK BK</t>
  </si>
  <si>
    <t>3086123459694</t>
  </si>
  <si>
    <t>GELOCITY FULL GRIP 0.7 ORG BK</t>
  </si>
  <si>
    <t>3086123459700</t>
  </si>
  <si>
    <t>GELOCITY FULL GRIP 0.7 LORG BK</t>
  </si>
  <si>
    <t>3086123713444</t>
  </si>
  <si>
    <t>XPEN FP PINK DECOR BK EU</t>
  </si>
  <si>
    <t>3086123713451</t>
  </si>
  <si>
    <t>XPEN FP PURPLE DECOR BK EU</t>
  </si>
  <si>
    <t>3086123713468</t>
  </si>
  <si>
    <t>XPEN FP NEON DECOR BK EU</t>
  </si>
  <si>
    <t>3086123180208</t>
  </si>
  <si>
    <t>XPEN FP PINEAPPLE 17 EU BK</t>
  </si>
  <si>
    <t>3086123639386</t>
  </si>
  <si>
    <t>ST 4 COLOR GEL 500 BULK EU</t>
  </si>
  <si>
    <t>0070330370265</t>
  </si>
  <si>
    <t>CFP GRIP FINE DBR 880/01 BK40</t>
  </si>
  <si>
    <t>0070330370272</t>
  </si>
  <si>
    <t>CFP GRIP FINE PNK 880/11 BK400</t>
  </si>
  <si>
    <t>0070330370289</t>
  </si>
  <si>
    <t>CFP GRIP FINE ORG 880/01 BK400</t>
  </si>
  <si>
    <t>0070330370296</t>
  </si>
  <si>
    <t>CFP GRIP FINE LOR 880/01 BK400</t>
  </si>
  <si>
    <t>0070330370302</t>
  </si>
  <si>
    <t>CFP GRIP FINE DRD 880/01 BK400</t>
  </si>
  <si>
    <t>0070330370319</t>
  </si>
  <si>
    <t>CFP GRIP FINE LBR 880/01 BK400</t>
  </si>
  <si>
    <t>0070330370326</t>
  </si>
  <si>
    <t>CFP GRIP FINE DGR 880/01 BK400</t>
  </si>
  <si>
    <t>0070330370333</t>
  </si>
  <si>
    <t>CFP GRIP FINE GRY 880/01 BK400</t>
  </si>
  <si>
    <t>0070330370340</t>
  </si>
  <si>
    <t>CFP GRIP FINE TRQ 880/01 BK400</t>
  </si>
  <si>
    <t>0070330370357</t>
  </si>
  <si>
    <t>CFP GRIP FINE DOR 880/01 BK400</t>
  </si>
  <si>
    <t>0070330370364</t>
  </si>
  <si>
    <t>CFP GRIP FINE BLU 880/01 BK400</t>
  </si>
  <si>
    <t>0070330370371</t>
  </si>
  <si>
    <t>CFP GRIP FINE RED 880/01 BK400</t>
  </si>
  <si>
    <t>0070330370388</t>
  </si>
  <si>
    <t>CFP GRIP FINE LGR 880/01 BK400</t>
  </si>
  <si>
    <t>0070330370395</t>
  </si>
  <si>
    <t>CFP GRIP FINE LRD 880/01 BK400</t>
  </si>
  <si>
    <t>0070330370401</t>
  </si>
  <si>
    <t>CFP GRIP FINE YEL 880/01 BK400</t>
  </si>
  <si>
    <t>0070330370418</t>
  </si>
  <si>
    <t>CFP GRIP FINE FLS 880/01 BK400</t>
  </si>
  <si>
    <t>0070330370425</t>
  </si>
  <si>
    <t>CFP GRIP FINE PPL 880/01 BK400</t>
  </si>
  <si>
    <t>0070330370432</t>
  </si>
  <si>
    <t>CFP GRIP FINE LBL 880/01 BK400</t>
  </si>
  <si>
    <t>0070330370449</t>
  </si>
  <si>
    <t>CFP GRIP FINE OGR 880/16 BK400</t>
  </si>
  <si>
    <t>0070330370456</t>
  </si>
  <si>
    <t>CFP GRIP FINE BRN 880/01 BK400</t>
  </si>
  <si>
    <t>0070330370463</t>
  </si>
  <si>
    <t>CFP GRIP FINE GRN 880/01 BK400</t>
  </si>
  <si>
    <t>0070330370470</t>
  </si>
  <si>
    <t>CFP GRIP FINE DPK 880/01 BK400</t>
  </si>
  <si>
    <t>0070330370487</t>
  </si>
  <si>
    <t>CFP GRIP FINE BLK 880/01 BK400</t>
  </si>
  <si>
    <t>0070330370821</t>
  </si>
  <si>
    <t>3086126743745</t>
  </si>
  <si>
    <t>INK EATER BLUE BCL BULK</t>
  </si>
  <si>
    <t>3086123736177</t>
  </si>
  <si>
    <t>KIDS TATTOO MARKER PPL BK</t>
  </si>
  <si>
    <t>LR7 - Tattoo Marker Kids</t>
  </si>
  <si>
    <t>3086123736184</t>
  </si>
  <si>
    <t>KIDS TATTOO MARKER BLU BK</t>
  </si>
  <si>
    <t>3086123736191</t>
  </si>
  <si>
    <t>KIDS TATTOO MARKER GRN BK</t>
  </si>
  <si>
    <t>3086123736207</t>
  </si>
  <si>
    <t>KIDS TATTOO MARKER ORG BK</t>
  </si>
  <si>
    <t>3086123736214</t>
  </si>
  <si>
    <t>KIDS TATTOO MARKER RED BK</t>
  </si>
  <si>
    <t>ILLUSION STICK BLUE BK</t>
  </si>
  <si>
    <t>ILLUSION STICK BLACK BK</t>
  </si>
  <si>
    <t>ILLUSION STICK RED BK</t>
  </si>
  <si>
    <t>ILLUSION STICK GREEN BK</t>
  </si>
  <si>
    <t>3086123736115</t>
  </si>
  <si>
    <t>KIDS TATTOO STAMP PAW BLK BK</t>
  </si>
  <si>
    <t>3086123736122</t>
  </si>
  <si>
    <t>KIDS TATTOO STAMP STAR PPL BK</t>
  </si>
  <si>
    <t>3086123736139</t>
  </si>
  <si>
    <t>KIDS TATTOO STAMP PALM GRN BK</t>
  </si>
  <si>
    <t>3086123736146</t>
  </si>
  <si>
    <t>KIDS TATTOO STAMP PNK HEART BK</t>
  </si>
  <si>
    <t>3086123736160</t>
  </si>
  <si>
    <t>KIDS TATTOO STAMP FLOWE RED BK</t>
  </si>
  <si>
    <t>3086123737433</t>
  </si>
  <si>
    <t>FLAT HIGHLIGHTER YEL BK</t>
  </si>
  <si>
    <t>HIGHLIGHTER</t>
  </si>
  <si>
    <t>3086123737440</t>
  </si>
  <si>
    <t>FLAT HIGHLIGHTER ORG BK</t>
  </si>
  <si>
    <t>3086123737457</t>
  </si>
  <si>
    <t>FLAT HIGHLIGHTER GRN BK</t>
  </si>
  <si>
    <t>3086123737464</t>
  </si>
  <si>
    <t>FLAT HIGHLIGHTER PNK BK</t>
  </si>
  <si>
    <t>3086123737655</t>
  </si>
  <si>
    <t>FLAT HIGHLIGHTER PASTEL PNK BK</t>
  </si>
  <si>
    <t>3086123737662</t>
  </si>
  <si>
    <t>FLAT HIGHLIGHTER PASTEL YEL BK</t>
  </si>
  <si>
    <t>3086123737679</t>
  </si>
  <si>
    <t>FLAT HIGHLIGHTER PASTEL BLU BK</t>
  </si>
  <si>
    <t>3086123737686</t>
  </si>
  <si>
    <t>FLAT HIGHLIGHTER PASTEL GRN BK</t>
  </si>
  <si>
    <t>7790001001054</t>
  </si>
  <si>
    <t>CRISTAL CLIC RED BULK INT</t>
  </si>
  <si>
    <t>3086123406469</t>
  </si>
  <si>
    <t>CRISTAL CLIC BLACK BULK INT</t>
  </si>
  <si>
    <t>3086123406476</t>
  </si>
  <si>
    <t>CRISTAL CLIC BLUE BULK INT</t>
  </si>
  <si>
    <t>MINI SHAKENSQUE S P BCL 21 BK</t>
  </si>
  <si>
    <t>CRISTAL 1.2 MM BLUE BULK 1000</t>
  </si>
  <si>
    <t>CRISTAL 1.2 MM BLACK BULK 1000</t>
  </si>
  <si>
    <t>CRISTAL 1.2 MM RED BULK 1000</t>
  </si>
  <si>
    <t>CRISTAL 1.2 MM GREEN BULK 1000</t>
  </si>
  <si>
    <t>3086123388581</t>
  </si>
  <si>
    <t>MINI FUN TRIANGLE BULK</t>
  </si>
  <si>
    <t>3086123388598</t>
  </si>
  <si>
    <t>ERASER MINI FUN OVAL BULK</t>
  </si>
  <si>
    <t>3086126709659</t>
  </si>
  <si>
    <t>ERAS MINI PLASTOFF GRN BCL BK</t>
  </si>
  <si>
    <t>3086126796239</t>
  </si>
  <si>
    <t>ERAS MINIPLASTOFF ORG BCL BK</t>
  </si>
  <si>
    <t>CRISTAL FINE 0.8 BLUE BULK</t>
  </si>
  <si>
    <t>CRISTAL FINE 0.8 BLACK BULK</t>
  </si>
  <si>
    <t>CRISTAL FINE 0.8 GREEN BULK</t>
  </si>
  <si>
    <t>CRISTAL FINE 0.8 RED BULK</t>
  </si>
  <si>
    <t>EASY REF E TAPE BLU 14M BCL BK</t>
  </si>
  <si>
    <t>ECO EVOLUTION 650 HB BCL BK</t>
  </si>
  <si>
    <t>3086123438194</t>
  </si>
  <si>
    <t>KID755 ERASABLE RED 03 BK</t>
  </si>
  <si>
    <t>3086123438200</t>
  </si>
  <si>
    <t>KID755 ERASABLE YELLOW 04 BK</t>
  </si>
  <si>
    <t>3086123438217</t>
  </si>
  <si>
    <t>KID755 ERASABLE PURPLE 05 BK</t>
  </si>
  <si>
    <t>3086123438224</t>
  </si>
  <si>
    <t>KID755 ERASABLE BLUE 06 BK</t>
  </si>
  <si>
    <t>3086123438231</t>
  </si>
  <si>
    <t>KID755 ERASABLE BROWNRED07 BK</t>
  </si>
  <si>
    <t>3086123438248</t>
  </si>
  <si>
    <t>KID755 ERASABLE BLACK 09 BK</t>
  </si>
  <si>
    <t>3086123438255</t>
  </si>
  <si>
    <t>KID755 ERASABLE PINK 11 BK</t>
  </si>
  <si>
    <t>3086123438262</t>
  </si>
  <si>
    <t>KID755 ERASABLE ORANGE 12 BK</t>
  </si>
  <si>
    <t>3086123438279</t>
  </si>
  <si>
    <t>KID755 ERASABLE GREENBLUE21 BK</t>
  </si>
  <si>
    <t>3086123438286</t>
  </si>
  <si>
    <t>KID755 ERASABLE YELLGREEN35 BK</t>
  </si>
  <si>
    <t>3086123438293</t>
  </si>
  <si>
    <t>KID755 ERASABLE WHITE 13 BK</t>
  </si>
  <si>
    <t>DTO 1</t>
  </si>
  <si>
    <t>DTO 2</t>
  </si>
  <si>
    <t>NETO</t>
  </si>
  <si>
    <t>Unidades / Caja</t>
  </si>
  <si>
    <t>Unidades / Embalaje</t>
  </si>
  <si>
    <t>Pedido Minimo</t>
  </si>
  <si>
    <t>CORE</t>
  </si>
  <si>
    <t>STRATEGIC</t>
  </si>
  <si>
    <t>CORE/STRATEGIC</t>
  </si>
  <si>
    <t>ST COFFRET VELOURSPASTEL 23 FR</t>
  </si>
  <si>
    <t>ST BL2 4C SHINE + VELOUR 19 FR</t>
  </si>
  <si>
    <t>ST COFFRET 4C GRADIENTX2 22 FR</t>
  </si>
  <si>
    <t>BL5 QUICKDRY 4+1 BTS 21 FS FR</t>
  </si>
  <si>
    <t>ST CARTES POSTALES OMY 24 FR</t>
  </si>
  <si>
    <t>ST COFFRET OMY 22 FR</t>
  </si>
  <si>
    <t>KID COUL PASTEL CW12 24 FR</t>
  </si>
  <si>
    <t>ST COFFRET MASQUE OMY 23 FR</t>
  </si>
  <si>
    <t>ST BL 3 MTT + 1 4C FR</t>
  </si>
  <si>
    <t xml:space="preserve">RATIO </t>
  </si>
  <si>
    <t>REOPENED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</si>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</sst>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_-"/>
    <numFmt numFmtId="165" formatCode="0.0%"/>
    <numFmt numFmtId="166" formatCode="#,##0.000\ &quot;€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C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FF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DEB0"/>
        <bgColor indexed="64"/>
      </patternFill>
    </fill>
    <fill>
      <patternFill patternType="solid">
        <fgColor rgb="FFF0C6FA"/>
        <bgColor indexed="64"/>
      </patternFill>
    </fill>
    <fill>
      <patternFill patternType="solid">
        <fgColor rgb="FFFBE5F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885"/>
        <bgColor indexed="64"/>
      </patternFill>
    </fill>
    <fill>
      <patternFill patternType="solid">
        <fgColor rgb="FFFFDC47"/>
        <bgColor indexed="64"/>
      </patternFill>
    </fill>
    <fill>
      <patternFill patternType="solid">
        <fgColor rgb="FFFFC671"/>
        <bgColor indexed="64"/>
      </patternFill>
    </fill>
    <fill>
      <patternFill patternType="solid">
        <fgColor rgb="FFFFDAA3"/>
        <bgColor indexed="64"/>
      </patternFill>
    </fill>
    <fill>
      <patternFill patternType="solid">
        <fgColor rgb="FFFFA3C2"/>
        <bgColor indexed="64"/>
      </patternFill>
    </fill>
    <fill>
      <patternFill patternType="solid">
        <fgColor rgb="FFA3CDCD"/>
        <bgColor indexed="64"/>
      </patternFill>
    </fill>
    <fill>
      <patternFill patternType="solid">
        <fgColor rgb="FF6CB9C6"/>
        <bgColor indexed="64"/>
      </patternFill>
    </fill>
    <fill>
      <patternFill patternType="solid">
        <fgColor rgb="FFE7CFB7"/>
        <bgColor indexed="64"/>
      </patternFill>
    </fill>
    <fill>
      <patternFill patternType="solid">
        <fgColor rgb="FFFDDBDF"/>
        <bgColor indexed="64"/>
      </patternFill>
    </fill>
    <fill>
      <patternFill patternType="solid">
        <fgColor rgb="FFAFE5EB"/>
        <bgColor indexed="64"/>
      </patternFill>
    </fill>
    <fill>
      <patternFill patternType="solid">
        <fgColor rgb="FFA4E569"/>
        <bgColor indexed="64"/>
      </patternFill>
    </fill>
    <fill>
      <patternFill patternType="solid">
        <fgColor rgb="FFFFCA7D"/>
        <bgColor indexed="64"/>
      </patternFill>
    </fill>
    <fill>
      <patternFill patternType="solid">
        <fgColor rgb="FFFFE4BD"/>
        <bgColor indexed="64"/>
      </patternFill>
    </fill>
    <fill>
      <patternFill patternType="solid">
        <fgColor rgb="FFFFF8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DBED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BD3FB"/>
        <bgColor indexed="64"/>
      </patternFill>
    </fill>
    <fill>
      <patternFill patternType="solid">
        <fgColor rgb="FFCDD9FF"/>
        <bgColor indexed="64"/>
      </patternFill>
    </fill>
    <fill>
      <patternFill patternType="solid">
        <fgColor rgb="FFEEE5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DBE8FD"/>
        <bgColor indexed="64"/>
      </patternFill>
    </fill>
    <fill>
      <patternFill patternType="solid">
        <fgColor rgb="FFBAD1E8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D5EA"/>
        <bgColor indexed="64"/>
      </patternFill>
    </fill>
    <fill>
      <patternFill patternType="solid">
        <fgColor rgb="FFFFE5F2"/>
        <bgColor indexed="64"/>
      </patternFill>
    </fill>
    <fill>
      <patternFill patternType="solid">
        <fgColor rgb="FFFFEFF7"/>
        <bgColor indexed="64"/>
      </patternFill>
    </fill>
    <fill>
      <patternFill patternType="solid">
        <fgColor rgb="FFEBFFEB"/>
        <bgColor indexed="64"/>
      </patternFill>
    </fill>
    <fill>
      <patternFill patternType="solid">
        <fgColor rgb="FFA2EAE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4E569"/>
        <bgColor rgb="FF000000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medium">
        <color indexed="64"/>
      </right>
      <top style="medium">
        <color theme="3"/>
      </top>
      <bottom style="medium">
        <color indexed="64"/>
      </bottom>
      <diagonal/>
    </border>
    <border>
      <left/>
      <right style="thin">
        <color indexed="64"/>
      </right>
      <top style="medium">
        <color theme="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indexed="64"/>
      </bottom>
      <diagonal/>
    </border>
    <border>
      <left/>
      <right/>
      <top style="medium">
        <color theme="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3"/>
      </left>
      <right style="medium">
        <color indexed="64"/>
      </right>
      <top/>
      <bottom style="hair">
        <color indexed="64"/>
      </bottom>
      <diagonal/>
    </border>
    <border>
      <left style="medium">
        <color theme="3"/>
      </left>
      <right style="medium">
        <color indexed="64"/>
      </right>
      <top style="hair">
        <color indexed="64"/>
      </top>
      <bottom style="medium">
        <color theme="3"/>
      </bottom>
      <diagonal/>
    </border>
    <border>
      <left/>
      <right style="hair">
        <color indexed="64"/>
      </right>
      <top style="hair">
        <color indexed="64"/>
      </top>
      <bottom style="medium">
        <color theme="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3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20" fillId="0" borderId="0"/>
    <xf numFmtId="0" fontId="22" fillId="0" borderId="0"/>
  </cellStyleXfs>
  <cellXfs count="921">
    <xf numFmtId="0" fontId="0" fillId="0" borderId="0" xfId="0"/>
    <xf numFmtId="0" fontId="3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" fontId="4" fillId="3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164" fontId="4" fillId="3" borderId="0" xfId="1" applyFont="1" applyFill="1" applyAlignment="1">
      <alignment horizontal="right" vertical="center"/>
    </xf>
    <xf numFmtId="164" fontId="4" fillId="3" borderId="0" xfId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" fontId="7" fillId="6" borderId="3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164" fontId="9" fillId="7" borderId="4" xfId="1" applyFont="1" applyFill="1" applyBorder="1" applyAlignment="1">
      <alignment horizontal="center" vertical="center" wrapText="1"/>
    </xf>
    <xf numFmtId="165" fontId="7" fillId="6" borderId="4" xfId="2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9" fontId="7" fillId="6" borderId="6" xfId="2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9" fontId="7" fillId="6" borderId="7" xfId="2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7" fillId="6" borderId="10" xfId="0" applyFont="1" applyFill="1" applyBorder="1" applyAlignment="1">
      <alignment horizontal="center" vertical="center" wrapText="1"/>
    </xf>
    <xf numFmtId="1" fontId="0" fillId="3" borderId="15" xfId="0" applyNumberFormat="1" applyFill="1" applyBorder="1" applyAlignment="1">
      <alignment horizontal="left"/>
    </xf>
    <xf numFmtId="1" fontId="0" fillId="3" borderId="16" xfId="0" applyNumberFormat="1" applyFill="1" applyBorder="1" applyAlignment="1">
      <alignment horizontal="left"/>
    </xf>
    <xf numFmtId="1" fontId="0" fillId="3" borderId="17" xfId="0" applyNumberFormat="1" applyFill="1" applyBorder="1" applyAlignment="1">
      <alignment horizontal="left"/>
    </xf>
    <xf numFmtId="0" fontId="7" fillId="6" borderId="3" xfId="0" applyFont="1" applyFill="1" applyBorder="1" applyAlignment="1">
      <alignment horizontal="center" vertical="center" wrapText="1"/>
    </xf>
    <xf numFmtId="0" fontId="0" fillId="3" borderId="26" xfId="0" applyFill="1" applyBorder="1"/>
    <xf numFmtId="0" fontId="0" fillId="3" borderId="32" xfId="0" applyFill="1" applyBorder="1"/>
    <xf numFmtId="0" fontId="0" fillId="3" borderId="33" xfId="0" applyFill="1" applyBorder="1"/>
    <xf numFmtId="0" fontId="0" fillId="8" borderId="14" xfId="0" applyFill="1" applyBorder="1"/>
    <xf numFmtId="0" fontId="0" fillId="8" borderId="8" xfId="0" applyFill="1" applyBorder="1"/>
    <xf numFmtId="0" fontId="0" fillId="8" borderId="12" xfId="0" applyFill="1" applyBorder="1"/>
    <xf numFmtId="0" fontId="0" fillId="8" borderId="20" xfId="0" applyFill="1" applyBorder="1"/>
    <xf numFmtId="0" fontId="0" fillId="8" borderId="21" xfId="0" applyFill="1" applyBorder="1"/>
    <xf numFmtId="0" fontId="0" fillId="8" borderId="21" xfId="0" applyFill="1" applyBorder="1" applyAlignment="1">
      <alignment horizontal="center"/>
    </xf>
    <xf numFmtId="0" fontId="0" fillId="9" borderId="14" xfId="0" applyFill="1" applyBorder="1"/>
    <xf numFmtId="0" fontId="0" fillId="9" borderId="8" xfId="0" applyFill="1" applyBorder="1"/>
    <xf numFmtId="0" fontId="0" fillId="9" borderId="12" xfId="0" applyFill="1" applyBorder="1"/>
    <xf numFmtId="0" fontId="0" fillId="9" borderId="20" xfId="0" applyFill="1" applyBorder="1"/>
    <xf numFmtId="0" fontId="0" fillId="9" borderId="21" xfId="0" applyFill="1" applyBorder="1"/>
    <xf numFmtId="0" fontId="0" fillId="9" borderId="21" xfId="0" applyFill="1" applyBorder="1" applyAlignment="1">
      <alignment horizontal="center"/>
    </xf>
    <xf numFmtId="0" fontId="0" fillId="10" borderId="14" xfId="0" applyFill="1" applyBorder="1"/>
    <xf numFmtId="0" fontId="0" fillId="10" borderId="8" xfId="0" applyFill="1" applyBorder="1"/>
    <xf numFmtId="0" fontId="0" fillId="10" borderId="12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10" borderId="21" xfId="0" applyFill="1" applyBorder="1" applyAlignment="1">
      <alignment horizontal="center"/>
    </xf>
    <xf numFmtId="0" fontId="0" fillId="11" borderId="14" xfId="0" applyFill="1" applyBorder="1"/>
    <xf numFmtId="0" fontId="0" fillId="11" borderId="8" xfId="0" applyFill="1" applyBorder="1"/>
    <xf numFmtId="0" fontId="0" fillId="11" borderId="12" xfId="0" applyFill="1" applyBorder="1"/>
    <xf numFmtId="0" fontId="0" fillId="11" borderId="20" xfId="0" applyFill="1" applyBorder="1"/>
    <xf numFmtId="0" fontId="0" fillId="11" borderId="21" xfId="0" applyFill="1" applyBorder="1"/>
    <xf numFmtId="0" fontId="0" fillId="11" borderId="21" xfId="0" applyFill="1" applyBorder="1" applyAlignment="1">
      <alignment horizontal="center"/>
    </xf>
    <xf numFmtId="0" fontId="0" fillId="4" borderId="14" xfId="0" applyFill="1" applyBorder="1"/>
    <xf numFmtId="0" fontId="0" fillId="4" borderId="8" xfId="0" applyFill="1" applyBorder="1"/>
    <xf numFmtId="0" fontId="0" fillId="4" borderId="12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0" fontId="0" fillId="12" borderId="14" xfId="0" applyFill="1" applyBorder="1"/>
    <xf numFmtId="0" fontId="0" fillId="12" borderId="8" xfId="0" applyFill="1" applyBorder="1"/>
    <xf numFmtId="0" fontId="0" fillId="12" borderId="12" xfId="0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1" xfId="0" applyFill="1" applyBorder="1" applyAlignment="1">
      <alignment horizontal="center"/>
    </xf>
    <xf numFmtId="0" fontId="0" fillId="13" borderId="14" xfId="0" applyFill="1" applyBorder="1"/>
    <xf numFmtId="0" fontId="0" fillId="13" borderId="8" xfId="0" applyFill="1" applyBorder="1"/>
    <xf numFmtId="0" fontId="0" fillId="13" borderId="12" xfId="0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1" xfId="0" applyFill="1" applyBorder="1" applyAlignment="1">
      <alignment horizontal="center"/>
    </xf>
    <xf numFmtId="0" fontId="0" fillId="5" borderId="14" xfId="0" applyFill="1" applyBorder="1"/>
    <xf numFmtId="0" fontId="0" fillId="5" borderId="8" xfId="0" applyFill="1" applyBorder="1"/>
    <xf numFmtId="0" fontId="0" fillId="5" borderId="12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0" fillId="14" borderId="14" xfId="0" applyFill="1" applyBorder="1"/>
    <xf numFmtId="0" fontId="0" fillId="14" borderId="8" xfId="0" applyFill="1" applyBorder="1"/>
    <xf numFmtId="0" fontId="0" fillId="14" borderId="12" xfId="0" applyFill="1" applyBorder="1"/>
    <xf numFmtId="0" fontId="0" fillId="14" borderId="20" xfId="0" applyFill="1" applyBorder="1"/>
    <xf numFmtId="0" fontId="0" fillId="14" borderId="21" xfId="0" applyFill="1" applyBorder="1"/>
    <xf numFmtId="0" fontId="0" fillId="14" borderId="21" xfId="0" applyFill="1" applyBorder="1" applyAlignment="1">
      <alignment horizontal="center"/>
    </xf>
    <xf numFmtId="0" fontId="0" fillId="15" borderId="14" xfId="0" applyFill="1" applyBorder="1"/>
    <xf numFmtId="0" fontId="0" fillId="15" borderId="8" xfId="0" applyFill="1" applyBorder="1"/>
    <xf numFmtId="0" fontId="0" fillId="15" borderId="12" xfId="0" applyFill="1" applyBorder="1"/>
    <xf numFmtId="0" fontId="0" fillId="15" borderId="20" xfId="0" applyFill="1" applyBorder="1"/>
    <xf numFmtId="0" fontId="0" fillId="15" borderId="21" xfId="0" applyFill="1" applyBorder="1"/>
    <xf numFmtId="0" fontId="0" fillId="15" borderId="21" xfId="0" applyFill="1" applyBorder="1" applyAlignment="1">
      <alignment horizontal="center"/>
    </xf>
    <xf numFmtId="0" fontId="0" fillId="16" borderId="14" xfId="0" applyFill="1" applyBorder="1"/>
    <xf numFmtId="0" fontId="0" fillId="16" borderId="8" xfId="0" applyFill="1" applyBorder="1"/>
    <xf numFmtId="0" fontId="0" fillId="16" borderId="12" xfId="0" applyFill="1" applyBorder="1"/>
    <xf numFmtId="0" fontId="0" fillId="16" borderId="20" xfId="0" applyFill="1" applyBorder="1"/>
    <xf numFmtId="0" fontId="0" fillId="16" borderId="21" xfId="0" applyFill="1" applyBorder="1"/>
    <xf numFmtId="0" fontId="0" fillId="16" borderId="21" xfId="0" applyFill="1" applyBorder="1" applyAlignment="1">
      <alignment horizontal="center"/>
    </xf>
    <xf numFmtId="0" fontId="0" fillId="17" borderId="14" xfId="0" applyFill="1" applyBorder="1"/>
    <xf numFmtId="0" fontId="0" fillId="17" borderId="8" xfId="0" applyFill="1" applyBorder="1"/>
    <xf numFmtId="0" fontId="0" fillId="17" borderId="12" xfId="0" applyFill="1" applyBorder="1"/>
    <xf numFmtId="0" fontId="0" fillId="17" borderId="20" xfId="0" applyFill="1" applyBorder="1"/>
    <xf numFmtId="0" fontId="0" fillId="17" borderId="21" xfId="0" applyFill="1" applyBorder="1"/>
    <xf numFmtId="0" fontId="0" fillId="17" borderId="21" xfId="0" applyFill="1" applyBorder="1" applyAlignment="1">
      <alignment horizontal="center"/>
    </xf>
    <xf numFmtId="0" fontId="0" fillId="18" borderId="14" xfId="0" applyFill="1" applyBorder="1"/>
    <xf numFmtId="0" fontId="0" fillId="18" borderId="8" xfId="0" applyFill="1" applyBorder="1"/>
    <xf numFmtId="0" fontId="0" fillId="18" borderId="12" xfId="0" applyFill="1" applyBorder="1"/>
    <xf numFmtId="0" fontId="0" fillId="18" borderId="20" xfId="0" applyFill="1" applyBorder="1"/>
    <xf numFmtId="0" fontId="0" fillId="18" borderId="21" xfId="0" applyFill="1" applyBorder="1"/>
    <xf numFmtId="0" fontId="0" fillId="18" borderId="21" xfId="0" applyFill="1" applyBorder="1" applyAlignment="1">
      <alignment horizontal="center"/>
    </xf>
    <xf numFmtId="0" fontId="0" fillId="19" borderId="14" xfId="0" applyFill="1" applyBorder="1"/>
    <xf numFmtId="0" fontId="0" fillId="19" borderId="8" xfId="0" applyFill="1" applyBorder="1"/>
    <xf numFmtId="0" fontId="0" fillId="19" borderId="12" xfId="0" applyFill="1" applyBorder="1"/>
    <xf numFmtId="0" fontId="0" fillId="19" borderId="20" xfId="0" applyFill="1" applyBorder="1"/>
    <xf numFmtId="0" fontId="0" fillId="19" borderId="21" xfId="0" applyFill="1" applyBorder="1"/>
    <xf numFmtId="0" fontId="0" fillId="19" borderId="21" xfId="0" applyFill="1" applyBorder="1" applyAlignment="1">
      <alignment horizontal="center"/>
    </xf>
    <xf numFmtId="0" fontId="0" fillId="20" borderId="14" xfId="0" applyFill="1" applyBorder="1"/>
    <xf numFmtId="0" fontId="0" fillId="20" borderId="8" xfId="0" applyFill="1" applyBorder="1"/>
    <xf numFmtId="0" fontId="0" fillId="20" borderId="12" xfId="0" applyFill="1" applyBorder="1"/>
    <xf numFmtId="0" fontId="0" fillId="20" borderId="20" xfId="0" applyFill="1" applyBorder="1"/>
    <xf numFmtId="0" fontId="0" fillId="20" borderId="21" xfId="0" applyFill="1" applyBorder="1"/>
    <xf numFmtId="0" fontId="0" fillId="20" borderId="21" xfId="0" applyFill="1" applyBorder="1" applyAlignment="1">
      <alignment horizontal="center"/>
    </xf>
    <xf numFmtId="0" fontId="0" fillId="21" borderId="14" xfId="0" applyFill="1" applyBorder="1"/>
    <xf numFmtId="0" fontId="0" fillId="21" borderId="8" xfId="0" applyFill="1" applyBorder="1"/>
    <xf numFmtId="0" fontId="0" fillId="21" borderId="12" xfId="0" applyFill="1" applyBorder="1"/>
    <xf numFmtId="0" fontId="0" fillId="21" borderId="20" xfId="0" applyFill="1" applyBorder="1"/>
    <xf numFmtId="0" fontId="0" fillId="21" borderId="21" xfId="0" applyFill="1" applyBorder="1"/>
    <xf numFmtId="0" fontId="0" fillId="21" borderId="21" xfId="0" applyFill="1" applyBorder="1" applyAlignment="1">
      <alignment horizontal="center"/>
    </xf>
    <xf numFmtId="0" fontId="0" fillId="22" borderId="14" xfId="0" applyFill="1" applyBorder="1"/>
    <xf numFmtId="0" fontId="0" fillId="22" borderId="8" xfId="0" applyFill="1" applyBorder="1"/>
    <xf numFmtId="0" fontId="0" fillId="22" borderId="12" xfId="0" applyFill="1" applyBorder="1"/>
    <xf numFmtId="0" fontId="0" fillId="22" borderId="20" xfId="0" applyFill="1" applyBorder="1"/>
    <xf numFmtId="0" fontId="0" fillId="22" borderId="21" xfId="0" applyFill="1" applyBorder="1"/>
    <xf numFmtId="0" fontId="0" fillId="22" borderId="21" xfId="0" applyFill="1" applyBorder="1" applyAlignment="1">
      <alignment horizontal="center"/>
    </xf>
    <xf numFmtId="0" fontId="0" fillId="23" borderId="14" xfId="0" applyFill="1" applyBorder="1"/>
    <xf numFmtId="0" fontId="0" fillId="23" borderId="8" xfId="0" applyFill="1" applyBorder="1"/>
    <xf numFmtId="0" fontId="0" fillId="23" borderId="12" xfId="0" applyFill="1" applyBorder="1"/>
    <xf numFmtId="0" fontId="0" fillId="23" borderId="20" xfId="0" applyFill="1" applyBorder="1"/>
    <xf numFmtId="0" fontId="0" fillId="23" borderId="21" xfId="0" applyFill="1" applyBorder="1"/>
    <xf numFmtId="0" fontId="0" fillId="23" borderId="21" xfId="0" applyFill="1" applyBorder="1" applyAlignment="1">
      <alignment horizontal="center"/>
    </xf>
    <xf numFmtId="0" fontId="0" fillId="24" borderId="14" xfId="0" applyFill="1" applyBorder="1"/>
    <xf numFmtId="0" fontId="0" fillId="24" borderId="8" xfId="0" applyFill="1" applyBorder="1"/>
    <xf numFmtId="0" fontId="0" fillId="24" borderId="12" xfId="0" applyFill="1" applyBorder="1"/>
    <xf numFmtId="0" fontId="0" fillId="24" borderId="20" xfId="0" applyFill="1" applyBorder="1"/>
    <xf numFmtId="0" fontId="0" fillId="24" borderId="21" xfId="0" applyFill="1" applyBorder="1"/>
    <xf numFmtId="0" fontId="0" fillId="24" borderId="21" xfId="0" applyFill="1" applyBorder="1" applyAlignment="1">
      <alignment horizontal="center"/>
    </xf>
    <xf numFmtId="0" fontId="0" fillId="25" borderId="14" xfId="0" applyFill="1" applyBorder="1"/>
    <xf numFmtId="0" fontId="0" fillId="25" borderId="8" xfId="0" applyFill="1" applyBorder="1"/>
    <xf numFmtId="0" fontId="0" fillId="25" borderId="12" xfId="0" applyFill="1" applyBorder="1"/>
    <xf numFmtId="0" fontId="0" fillId="25" borderId="20" xfId="0" applyFill="1" applyBorder="1"/>
    <xf numFmtId="0" fontId="0" fillId="25" borderId="21" xfId="0" applyFill="1" applyBorder="1"/>
    <xf numFmtId="0" fontId="0" fillId="25" borderId="21" xfId="0" applyFill="1" applyBorder="1" applyAlignment="1">
      <alignment horizontal="center"/>
    </xf>
    <xf numFmtId="0" fontId="0" fillId="26" borderId="14" xfId="0" applyFill="1" applyBorder="1"/>
    <xf numFmtId="0" fontId="0" fillId="26" borderId="8" xfId="0" applyFill="1" applyBorder="1"/>
    <xf numFmtId="0" fontId="0" fillId="26" borderId="12" xfId="0" applyFill="1" applyBorder="1"/>
    <xf numFmtId="0" fontId="0" fillId="26" borderId="20" xfId="0" applyFill="1" applyBorder="1"/>
    <xf numFmtId="0" fontId="0" fillId="26" borderId="21" xfId="0" applyFill="1" applyBorder="1"/>
    <xf numFmtId="0" fontId="0" fillId="26" borderId="21" xfId="0" applyFill="1" applyBorder="1" applyAlignment="1">
      <alignment horizontal="center"/>
    </xf>
    <xf numFmtId="0" fontId="0" fillId="27" borderId="14" xfId="0" applyFill="1" applyBorder="1"/>
    <xf numFmtId="0" fontId="0" fillId="27" borderId="8" xfId="0" applyFill="1" applyBorder="1"/>
    <xf numFmtId="0" fontId="0" fillId="27" borderId="12" xfId="0" applyFill="1" applyBorder="1"/>
    <xf numFmtId="0" fontId="0" fillId="27" borderId="20" xfId="0" applyFill="1" applyBorder="1"/>
    <xf numFmtId="0" fontId="0" fillId="27" borderId="21" xfId="0" applyFill="1" applyBorder="1"/>
    <xf numFmtId="0" fontId="0" fillId="27" borderId="21" xfId="0" applyFill="1" applyBorder="1" applyAlignment="1">
      <alignment horizontal="center"/>
    </xf>
    <xf numFmtId="0" fontId="0" fillId="28" borderId="14" xfId="0" applyFill="1" applyBorder="1"/>
    <xf numFmtId="0" fontId="0" fillId="28" borderId="8" xfId="0" applyFill="1" applyBorder="1"/>
    <xf numFmtId="0" fontId="0" fillId="28" borderId="12" xfId="0" applyFill="1" applyBorder="1"/>
    <xf numFmtId="0" fontId="0" fillId="28" borderId="20" xfId="0" applyFill="1" applyBorder="1"/>
    <xf numFmtId="0" fontId="0" fillId="28" borderId="21" xfId="0" applyFill="1" applyBorder="1"/>
    <xf numFmtId="0" fontId="0" fillId="28" borderId="21" xfId="0" applyFill="1" applyBorder="1" applyAlignment="1">
      <alignment horizontal="center"/>
    </xf>
    <xf numFmtId="0" fontId="0" fillId="29" borderId="14" xfId="0" applyFill="1" applyBorder="1"/>
    <xf numFmtId="0" fontId="0" fillId="29" borderId="8" xfId="0" applyFill="1" applyBorder="1"/>
    <xf numFmtId="0" fontId="0" fillId="29" borderId="12" xfId="0" applyFill="1" applyBorder="1"/>
    <xf numFmtId="0" fontId="0" fillId="29" borderId="20" xfId="0" applyFill="1" applyBorder="1"/>
    <xf numFmtId="0" fontId="0" fillId="29" borderId="21" xfId="0" applyFill="1" applyBorder="1"/>
    <xf numFmtId="0" fontId="0" fillId="29" borderId="21" xfId="0" applyFill="1" applyBorder="1" applyAlignment="1">
      <alignment horizontal="center"/>
    </xf>
    <xf numFmtId="0" fontId="0" fillId="30" borderId="14" xfId="0" applyFill="1" applyBorder="1"/>
    <xf numFmtId="0" fontId="0" fillId="30" borderId="8" xfId="0" applyFill="1" applyBorder="1"/>
    <xf numFmtId="0" fontId="0" fillId="30" borderId="12" xfId="0" applyFill="1" applyBorder="1"/>
    <xf numFmtId="0" fontId="0" fillId="30" borderId="20" xfId="0" applyFill="1" applyBorder="1"/>
    <xf numFmtId="0" fontId="0" fillId="30" borderId="21" xfId="0" applyFill="1" applyBorder="1"/>
    <xf numFmtId="0" fontId="0" fillId="30" borderId="21" xfId="0" applyFill="1" applyBorder="1" applyAlignment="1">
      <alignment horizontal="center"/>
    </xf>
    <xf numFmtId="0" fontId="0" fillId="31" borderId="14" xfId="0" applyFill="1" applyBorder="1"/>
    <xf numFmtId="0" fontId="0" fillId="31" borderId="8" xfId="0" applyFill="1" applyBorder="1"/>
    <xf numFmtId="0" fontId="0" fillId="31" borderId="12" xfId="0" applyFill="1" applyBorder="1"/>
    <xf numFmtId="0" fontId="0" fillId="31" borderId="20" xfId="0" applyFill="1" applyBorder="1"/>
    <xf numFmtId="0" fontId="0" fillId="31" borderId="21" xfId="0" applyFill="1" applyBorder="1"/>
    <xf numFmtId="0" fontId="0" fillId="31" borderId="21" xfId="0" applyFill="1" applyBorder="1" applyAlignment="1">
      <alignment horizontal="center"/>
    </xf>
    <xf numFmtId="0" fontId="0" fillId="32" borderId="14" xfId="0" applyFill="1" applyBorder="1"/>
    <xf numFmtId="0" fontId="0" fillId="32" borderId="8" xfId="0" applyFill="1" applyBorder="1"/>
    <xf numFmtId="0" fontId="0" fillId="32" borderId="12" xfId="0" applyFill="1" applyBorder="1"/>
    <xf numFmtId="0" fontId="0" fillId="32" borderId="20" xfId="0" applyFill="1" applyBorder="1"/>
    <xf numFmtId="0" fontId="0" fillId="32" borderId="21" xfId="0" applyFill="1" applyBorder="1"/>
    <xf numFmtId="0" fontId="0" fillId="32" borderId="21" xfId="0" applyFill="1" applyBorder="1" applyAlignment="1">
      <alignment horizontal="center"/>
    </xf>
    <xf numFmtId="0" fontId="0" fillId="33" borderId="14" xfId="0" applyFill="1" applyBorder="1"/>
    <xf numFmtId="0" fontId="0" fillId="33" borderId="8" xfId="0" applyFill="1" applyBorder="1"/>
    <xf numFmtId="0" fontId="0" fillId="33" borderId="12" xfId="0" applyFill="1" applyBorder="1"/>
    <xf numFmtId="0" fontId="0" fillId="33" borderId="20" xfId="0" applyFill="1" applyBorder="1"/>
    <xf numFmtId="0" fontId="0" fillId="33" borderId="21" xfId="0" applyFill="1" applyBorder="1"/>
    <xf numFmtId="0" fontId="0" fillId="33" borderId="21" xfId="0" applyFill="1" applyBorder="1" applyAlignment="1">
      <alignment horizontal="center"/>
    </xf>
    <xf numFmtId="0" fontId="0" fillId="34" borderId="14" xfId="0" applyFill="1" applyBorder="1"/>
    <xf numFmtId="0" fontId="0" fillId="34" borderId="8" xfId="0" applyFill="1" applyBorder="1"/>
    <xf numFmtId="0" fontId="0" fillId="34" borderId="12" xfId="0" applyFill="1" applyBorder="1"/>
    <xf numFmtId="0" fontId="0" fillId="34" borderId="20" xfId="0" applyFill="1" applyBorder="1"/>
    <xf numFmtId="0" fontId="0" fillId="34" borderId="21" xfId="0" applyFill="1" applyBorder="1"/>
    <xf numFmtId="0" fontId="0" fillId="34" borderId="21" xfId="0" applyFill="1" applyBorder="1" applyAlignment="1">
      <alignment horizontal="center"/>
    </xf>
    <xf numFmtId="0" fontId="0" fillId="35" borderId="14" xfId="0" applyFill="1" applyBorder="1"/>
    <xf numFmtId="0" fontId="0" fillId="35" borderId="8" xfId="0" applyFill="1" applyBorder="1"/>
    <xf numFmtId="0" fontId="0" fillId="35" borderId="12" xfId="0" applyFill="1" applyBorder="1"/>
    <xf numFmtId="0" fontId="0" fillId="35" borderId="20" xfId="0" applyFill="1" applyBorder="1"/>
    <xf numFmtId="0" fontId="0" fillId="35" borderId="21" xfId="0" applyFill="1" applyBorder="1"/>
    <xf numFmtId="0" fontId="0" fillId="35" borderId="21" xfId="0" applyFill="1" applyBorder="1" applyAlignment="1">
      <alignment horizontal="center"/>
    </xf>
    <xf numFmtId="0" fontId="0" fillId="36" borderId="14" xfId="0" applyFill="1" applyBorder="1"/>
    <xf numFmtId="0" fontId="0" fillId="36" borderId="8" xfId="0" applyFill="1" applyBorder="1"/>
    <xf numFmtId="0" fontId="0" fillId="36" borderId="12" xfId="0" applyFill="1" applyBorder="1"/>
    <xf numFmtId="0" fontId="0" fillId="36" borderId="20" xfId="0" applyFill="1" applyBorder="1"/>
    <xf numFmtId="0" fontId="0" fillId="36" borderId="21" xfId="0" applyFill="1" applyBorder="1"/>
    <xf numFmtId="0" fontId="0" fillId="36" borderId="21" xfId="0" applyFill="1" applyBorder="1" applyAlignment="1">
      <alignment horizontal="center"/>
    </xf>
    <xf numFmtId="0" fontId="0" fillId="37" borderId="14" xfId="0" applyFill="1" applyBorder="1"/>
    <xf numFmtId="0" fontId="0" fillId="37" borderId="8" xfId="0" applyFill="1" applyBorder="1"/>
    <xf numFmtId="0" fontId="0" fillId="37" borderId="12" xfId="0" applyFill="1" applyBorder="1"/>
    <xf numFmtId="0" fontId="0" fillId="37" borderId="20" xfId="0" applyFill="1" applyBorder="1"/>
    <xf numFmtId="0" fontId="0" fillId="37" borderId="21" xfId="0" applyFill="1" applyBorder="1"/>
    <xf numFmtId="0" fontId="0" fillId="37" borderId="21" xfId="0" applyFill="1" applyBorder="1" applyAlignment="1">
      <alignment horizontal="center"/>
    </xf>
    <xf numFmtId="0" fontId="0" fillId="38" borderId="14" xfId="0" applyFill="1" applyBorder="1"/>
    <xf numFmtId="0" fontId="0" fillId="38" borderId="8" xfId="0" applyFill="1" applyBorder="1"/>
    <xf numFmtId="0" fontId="0" fillId="38" borderId="12" xfId="0" applyFill="1" applyBorder="1"/>
    <xf numFmtId="0" fontId="0" fillId="38" borderId="20" xfId="0" applyFill="1" applyBorder="1"/>
    <xf numFmtId="0" fontId="0" fillId="38" borderId="21" xfId="0" applyFill="1" applyBorder="1"/>
    <xf numFmtId="0" fontId="0" fillId="38" borderId="21" xfId="0" applyFill="1" applyBorder="1" applyAlignment="1">
      <alignment horizontal="center"/>
    </xf>
    <xf numFmtId="0" fontId="0" fillId="39" borderId="14" xfId="0" applyFill="1" applyBorder="1"/>
    <xf numFmtId="0" fontId="0" fillId="39" borderId="8" xfId="0" applyFill="1" applyBorder="1"/>
    <xf numFmtId="0" fontId="0" fillId="39" borderId="12" xfId="0" applyFill="1" applyBorder="1"/>
    <xf numFmtId="0" fontId="0" fillId="39" borderId="20" xfId="0" applyFill="1" applyBorder="1"/>
    <xf numFmtId="0" fontId="0" fillId="39" borderId="21" xfId="0" applyFill="1" applyBorder="1"/>
    <xf numFmtId="0" fontId="0" fillId="39" borderId="21" xfId="0" applyFill="1" applyBorder="1" applyAlignment="1">
      <alignment horizontal="center"/>
    </xf>
    <xf numFmtId="0" fontId="0" fillId="40" borderId="14" xfId="0" applyFill="1" applyBorder="1"/>
    <xf numFmtId="0" fontId="0" fillId="40" borderId="8" xfId="0" applyFill="1" applyBorder="1"/>
    <xf numFmtId="0" fontId="0" fillId="40" borderId="12" xfId="0" applyFill="1" applyBorder="1"/>
    <xf numFmtId="0" fontId="0" fillId="40" borderId="20" xfId="0" applyFill="1" applyBorder="1"/>
    <xf numFmtId="0" fontId="0" fillId="40" borderId="21" xfId="0" applyFill="1" applyBorder="1"/>
    <xf numFmtId="0" fontId="0" fillId="40" borderId="21" xfId="0" applyFill="1" applyBorder="1" applyAlignment="1">
      <alignment horizontal="center"/>
    </xf>
    <xf numFmtId="0" fontId="0" fillId="41" borderId="14" xfId="0" applyFill="1" applyBorder="1"/>
    <xf numFmtId="0" fontId="0" fillId="41" borderId="8" xfId="0" applyFill="1" applyBorder="1"/>
    <xf numFmtId="0" fontId="0" fillId="41" borderId="12" xfId="0" applyFill="1" applyBorder="1"/>
    <xf numFmtId="0" fontId="0" fillId="41" borderId="20" xfId="0" applyFill="1" applyBorder="1"/>
    <xf numFmtId="0" fontId="0" fillId="41" borderId="21" xfId="0" applyFill="1" applyBorder="1"/>
    <xf numFmtId="0" fontId="0" fillId="41" borderId="21" xfId="0" applyFill="1" applyBorder="1" applyAlignment="1">
      <alignment horizontal="center"/>
    </xf>
    <xf numFmtId="0" fontId="0" fillId="42" borderId="14" xfId="0" applyFill="1" applyBorder="1"/>
    <xf numFmtId="0" fontId="0" fillId="42" borderId="8" xfId="0" applyFill="1" applyBorder="1"/>
    <xf numFmtId="0" fontId="0" fillId="42" borderId="12" xfId="0" applyFill="1" applyBorder="1"/>
    <xf numFmtId="0" fontId="0" fillId="42" borderId="20" xfId="0" applyFill="1" applyBorder="1"/>
    <xf numFmtId="0" fontId="0" fillId="42" borderId="21" xfId="0" applyFill="1" applyBorder="1"/>
    <xf numFmtId="0" fontId="0" fillId="42" borderId="21" xfId="0" applyFill="1" applyBorder="1" applyAlignment="1">
      <alignment horizontal="center"/>
    </xf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1" xfId="0" applyFill="1" applyBorder="1" applyAlignment="1">
      <alignment horizontal="center"/>
    </xf>
    <xf numFmtId="0" fontId="0" fillId="3" borderId="35" xfId="0" applyFill="1" applyBorder="1"/>
    <xf numFmtId="1" fontId="0" fillId="3" borderId="36" xfId="0" applyNumberFormat="1" applyFill="1" applyBorder="1" applyAlignment="1">
      <alignment horizontal="left"/>
    </xf>
    <xf numFmtId="0" fontId="0" fillId="4" borderId="13" xfId="0" applyFill="1" applyBorder="1"/>
    <xf numFmtId="0" fontId="0" fillId="4" borderId="9" xfId="0" applyFill="1" applyBorder="1"/>
    <xf numFmtId="0" fontId="0" fillId="4" borderId="11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19" xfId="0" applyFill="1" applyBorder="1" applyAlignment="1">
      <alignment horizontal="center"/>
    </xf>
    <xf numFmtId="0" fontId="0" fillId="43" borderId="14" xfId="0" applyFill="1" applyBorder="1"/>
    <xf numFmtId="0" fontId="0" fillId="43" borderId="8" xfId="0" applyFill="1" applyBorder="1"/>
    <xf numFmtId="0" fontId="0" fillId="43" borderId="12" xfId="0" applyFill="1" applyBorder="1"/>
    <xf numFmtId="0" fontId="0" fillId="43" borderId="20" xfId="0" applyFill="1" applyBorder="1"/>
    <xf numFmtId="0" fontId="0" fillId="43" borderId="21" xfId="0" applyFill="1" applyBorder="1"/>
    <xf numFmtId="0" fontId="0" fillId="43" borderId="21" xfId="0" applyFill="1" applyBorder="1" applyAlignment="1">
      <alignment horizontal="center"/>
    </xf>
    <xf numFmtId="0" fontId="0" fillId="44" borderId="14" xfId="0" applyFill="1" applyBorder="1"/>
    <xf numFmtId="0" fontId="0" fillId="44" borderId="8" xfId="0" applyFill="1" applyBorder="1"/>
    <xf numFmtId="0" fontId="0" fillId="44" borderId="12" xfId="0" applyFill="1" applyBorder="1"/>
    <xf numFmtId="0" fontId="0" fillId="44" borderId="20" xfId="0" applyFill="1" applyBorder="1"/>
    <xf numFmtId="0" fontId="0" fillId="44" borderId="21" xfId="0" applyFill="1" applyBorder="1"/>
    <xf numFmtId="0" fontId="0" fillId="44" borderId="21" xfId="0" applyFill="1" applyBorder="1" applyAlignment="1">
      <alignment horizontal="center"/>
    </xf>
    <xf numFmtId="0" fontId="0" fillId="45" borderId="14" xfId="0" applyFill="1" applyBorder="1"/>
    <xf numFmtId="0" fontId="0" fillId="45" borderId="8" xfId="0" applyFill="1" applyBorder="1"/>
    <xf numFmtId="0" fontId="0" fillId="45" borderId="12" xfId="0" applyFill="1" applyBorder="1"/>
    <xf numFmtId="0" fontId="0" fillId="45" borderId="20" xfId="0" applyFill="1" applyBorder="1"/>
    <xf numFmtId="0" fontId="0" fillId="45" borderId="21" xfId="0" applyFill="1" applyBorder="1"/>
    <xf numFmtId="0" fontId="0" fillId="45" borderId="21" xfId="0" applyFill="1" applyBorder="1" applyAlignment="1">
      <alignment horizontal="center"/>
    </xf>
    <xf numFmtId="0" fontId="0" fillId="46" borderId="14" xfId="0" applyFill="1" applyBorder="1"/>
    <xf numFmtId="0" fontId="0" fillId="46" borderId="8" xfId="0" applyFill="1" applyBorder="1"/>
    <xf numFmtId="0" fontId="0" fillId="46" borderId="12" xfId="0" applyFill="1" applyBorder="1"/>
    <xf numFmtId="0" fontId="0" fillId="46" borderId="20" xfId="0" applyFill="1" applyBorder="1"/>
    <xf numFmtId="0" fontId="0" fillId="46" borderId="21" xfId="0" applyFill="1" applyBorder="1"/>
    <xf numFmtId="0" fontId="0" fillId="46" borderId="21" xfId="0" applyFill="1" applyBorder="1" applyAlignment="1">
      <alignment horizontal="center"/>
    </xf>
    <xf numFmtId="0" fontId="0" fillId="47" borderId="14" xfId="0" applyFill="1" applyBorder="1"/>
    <xf numFmtId="0" fontId="0" fillId="47" borderId="8" xfId="0" applyFill="1" applyBorder="1"/>
    <xf numFmtId="0" fontId="0" fillId="47" borderId="12" xfId="0" applyFill="1" applyBorder="1"/>
    <xf numFmtId="0" fontId="0" fillId="47" borderId="20" xfId="0" applyFill="1" applyBorder="1"/>
    <xf numFmtId="0" fontId="0" fillId="47" borderId="21" xfId="0" applyFill="1" applyBorder="1"/>
    <xf numFmtId="0" fontId="0" fillId="47" borderId="21" xfId="0" applyFill="1" applyBorder="1" applyAlignment="1">
      <alignment horizontal="center"/>
    </xf>
    <xf numFmtId="0" fontId="0" fillId="48" borderId="14" xfId="0" applyFill="1" applyBorder="1"/>
    <xf numFmtId="0" fontId="0" fillId="48" borderId="8" xfId="0" applyFill="1" applyBorder="1"/>
    <xf numFmtId="0" fontId="0" fillId="48" borderId="12" xfId="0" applyFill="1" applyBorder="1"/>
    <xf numFmtId="0" fontId="0" fillId="48" borderId="20" xfId="0" applyFill="1" applyBorder="1"/>
    <xf numFmtId="0" fontId="0" fillId="48" borderId="21" xfId="0" applyFill="1" applyBorder="1"/>
    <xf numFmtId="0" fontId="0" fillId="48" borderId="21" xfId="0" applyFill="1" applyBorder="1" applyAlignment="1">
      <alignment horizontal="center"/>
    </xf>
    <xf numFmtId="0" fontId="0" fillId="49" borderId="14" xfId="0" applyFill="1" applyBorder="1"/>
    <xf numFmtId="0" fontId="0" fillId="49" borderId="8" xfId="0" applyFill="1" applyBorder="1"/>
    <xf numFmtId="0" fontId="0" fillId="49" borderId="12" xfId="0" applyFill="1" applyBorder="1"/>
    <xf numFmtId="0" fontId="0" fillId="49" borderId="20" xfId="0" applyFill="1" applyBorder="1"/>
    <xf numFmtId="0" fontId="0" fillId="49" borderId="21" xfId="0" applyFill="1" applyBorder="1"/>
    <xf numFmtId="0" fontId="0" fillId="49" borderId="21" xfId="0" applyFill="1" applyBorder="1" applyAlignment="1">
      <alignment horizontal="center"/>
    </xf>
    <xf numFmtId="0" fontId="0" fillId="50" borderId="14" xfId="0" applyFill="1" applyBorder="1"/>
    <xf numFmtId="0" fontId="0" fillId="50" borderId="8" xfId="0" applyFill="1" applyBorder="1"/>
    <xf numFmtId="0" fontId="0" fillId="50" borderId="12" xfId="0" applyFill="1" applyBorder="1"/>
    <xf numFmtId="0" fontId="0" fillId="50" borderId="20" xfId="0" applyFill="1" applyBorder="1"/>
    <xf numFmtId="0" fontId="0" fillId="50" borderId="21" xfId="0" applyFill="1" applyBorder="1"/>
    <xf numFmtId="0" fontId="0" fillId="50" borderId="21" xfId="0" applyFill="1" applyBorder="1" applyAlignment="1">
      <alignment horizontal="center"/>
    </xf>
    <xf numFmtId="0" fontId="0" fillId="51" borderId="14" xfId="0" applyFill="1" applyBorder="1"/>
    <xf numFmtId="0" fontId="0" fillId="51" borderId="8" xfId="0" applyFill="1" applyBorder="1"/>
    <xf numFmtId="0" fontId="0" fillId="51" borderId="12" xfId="0" applyFill="1" applyBorder="1"/>
    <xf numFmtId="0" fontId="0" fillId="51" borderId="20" xfId="0" applyFill="1" applyBorder="1"/>
    <xf numFmtId="0" fontId="0" fillId="51" borderId="21" xfId="0" applyFill="1" applyBorder="1"/>
    <xf numFmtId="0" fontId="0" fillId="51" borderId="21" xfId="0" applyFill="1" applyBorder="1" applyAlignment="1">
      <alignment horizontal="center"/>
    </xf>
    <xf numFmtId="0" fontId="0" fillId="52" borderId="14" xfId="0" applyFill="1" applyBorder="1"/>
    <xf numFmtId="0" fontId="0" fillId="52" borderId="8" xfId="0" applyFill="1" applyBorder="1"/>
    <xf numFmtId="0" fontId="0" fillId="52" borderId="12" xfId="0" applyFill="1" applyBorder="1"/>
    <xf numFmtId="0" fontId="0" fillId="52" borderId="20" xfId="0" applyFill="1" applyBorder="1"/>
    <xf numFmtId="0" fontId="0" fillId="52" borderId="21" xfId="0" applyFill="1" applyBorder="1"/>
    <xf numFmtId="0" fontId="0" fillId="52" borderId="21" xfId="0" applyFill="1" applyBorder="1" applyAlignment="1">
      <alignment horizontal="center"/>
    </xf>
    <xf numFmtId="0" fontId="0" fillId="52" borderId="25" xfId="0" applyFill="1" applyBorder="1"/>
    <xf numFmtId="0" fontId="0" fillId="52" borderId="23" xfId="0" applyFill="1" applyBorder="1"/>
    <xf numFmtId="0" fontId="0" fillId="52" borderId="34" xfId="0" applyFill="1" applyBorder="1"/>
    <xf numFmtId="0" fontId="0" fillId="52" borderId="22" xfId="0" applyFill="1" applyBorder="1"/>
    <xf numFmtId="0" fontId="0" fillId="52" borderId="24" xfId="0" applyFill="1" applyBorder="1"/>
    <xf numFmtId="0" fontId="0" fillId="52" borderId="24" xfId="0" applyFill="1" applyBorder="1" applyAlignment="1">
      <alignment horizontal="center"/>
    </xf>
    <xf numFmtId="1" fontId="0" fillId="41" borderId="14" xfId="0" applyNumberFormat="1" applyFill="1" applyBorder="1"/>
    <xf numFmtId="1" fontId="0" fillId="8" borderId="14" xfId="0" applyNumberFormat="1" applyFill="1" applyBorder="1"/>
    <xf numFmtId="0" fontId="13" fillId="3" borderId="32" xfId="0" applyFont="1" applyFill="1" applyBorder="1"/>
    <xf numFmtId="1" fontId="13" fillId="3" borderId="16" xfId="0" applyNumberFormat="1" applyFont="1" applyFill="1" applyBorder="1" applyAlignment="1">
      <alignment horizontal="left"/>
    </xf>
    <xf numFmtId="0" fontId="13" fillId="47" borderId="14" xfId="0" applyFont="1" applyFill="1" applyBorder="1"/>
    <xf numFmtId="0" fontId="13" fillId="47" borderId="8" xfId="0" applyFont="1" applyFill="1" applyBorder="1"/>
    <xf numFmtId="0" fontId="13" fillId="47" borderId="20" xfId="0" applyFont="1" applyFill="1" applyBorder="1"/>
    <xf numFmtId="0" fontId="13" fillId="47" borderId="21" xfId="0" applyFont="1" applyFill="1" applyBorder="1" applyAlignment="1">
      <alignment horizontal="center"/>
    </xf>
    <xf numFmtId="0" fontId="13" fillId="3" borderId="0" xfId="0" applyFont="1" applyFill="1"/>
    <xf numFmtId="1" fontId="0" fillId="39" borderId="14" xfId="0" applyNumberFormat="1" applyFill="1" applyBorder="1"/>
    <xf numFmtId="1" fontId="0" fillId="43" borderId="14" xfId="0" applyNumberFormat="1" applyFill="1" applyBorder="1"/>
    <xf numFmtId="1" fontId="0" fillId="37" borderId="14" xfId="0" applyNumberFormat="1" applyFill="1" applyBorder="1"/>
    <xf numFmtId="1" fontId="0" fillId="44" borderId="14" xfId="0" applyNumberFormat="1" applyFill="1" applyBorder="1"/>
    <xf numFmtId="1" fontId="0" fillId="18" borderId="14" xfId="0" applyNumberFormat="1" applyFill="1" applyBorder="1"/>
    <xf numFmtId="1" fontId="0" fillId="4" borderId="13" xfId="0" applyNumberFormat="1" applyFill="1" applyBorder="1"/>
    <xf numFmtId="1" fontId="0" fillId="4" borderId="14" xfId="0" applyNumberFormat="1" applyFill="1" applyBorder="1"/>
    <xf numFmtId="1" fontId="0" fillId="12" borderId="14" xfId="0" applyNumberFormat="1" applyFill="1" applyBorder="1"/>
    <xf numFmtId="1" fontId="0" fillId="45" borderId="14" xfId="0" applyNumberFormat="1" applyFill="1" applyBorder="1"/>
    <xf numFmtId="1" fontId="0" fillId="21" borderId="14" xfId="0" applyNumberFormat="1" applyFill="1" applyBorder="1"/>
    <xf numFmtId="1" fontId="0" fillId="46" borderId="14" xfId="0" applyNumberFormat="1" applyFill="1" applyBorder="1"/>
    <xf numFmtId="1" fontId="0" fillId="47" borderId="14" xfId="0" applyNumberFormat="1" applyFill="1" applyBorder="1"/>
    <xf numFmtId="1" fontId="13" fillId="47" borderId="14" xfId="0" applyNumberFormat="1" applyFont="1" applyFill="1" applyBorder="1"/>
    <xf numFmtId="1" fontId="0" fillId="23" borderId="14" xfId="0" applyNumberFormat="1" applyFill="1" applyBorder="1"/>
    <xf numFmtId="1" fontId="0" fillId="35" borderId="14" xfId="0" applyNumberFormat="1" applyFill="1" applyBorder="1"/>
    <xf numFmtId="1" fontId="0" fillId="36" borderId="14" xfId="0" applyNumberFormat="1" applyFill="1" applyBorder="1"/>
    <xf numFmtId="1" fontId="0" fillId="42" borderId="14" xfId="0" applyNumberFormat="1" applyFill="1" applyBorder="1"/>
    <xf numFmtId="1" fontId="0" fillId="19" borderId="14" xfId="0" applyNumberFormat="1" applyFill="1" applyBorder="1"/>
    <xf numFmtId="1" fontId="0" fillId="25" borderId="14" xfId="0" applyNumberFormat="1" applyFill="1" applyBorder="1"/>
    <xf numFmtId="1" fontId="0" fillId="24" borderId="14" xfId="0" applyNumberFormat="1" applyFill="1" applyBorder="1"/>
    <xf numFmtId="1" fontId="0" fillId="49" borderId="14" xfId="0" applyNumberFormat="1" applyFill="1" applyBorder="1"/>
    <xf numFmtId="1" fontId="0" fillId="50" borderId="14" xfId="0" applyNumberFormat="1" applyFill="1" applyBorder="1"/>
    <xf numFmtId="1" fontId="0" fillId="51" borderId="14" xfId="0" applyNumberFormat="1" applyFill="1" applyBorder="1"/>
    <xf numFmtId="1" fontId="0" fillId="27" borderId="14" xfId="0" applyNumberFormat="1" applyFill="1" applyBorder="1"/>
    <xf numFmtId="1" fontId="0" fillId="22" borderId="14" xfId="0" applyNumberFormat="1" applyFill="1" applyBorder="1"/>
    <xf numFmtId="1" fontId="0" fillId="31" borderId="14" xfId="0" applyNumberFormat="1" applyFill="1" applyBorder="1"/>
    <xf numFmtId="1" fontId="0" fillId="17" borderId="14" xfId="0" applyNumberFormat="1" applyFill="1" applyBorder="1"/>
    <xf numFmtId="1" fontId="0" fillId="16" borderId="14" xfId="0" applyNumberFormat="1" applyFill="1" applyBorder="1"/>
    <xf numFmtId="1" fontId="0" fillId="5" borderId="14" xfId="0" applyNumberFormat="1" applyFill="1" applyBorder="1"/>
    <xf numFmtId="1" fontId="0" fillId="14" borderId="14" xfId="0" applyNumberFormat="1" applyFill="1" applyBorder="1"/>
    <xf numFmtId="1" fontId="0" fillId="32" borderId="14" xfId="0" applyNumberFormat="1" applyFill="1" applyBorder="1"/>
    <xf numFmtId="1" fontId="0" fillId="48" borderId="14" xfId="0" applyNumberFormat="1" applyFill="1" applyBorder="1"/>
    <xf numFmtId="1" fontId="0" fillId="20" borderId="14" xfId="0" applyNumberFormat="1" applyFill="1" applyBorder="1"/>
    <xf numFmtId="1" fontId="0" fillId="26" borderId="14" xfId="0" applyNumberFormat="1" applyFill="1" applyBorder="1"/>
    <xf numFmtId="1" fontId="0" fillId="13" borderId="14" xfId="0" applyNumberFormat="1" applyFill="1" applyBorder="1"/>
    <xf numFmtId="1" fontId="0" fillId="30" borderId="14" xfId="0" applyNumberFormat="1" applyFill="1" applyBorder="1"/>
    <xf numFmtId="1" fontId="0" fillId="52" borderId="14" xfId="0" applyNumberFormat="1" applyFill="1" applyBorder="1"/>
    <xf numFmtId="1" fontId="0" fillId="52" borderId="25" xfId="0" applyNumberFormat="1" applyFill="1" applyBorder="1"/>
    <xf numFmtId="0" fontId="4" fillId="4" borderId="0" xfId="0" applyFont="1" applyFill="1" applyAlignment="1">
      <alignment horizontal="center" vertical="center"/>
    </xf>
    <xf numFmtId="0" fontId="15" fillId="8" borderId="8" xfId="0" applyFont="1" applyFill="1" applyBorder="1"/>
    <xf numFmtId="0" fontId="15" fillId="4" borderId="8" xfId="0" applyFont="1" applyFill="1" applyBorder="1"/>
    <xf numFmtId="0" fontId="15" fillId="47" borderId="8" xfId="0" applyFont="1" applyFill="1" applyBorder="1"/>
    <xf numFmtId="0" fontId="15" fillId="35" borderId="8" xfId="0" applyFont="1" applyFill="1" applyBorder="1"/>
    <xf numFmtId="0" fontId="15" fillId="22" borderId="8" xfId="0" applyFont="1" applyFill="1" applyBorder="1"/>
    <xf numFmtId="0" fontId="15" fillId="5" borderId="8" xfId="0" applyFont="1" applyFill="1" applyBorder="1"/>
    <xf numFmtId="0" fontId="15" fillId="14" borderId="8" xfId="0" applyFont="1" applyFill="1" applyBorder="1"/>
    <xf numFmtId="0" fontId="16" fillId="8" borderId="8" xfId="0" applyFont="1" applyFill="1" applyBorder="1"/>
    <xf numFmtId="0" fontId="16" fillId="39" borderId="8" xfId="0" applyFont="1" applyFill="1" applyBorder="1"/>
    <xf numFmtId="0" fontId="16" fillId="37" borderId="8" xfId="0" applyFont="1" applyFill="1" applyBorder="1"/>
    <xf numFmtId="0" fontId="16" fillId="4" borderId="8" xfId="0" applyFont="1" applyFill="1" applyBorder="1"/>
    <xf numFmtId="0" fontId="16" fillId="21" borderId="8" xfId="0" applyFont="1" applyFill="1" applyBorder="1"/>
    <xf numFmtId="0" fontId="16" fillId="46" borderId="8" xfId="0" applyFont="1" applyFill="1" applyBorder="1"/>
    <xf numFmtId="0" fontId="16" fillId="19" borderId="8" xfId="0" applyFont="1" applyFill="1" applyBorder="1"/>
    <xf numFmtId="0" fontId="16" fillId="24" borderId="8" xfId="0" applyFont="1" applyFill="1" applyBorder="1"/>
    <xf numFmtId="0" fontId="16" fillId="27" borderId="8" xfId="0" applyFont="1" applyFill="1" applyBorder="1"/>
    <xf numFmtId="0" fontId="16" fillId="22" borderId="8" xfId="0" applyFont="1" applyFill="1" applyBorder="1"/>
    <xf numFmtId="0" fontId="16" fillId="16" borderId="8" xfId="0" applyFont="1" applyFill="1" applyBorder="1"/>
    <xf numFmtId="0" fontId="16" fillId="5" borderId="8" xfId="0" applyFont="1" applyFill="1" applyBorder="1"/>
    <xf numFmtId="0" fontId="16" fillId="14" borderId="8" xfId="0" applyFont="1" applyFill="1" applyBorder="1"/>
    <xf numFmtId="0" fontId="16" fillId="32" borderId="8" xfId="0" applyFont="1" applyFill="1" applyBorder="1"/>
    <xf numFmtId="0" fontId="16" fillId="30" borderId="8" xfId="0" applyFont="1" applyFill="1" applyBorder="1"/>
    <xf numFmtId="0" fontId="16" fillId="52" borderId="8" xfId="0" applyFont="1" applyFill="1" applyBorder="1"/>
    <xf numFmtId="0" fontId="13" fillId="8" borderId="8" xfId="0" applyFont="1" applyFill="1" applyBorder="1"/>
    <xf numFmtId="0" fontId="13" fillId="4" borderId="8" xfId="0" applyFont="1" applyFill="1" applyBorder="1"/>
    <xf numFmtId="0" fontId="13" fillId="23" borderId="8" xfId="0" applyFont="1" applyFill="1" applyBorder="1"/>
    <xf numFmtId="0" fontId="13" fillId="35" borderId="8" xfId="0" applyFont="1" applyFill="1" applyBorder="1"/>
    <xf numFmtId="0" fontId="13" fillId="22" borderId="8" xfId="0" applyFont="1" applyFill="1" applyBorder="1"/>
    <xf numFmtId="0" fontId="13" fillId="5" borderId="8" xfId="0" applyFont="1" applyFill="1" applyBorder="1"/>
    <xf numFmtId="0" fontId="13" fillId="14" borderId="8" xfId="0" applyFont="1" applyFill="1" applyBorder="1"/>
    <xf numFmtId="0" fontId="17" fillId="4" borderId="8" xfId="0" applyFont="1" applyFill="1" applyBorder="1"/>
    <xf numFmtId="0" fontId="17" fillId="19" borderId="8" xfId="0" applyFont="1" applyFill="1" applyBorder="1"/>
    <xf numFmtId="0" fontId="17" fillId="24" borderId="8" xfId="0" applyFont="1" applyFill="1" applyBorder="1"/>
    <xf numFmtId="0" fontId="17" fillId="22" borderId="8" xfId="0" applyFont="1" applyFill="1" applyBorder="1"/>
    <xf numFmtId="0" fontId="17" fillId="5" borderId="8" xfId="0" applyFont="1" applyFill="1" applyBorder="1"/>
    <xf numFmtId="0" fontId="17" fillId="48" borderId="8" xfId="0" applyFont="1" applyFill="1" applyBorder="1"/>
    <xf numFmtId="0" fontId="17" fillId="20" borderId="8" xfId="0" applyFont="1" applyFill="1" applyBorder="1"/>
    <xf numFmtId="0" fontId="17" fillId="41" borderId="8" xfId="0" applyFont="1" applyFill="1" applyBorder="1"/>
    <xf numFmtId="0" fontId="13" fillId="53" borderId="12" xfId="0" applyFont="1" applyFill="1" applyBorder="1" applyAlignment="1">
      <alignment horizontal="left"/>
    </xf>
    <xf numFmtId="0" fontId="16" fillId="53" borderId="12" xfId="0" applyFont="1" applyFill="1" applyBorder="1" applyAlignment="1">
      <alignment horizontal="left"/>
    </xf>
    <xf numFmtId="1" fontId="0" fillId="53" borderId="14" xfId="0" applyNumberFormat="1" applyFill="1" applyBorder="1"/>
    <xf numFmtId="0" fontId="0" fillId="53" borderId="8" xfId="0" applyFill="1" applyBorder="1"/>
    <xf numFmtId="0" fontId="0" fillId="53" borderId="12" xfId="0" applyFill="1" applyBorder="1"/>
    <xf numFmtId="0" fontId="0" fillId="53" borderId="20" xfId="0" applyFill="1" applyBorder="1"/>
    <xf numFmtId="0" fontId="0" fillId="53" borderId="14" xfId="0" applyFill="1" applyBorder="1"/>
    <xf numFmtId="0" fontId="0" fillId="53" borderId="21" xfId="0" applyFill="1" applyBorder="1" applyAlignment="1">
      <alignment horizontal="center"/>
    </xf>
    <xf numFmtId="0" fontId="13" fillId="24" borderId="8" xfId="0" applyFont="1" applyFill="1" applyBorder="1"/>
    <xf numFmtId="0" fontId="13" fillId="49" borderId="8" xfId="0" applyFont="1" applyFill="1" applyBorder="1"/>
    <xf numFmtId="0" fontId="13" fillId="53" borderId="12" xfId="0" applyFont="1" applyFill="1" applyBorder="1"/>
    <xf numFmtId="0" fontId="13" fillId="16" borderId="8" xfId="0" applyFont="1" applyFill="1" applyBorder="1"/>
    <xf numFmtId="0" fontId="13" fillId="32" borderId="8" xfId="0" applyFont="1" applyFill="1" applyBorder="1"/>
    <xf numFmtId="0" fontId="13" fillId="13" borderId="8" xfId="0" applyFont="1" applyFill="1" applyBorder="1"/>
    <xf numFmtId="0" fontId="13" fillId="41" borderId="8" xfId="0" applyFont="1" applyFill="1" applyBorder="1"/>
    <xf numFmtId="0" fontId="13" fillId="30" borderId="8" xfId="0" applyFont="1" applyFill="1" applyBorder="1"/>
    <xf numFmtId="0" fontId="13" fillId="39" borderId="8" xfId="0" applyFont="1" applyFill="1" applyBorder="1"/>
    <xf numFmtId="0" fontId="13" fillId="37" borderId="8" xfId="0" applyFont="1" applyFill="1" applyBorder="1"/>
    <xf numFmtId="0" fontId="13" fillId="21" borderId="8" xfId="0" applyFont="1" applyFill="1" applyBorder="1"/>
    <xf numFmtId="0" fontId="13" fillId="46" borderId="8" xfId="0" applyFont="1" applyFill="1" applyBorder="1"/>
    <xf numFmtId="0" fontId="13" fillId="19" borderId="8" xfId="0" applyFont="1" applyFill="1" applyBorder="1"/>
    <xf numFmtId="0" fontId="13" fillId="27" borderId="8" xfId="0" applyFont="1" applyFill="1" applyBorder="1"/>
    <xf numFmtId="0" fontId="13" fillId="52" borderId="8" xfId="0" applyFont="1" applyFill="1" applyBorder="1"/>
    <xf numFmtId="0" fontId="0" fillId="18" borderId="8" xfId="0" applyFill="1" applyBorder="1" applyAlignment="1">
      <alignment horizontal="center"/>
    </xf>
    <xf numFmtId="0" fontId="0" fillId="24" borderId="8" xfId="0" applyFill="1" applyBorder="1" applyAlignment="1">
      <alignment horizontal="center"/>
    </xf>
    <xf numFmtId="0" fontId="0" fillId="49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9" fontId="11" fillId="8" borderId="37" xfId="2" applyFont="1" applyFill="1" applyBorder="1" applyAlignment="1">
      <alignment horizontal="center"/>
    </xf>
    <xf numFmtId="9" fontId="11" fillId="39" borderId="37" xfId="2" applyFont="1" applyFill="1" applyBorder="1" applyAlignment="1">
      <alignment horizontal="center"/>
    </xf>
    <xf numFmtId="9" fontId="11" fillId="43" borderId="37" xfId="2" applyFont="1" applyFill="1" applyBorder="1" applyAlignment="1">
      <alignment horizontal="center"/>
    </xf>
    <xf numFmtId="9" fontId="11" fillId="37" borderId="37" xfId="2" applyFont="1" applyFill="1" applyBorder="1" applyAlignment="1">
      <alignment horizontal="center"/>
    </xf>
    <xf numFmtId="9" fontId="11" fillId="44" borderId="37" xfId="2" applyFont="1" applyFill="1" applyBorder="1" applyAlignment="1">
      <alignment horizontal="center"/>
    </xf>
    <xf numFmtId="9" fontId="11" fillId="4" borderId="38" xfId="2" applyFont="1" applyFill="1" applyBorder="1" applyAlignment="1">
      <alignment horizontal="center"/>
    </xf>
    <xf numFmtId="9" fontId="11" fillId="4" borderId="37" xfId="2" applyFont="1" applyFill="1" applyBorder="1" applyAlignment="1">
      <alignment horizontal="center"/>
    </xf>
    <xf numFmtId="9" fontId="11" fillId="12" borderId="37" xfId="2" applyFont="1" applyFill="1" applyBorder="1" applyAlignment="1">
      <alignment horizontal="center"/>
    </xf>
    <xf numFmtId="9" fontId="11" fillId="45" borderId="37" xfId="2" applyFont="1" applyFill="1" applyBorder="1" applyAlignment="1">
      <alignment horizontal="center"/>
    </xf>
    <xf numFmtId="9" fontId="11" fillId="21" borderId="37" xfId="2" applyFont="1" applyFill="1" applyBorder="1" applyAlignment="1">
      <alignment horizontal="center"/>
    </xf>
    <xf numFmtId="9" fontId="11" fillId="46" borderId="37" xfId="2" applyFont="1" applyFill="1" applyBorder="1" applyAlignment="1">
      <alignment horizontal="center"/>
    </xf>
    <xf numFmtId="9" fontId="11" fillId="47" borderId="37" xfId="2" applyFont="1" applyFill="1" applyBorder="1" applyAlignment="1">
      <alignment horizontal="center"/>
    </xf>
    <xf numFmtId="9" fontId="11" fillId="23" borderId="37" xfId="2" applyFont="1" applyFill="1" applyBorder="1" applyAlignment="1">
      <alignment horizontal="center"/>
    </xf>
    <xf numFmtId="9" fontId="11" fillId="35" borderId="37" xfId="2" applyFont="1" applyFill="1" applyBorder="1" applyAlignment="1">
      <alignment horizontal="center"/>
    </xf>
    <xf numFmtId="9" fontId="11" fillId="36" borderId="37" xfId="2" applyFont="1" applyFill="1" applyBorder="1" applyAlignment="1">
      <alignment horizontal="center"/>
    </xf>
    <xf numFmtId="9" fontId="11" fillId="42" borderId="37" xfId="2" applyFont="1" applyFill="1" applyBorder="1" applyAlignment="1">
      <alignment horizontal="center"/>
    </xf>
    <xf numFmtId="9" fontId="11" fillId="19" borderId="37" xfId="2" applyFont="1" applyFill="1" applyBorder="1" applyAlignment="1">
      <alignment horizontal="center"/>
    </xf>
    <xf numFmtId="9" fontId="11" fillId="25" borderId="37" xfId="2" applyFont="1" applyFill="1" applyBorder="1" applyAlignment="1">
      <alignment horizontal="center"/>
    </xf>
    <xf numFmtId="9" fontId="11" fillId="24" borderId="37" xfId="2" applyFont="1" applyFill="1" applyBorder="1" applyAlignment="1">
      <alignment horizontal="center"/>
    </xf>
    <xf numFmtId="9" fontId="11" fillId="49" borderId="37" xfId="2" applyFont="1" applyFill="1" applyBorder="1" applyAlignment="1">
      <alignment horizontal="center"/>
    </xf>
    <xf numFmtId="9" fontId="11" fillId="50" borderId="37" xfId="2" applyFont="1" applyFill="1" applyBorder="1" applyAlignment="1">
      <alignment horizontal="center"/>
    </xf>
    <xf numFmtId="9" fontId="11" fillId="51" borderId="37" xfId="2" applyFont="1" applyFill="1" applyBorder="1" applyAlignment="1">
      <alignment horizontal="center"/>
    </xf>
    <xf numFmtId="9" fontId="11" fillId="27" borderId="37" xfId="2" applyFont="1" applyFill="1" applyBorder="1" applyAlignment="1">
      <alignment horizontal="center"/>
    </xf>
    <xf numFmtId="9" fontId="11" fillId="22" borderId="37" xfId="2" applyFont="1" applyFill="1" applyBorder="1" applyAlignment="1">
      <alignment horizontal="center"/>
    </xf>
    <xf numFmtId="9" fontId="11" fillId="53" borderId="37" xfId="2" applyFont="1" applyFill="1" applyBorder="1" applyAlignment="1">
      <alignment horizontal="center"/>
    </xf>
    <xf numFmtId="9" fontId="11" fillId="31" borderId="37" xfId="2" applyFont="1" applyFill="1" applyBorder="1" applyAlignment="1">
      <alignment horizontal="center"/>
    </xf>
    <xf numFmtId="9" fontId="11" fillId="17" borderId="37" xfId="2" applyFont="1" applyFill="1" applyBorder="1" applyAlignment="1">
      <alignment horizontal="center"/>
    </xf>
    <xf numFmtId="9" fontId="11" fillId="16" borderId="37" xfId="2" applyFont="1" applyFill="1" applyBorder="1" applyAlignment="1">
      <alignment horizontal="center"/>
    </xf>
    <xf numFmtId="9" fontId="11" fillId="5" borderId="37" xfId="2" applyFont="1" applyFill="1" applyBorder="1" applyAlignment="1">
      <alignment horizontal="center"/>
    </xf>
    <xf numFmtId="9" fontId="11" fillId="14" borderId="37" xfId="2" applyFont="1" applyFill="1" applyBorder="1" applyAlignment="1">
      <alignment horizontal="center"/>
    </xf>
    <xf numFmtId="9" fontId="11" fillId="32" borderId="37" xfId="2" applyFont="1" applyFill="1" applyBorder="1" applyAlignment="1">
      <alignment horizontal="center"/>
    </xf>
    <xf numFmtId="9" fontId="11" fillId="48" borderId="37" xfId="2" applyFont="1" applyFill="1" applyBorder="1" applyAlignment="1">
      <alignment horizontal="center"/>
    </xf>
    <xf numFmtId="9" fontId="11" fillId="20" borderId="37" xfId="2" applyFont="1" applyFill="1" applyBorder="1" applyAlignment="1">
      <alignment horizontal="center"/>
    </xf>
    <xf numFmtId="9" fontId="11" fillId="26" borderId="37" xfId="2" applyFont="1" applyFill="1" applyBorder="1" applyAlignment="1">
      <alignment horizontal="center"/>
    </xf>
    <xf numFmtId="9" fontId="11" fillId="13" borderId="37" xfId="2" applyFont="1" applyFill="1" applyBorder="1" applyAlignment="1">
      <alignment horizontal="center"/>
    </xf>
    <xf numFmtId="9" fontId="11" fillId="41" borderId="37" xfId="2" applyFont="1" applyFill="1" applyBorder="1" applyAlignment="1">
      <alignment horizontal="center"/>
    </xf>
    <xf numFmtId="9" fontId="11" fillId="30" borderId="37" xfId="2" applyFont="1" applyFill="1" applyBorder="1" applyAlignment="1">
      <alignment horizontal="center"/>
    </xf>
    <xf numFmtId="9" fontId="11" fillId="52" borderId="37" xfId="2" applyFont="1" applyFill="1" applyBorder="1" applyAlignment="1">
      <alignment horizontal="center"/>
    </xf>
    <xf numFmtId="9" fontId="11" fillId="52" borderId="39" xfId="2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1" fillId="39" borderId="8" xfId="0" applyFont="1" applyFill="1" applyBorder="1" applyAlignment="1">
      <alignment horizontal="center"/>
    </xf>
    <xf numFmtId="0" fontId="11" fillId="43" borderId="8" xfId="0" applyFont="1" applyFill="1" applyBorder="1" applyAlignment="1">
      <alignment horizontal="center"/>
    </xf>
    <xf numFmtId="0" fontId="11" fillId="37" borderId="8" xfId="0" applyFont="1" applyFill="1" applyBorder="1" applyAlignment="1">
      <alignment horizontal="center"/>
    </xf>
    <xf numFmtId="0" fontId="11" fillId="44" borderId="8" xfId="0" applyFont="1" applyFill="1" applyBorder="1" applyAlignment="1">
      <alignment horizontal="center"/>
    </xf>
    <xf numFmtId="0" fontId="19" fillId="18" borderId="8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12" borderId="8" xfId="0" applyFont="1" applyFill="1" applyBorder="1" applyAlignment="1">
      <alignment horizontal="center"/>
    </xf>
    <xf numFmtId="0" fontId="11" fillId="45" borderId="8" xfId="0" applyFont="1" applyFill="1" applyBorder="1" applyAlignment="1">
      <alignment horizontal="center"/>
    </xf>
    <xf numFmtId="0" fontId="11" fillId="21" borderId="8" xfId="0" applyFont="1" applyFill="1" applyBorder="1" applyAlignment="1">
      <alignment horizontal="center"/>
    </xf>
    <xf numFmtId="0" fontId="11" fillId="46" borderId="8" xfId="0" applyFont="1" applyFill="1" applyBorder="1" applyAlignment="1">
      <alignment horizontal="center"/>
    </xf>
    <xf numFmtId="0" fontId="11" fillId="47" borderId="8" xfId="0" applyFont="1" applyFill="1" applyBorder="1" applyAlignment="1">
      <alignment horizontal="center"/>
    </xf>
    <xf numFmtId="0" fontId="11" fillId="23" borderId="8" xfId="0" applyFont="1" applyFill="1" applyBorder="1" applyAlignment="1">
      <alignment horizontal="center"/>
    </xf>
    <xf numFmtId="0" fontId="11" fillId="35" borderId="8" xfId="0" applyFont="1" applyFill="1" applyBorder="1" applyAlignment="1">
      <alignment horizontal="center"/>
    </xf>
    <xf numFmtId="0" fontId="11" fillId="36" borderId="8" xfId="0" applyFont="1" applyFill="1" applyBorder="1" applyAlignment="1">
      <alignment horizontal="center"/>
    </xf>
    <xf numFmtId="0" fontId="19" fillId="36" borderId="8" xfId="0" applyFont="1" applyFill="1" applyBorder="1" applyAlignment="1">
      <alignment horizontal="center"/>
    </xf>
    <xf numFmtId="0" fontId="11" fillId="42" borderId="8" xfId="0" applyFont="1" applyFill="1" applyBorder="1" applyAlignment="1">
      <alignment horizontal="center"/>
    </xf>
    <xf numFmtId="0" fontId="11" fillId="19" borderId="8" xfId="0" applyFont="1" applyFill="1" applyBorder="1" applyAlignment="1">
      <alignment horizontal="center"/>
    </xf>
    <xf numFmtId="0" fontId="11" fillId="25" borderId="8" xfId="0" applyFont="1" applyFill="1" applyBorder="1" applyAlignment="1">
      <alignment horizontal="center"/>
    </xf>
    <xf numFmtId="0" fontId="11" fillId="24" borderId="8" xfId="0" applyFont="1" applyFill="1" applyBorder="1" applyAlignment="1">
      <alignment horizontal="center"/>
    </xf>
    <xf numFmtId="0" fontId="19" fillId="24" borderId="8" xfId="0" applyFont="1" applyFill="1" applyBorder="1" applyAlignment="1">
      <alignment horizontal="center"/>
    </xf>
    <xf numFmtId="0" fontId="11" fillId="49" borderId="8" xfId="0" applyFont="1" applyFill="1" applyBorder="1" applyAlignment="1">
      <alignment horizontal="center"/>
    </xf>
    <xf numFmtId="0" fontId="11" fillId="50" borderId="8" xfId="0" applyFont="1" applyFill="1" applyBorder="1" applyAlignment="1">
      <alignment horizontal="center"/>
    </xf>
    <xf numFmtId="0" fontId="11" fillId="51" borderId="8" xfId="0" applyFont="1" applyFill="1" applyBorder="1" applyAlignment="1">
      <alignment horizontal="center"/>
    </xf>
    <xf numFmtId="0" fontId="11" fillId="27" borderId="8" xfId="0" applyFont="1" applyFill="1" applyBorder="1" applyAlignment="1">
      <alignment horizontal="center"/>
    </xf>
    <xf numFmtId="0" fontId="19" fillId="27" borderId="8" xfId="0" applyFont="1" applyFill="1" applyBorder="1" applyAlignment="1">
      <alignment horizontal="center"/>
    </xf>
    <xf numFmtId="0" fontId="11" fillId="22" borderId="8" xfId="0" applyFont="1" applyFill="1" applyBorder="1" applyAlignment="1">
      <alignment horizontal="center"/>
    </xf>
    <xf numFmtId="0" fontId="11" fillId="53" borderId="8" xfId="0" applyFont="1" applyFill="1" applyBorder="1" applyAlignment="1">
      <alignment horizontal="center"/>
    </xf>
    <xf numFmtId="0" fontId="19" fillId="53" borderId="8" xfId="0" applyFont="1" applyFill="1" applyBorder="1" applyAlignment="1">
      <alignment horizontal="center"/>
    </xf>
    <xf numFmtId="0" fontId="19" fillId="31" borderId="8" xfId="0" applyFont="1" applyFill="1" applyBorder="1" applyAlignment="1">
      <alignment horizontal="center"/>
    </xf>
    <xf numFmtId="0" fontId="11" fillId="31" borderId="8" xfId="0" applyFont="1" applyFill="1" applyBorder="1" applyAlignment="1">
      <alignment horizontal="center"/>
    </xf>
    <xf numFmtId="0" fontId="11" fillId="17" borderId="8" xfId="0" applyFont="1" applyFill="1" applyBorder="1" applyAlignment="1">
      <alignment horizontal="center"/>
    </xf>
    <xf numFmtId="0" fontId="11" fillId="16" borderId="8" xfId="0" applyFont="1" applyFill="1" applyBorder="1" applyAlignment="1">
      <alignment horizontal="center"/>
    </xf>
    <xf numFmtId="0" fontId="19" fillId="16" borderId="8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14" borderId="8" xfId="0" applyFont="1" applyFill="1" applyBorder="1" applyAlignment="1">
      <alignment horizontal="center"/>
    </xf>
    <xf numFmtId="0" fontId="11" fillId="32" borderId="8" xfId="0" applyFont="1" applyFill="1" applyBorder="1" applyAlignment="1">
      <alignment horizontal="center"/>
    </xf>
    <xf numFmtId="0" fontId="11" fillId="48" borderId="8" xfId="0" applyFont="1" applyFill="1" applyBorder="1" applyAlignment="1">
      <alignment horizontal="center"/>
    </xf>
    <xf numFmtId="0" fontId="11" fillId="20" borderId="8" xfId="0" applyFont="1" applyFill="1" applyBorder="1" applyAlignment="1">
      <alignment horizontal="center"/>
    </xf>
    <xf numFmtId="0" fontId="11" fillId="26" borderId="8" xfId="0" applyFont="1" applyFill="1" applyBorder="1" applyAlignment="1">
      <alignment horizontal="center"/>
    </xf>
    <xf numFmtId="0" fontId="11" fillId="13" borderId="8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1" fillId="41" borderId="8" xfId="0" applyFont="1" applyFill="1" applyBorder="1" applyAlignment="1">
      <alignment horizontal="center"/>
    </xf>
    <xf numFmtId="0" fontId="11" fillId="30" borderId="8" xfId="0" applyFont="1" applyFill="1" applyBorder="1" applyAlignment="1">
      <alignment horizontal="center"/>
    </xf>
    <xf numFmtId="0" fontId="11" fillId="52" borderId="8" xfId="0" applyFont="1" applyFill="1" applyBorder="1" applyAlignment="1">
      <alignment horizontal="center"/>
    </xf>
    <xf numFmtId="0" fontId="11" fillId="52" borderId="23" xfId="0" applyFont="1" applyFill="1" applyBorder="1" applyAlignment="1">
      <alignment horizontal="center"/>
    </xf>
    <xf numFmtId="9" fontId="14" fillId="18" borderId="37" xfId="2" applyFont="1" applyFill="1" applyBorder="1" applyAlignment="1">
      <alignment horizontal="center"/>
    </xf>
    <xf numFmtId="9" fontId="14" fillId="36" borderId="37" xfId="2" applyFont="1" applyFill="1" applyBorder="1" applyAlignment="1">
      <alignment horizontal="center"/>
    </xf>
    <xf numFmtId="9" fontId="14" fillId="24" borderId="37" xfId="2" applyFont="1" applyFill="1" applyBorder="1" applyAlignment="1">
      <alignment horizontal="center"/>
    </xf>
    <xf numFmtId="9" fontId="14" fillId="49" borderId="37" xfId="2" applyFont="1" applyFill="1" applyBorder="1" applyAlignment="1">
      <alignment horizontal="center"/>
    </xf>
    <xf numFmtId="9" fontId="14" fillId="27" borderId="37" xfId="2" applyFont="1" applyFill="1" applyBorder="1" applyAlignment="1">
      <alignment horizontal="center"/>
    </xf>
    <xf numFmtId="9" fontId="14" fillId="53" borderId="37" xfId="2" applyFont="1" applyFill="1" applyBorder="1" applyAlignment="1">
      <alignment horizontal="center"/>
    </xf>
    <xf numFmtId="9" fontId="14" fillId="31" borderId="37" xfId="2" applyFont="1" applyFill="1" applyBorder="1" applyAlignment="1">
      <alignment horizontal="center"/>
    </xf>
    <xf numFmtId="9" fontId="14" fillId="16" borderId="37" xfId="2" applyFont="1" applyFill="1" applyBorder="1" applyAlignment="1">
      <alignment horizontal="center"/>
    </xf>
    <xf numFmtId="9" fontId="14" fillId="5" borderId="37" xfId="2" applyFont="1" applyFill="1" applyBorder="1" applyAlignment="1">
      <alignment horizontal="center"/>
    </xf>
    <xf numFmtId="9" fontId="14" fillId="14" borderId="37" xfId="2" applyFont="1" applyFill="1" applyBorder="1" applyAlignment="1">
      <alignment horizontal="center"/>
    </xf>
    <xf numFmtId="9" fontId="14" fillId="13" borderId="37" xfId="2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165" fontId="0" fillId="8" borderId="8" xfId="2" applyNumberFormat="1" applyFont="1" applyFill="1" applyBorder="1" applyAlignment="1">
      <alignment horizontal="center" vertical="center"/>
    </xf>
    <xf numFmtId="165" fontId="0" fillId="39" borderId="8" xfId="2" applyNumberFormat="1" applyFont="1" applyFill="1" applyBorder="1" applyAlignment="1">
      <alignment horizontal="center" vertical="center"/>
    </xf>
    <xf numFmtId="165" fontId="0" fillId="43" borderId="8" xfId="2" applyNumberFormat="1" applyFont="1" applyFill="1" applyBorder="1" applyAlignment="1">
      <alignment horizontal="center" vertical="center"/>
    </xf>
    <xf numFmtId="165" fontId="0" fillId="37" borderId="8" xfId="2" applyNumberFormat="1" applyFont="1" applyFill="1" applyBorder="1" applyAlignment="1">
      <alignment horizontal="center" vertical="center"/>
    </xf>
    <xf numFmtId="165" fontId="0" fillId="44" borderId="8" xfId="2" applyNumberFormat="1" applyFont="1" applyFill="1" applyBorder="1" applyAlignment="1">
      <alignment horizontal="center" vertical="center"/>
    </xf>
    <xf numFmtId="165" fontId="0" fillId="18" borderId="8" xfId="2" applyNumberFormat="1" applyFont="1" applyFill="1" applyBorder="1" applyAlignment="1">
      <alignment horizontal="center" vertical="center"/>
    </xf>
    <xf numFmtId="165" fontId="0" fillId="4" borderId="9" xfId="2" applyNumberFormat="1" applyFont="1" applyFill="1" applyBorder="1" applyAlignment="1">
      <alignment horizontal="center" vertical="center"/>
    </xf>
    <xf numFmtId="165" fontId="0" fillId="4" borderId="8" xfId="2" applyNumberFormat="1" applyFont="1" applyFill="1" applyBorder="1" applyAlignment="1">
      <alignment horizontal="center" vertical="center"/>
    </xf>
    <xf numFmtId="165" fontId="0" fillId="12" borderId="8" xfId="2" applyNumberFormat="1" applyFont="1" applyFill="1" applyBorder="1" applyAlignment="1">
      <alignment horizontal="center" vertical="center"/>
    </xf>
    <xf numFmtId="165" fontId="0" fillId="45" borderId="8" xfId="2" applyNumberFormat="1" applyFont="1" applyFill="1" applyBorder="1" applyAlignment="1">
      <alignment horizontal="center" vertical="center"/>
    </xf>
    <xf numFmtId="165" fontId="0" fillId="21" borderId="8" xfId="2" applyNumberFormat="1" applyFont="1" applyFill="1" applyBorder="1" applyAlignment="1">
      <alignment horizontal="center" vertical="center"/>
    </xf>
    <xf numFmtId="165" fontId="0" fillId="46" borderId="8" xfId="2" applyNumberFormat="1" applyFont="1" applyFill="1" applyBorder="1" applyAlignment="1">
      <alignment horizontal="center" vertical="center"/>
    </xf>
    <xf numFmtId="165" fontId="0" fillId="47" borderId="8" xfId="2" applyNumberFormat="1" applyFont="1" applyFill="1" applyBorder="1" applyAlignment="1">
      <alignment horizontal="center" vertical="center"/>
    </xf>
    <xf numFmtId="165" fontId="13" fillId="47" borderId="8" xfId="2" applyNumberFormat="1" applyFont="1" applyFill="1" applyBorder="1" applyAlignment="1">
      <alignment horizontal="center" vertical="center"/>
    </xf>
    <xf numFmtId="165" fontId="0" fillId="23" borderId="8" xfId="2" applyNumberFormat="1" applyFont="1" applyFill="1" applyBorder="1" applyAlignment="1">
      <alignment horizontal="center" vertical="center"/>
    </xf>
    <xf numFmtId="165" fontId="0" fillId="35" borderId="8" xfId="2" applyNumberFormat="1" applyFont="1" applyFill="1" applyBorder="1" applyAlignment="1">
      <alignment horizontal="center" vertical="center"/>
    </xf>
    <xf numFmtId="165" fontId="0" fillId="36" borderId="8" xfId="2" applyNumberFormat="1" applyFont="1" applyFill="1" applyBorder="1" applyAlignment="1">
      <alignment horizontal="center" vertical="center"/>
    </xf>
    <xf numFmtId="165" fontId="0" fillId="42" borderId="8" xfId="2" applyNumberFormat="1" applyFont="1" applyFill="1" applyBorder="1" applyAlignment="1">
      <alignment horizontal="center" vertical="center"/>
    </xf>
    <xf numFmtId="165" fontId="0" fillId="19" borderId="8" xfId="2" applyNumberFormat="1" applyFont="1" applyFill="1" applyBorder="1" applyAlignment="1">
      <alignment horizontal="center" vertical="center"/>
    </xf>
    <xf numFmtId="165" fontId="0" fillId="24" borderId="8" xfId="2" applyNumberFormat="1" applyFont="1" applyFill="1" applyBorder="1" applyAlignment="1">
      <alignment horizontal="center" vertical="center"/>
    </xf>
    <xf numFmtId="165" fontId="0" fillId="49" borderId="8" xfId="2" applyNumberFormat="1" applyFont="1" applyFill="1" applyBorder="1" applyAlignment="1">
      <alignment horizontal="center" vertical="center"/>
    </xf>
    <xf numFmtId="165" fontId="0" fillId="50" borderId="8" xfId="2" applyNumberFormat="1" applyFont="1" applyFill="1" applyBorder="1" applyAlignment="1">
      <alignment horizontal="center" vertical="center"/>
    </xf>
    <xf numFmtId="165" fontId="0" fillId="51" borderId="8" xfId="2" applyNumberFormat="1" applyFont="1" applyFill="1" applyBorder="1" applyAlignment="1">
      <alignment horizontal="center" vertical="center"/>
    </xf>
    <xf numFmtId="165" fontId="0" fillId="27" borderId="8" xfId="2" applyNumberFormat="1" applyFont="1" applyFill="1" applyBorder="1" applyAlignment="1">
      <alignment horizontal="center" vertical="center"/>
    </xf>
    <xf numFmtId="165" fontId="0" fillId="22" borderId="8" xfId="2" applyNumberFormat="1" applyFont="1" applyFill="1" applyBorder="1" applyAlignment="1">
      <alignment horizontal="center" vertical="center"/>
    </xf>
    <xf numFmtId="165" fontId="0" fillId="53" borderId="8" xfId="2" applyNumberFormat="1" applyFont="1" applyFill="1" applyBorder="1" applyAlignment="1">
      <alignment horizontal="center" vertical="center"/>
    </xf>
    <xf numFmtId="165" fontId="0" fillId="31" borderId="8" xfId="2" applyNumberFormat="1" applyFont="1" applyFill="1" applyBorder="1" applyAlignment="1">
      <alignment horizontal="center" vertical="center"/>
    </xf>
    <xf numFmtId="165" fontId="0" fillId="17" borderId="8" xfId="2" applyNumberFormat="1" applyFont="1" applyFill="1" applyBorder="1" applyAlignment="1">
      <alignment horizontal="center" vertical="center"/>
    </xf>
    <xf numFmtId="165" fontId="0" fillId="16" borderId="8" xfId="2" applyNumberFormat="1" applyFont="1" applyFill="1" applyBorder="1" applyAlignment="1">
      <alignment horizontal="center" vertical="center"/>
    </xf>
    <xf numFmtId="165" fontId="0" fillId="5" borderId="8" xfId="2" applyNumberFormat="1" applyFont="1" applyFill="1" applyBorder="1" applyAlignment="1">
      <alignment horizontal="center" vertical="center"/>
    </xf>
    <xf numFmtId="165" fontId="0" fillId="14" borderId="8" xfId="2" applyNumberFormat="1" applyFont="1" applyFill="1" applyBorder="1" applyAlignment="1">
      <alignment horizontal="center" vertical="center"/>
    </xf>
    <xf numFmtId="165" fontId="0" fillId="32" borderId="8" xfId="2" applyNumberFormat="1" applyFont="1" applyFill="1" applyBorder="1" applyAlignment="1">
      <alignment horizontal="center" vertical="center"/>
    </xf>
    <xf numFmtId="165" fontId="0" fillId="48" borderId="8" xfId="2" applyNumberFormat="1" applyFont="1" applyFill="1" applyBorder="1" applyAlignment="1">
      <alignment horizontal="center" vertical="center"/>
    </xf>
    <xf numFmtId="165" fontId="0" fillId="26" borderId="8" xfId="2" applyNumberFormat="1" applyFont="1" applyFill="1" applyBorder="1" applyAlignment="1">
      <alignment horizontal="center" vertical="center"/>
    </xf>
    <xf numFmtId="165" fontId="0" fillId="13" borderId="8" xfId="2" applyNumberFormat="1" applyFont="1" applyFill="1" applyBorder="1" applyAlignment="1">
      <alignment horizontal="center" vertical="center"/>
    </xf>
    <xf numFmtId="165" fontId="0" fillId="41" borderId="8" xfId="2" applyNumberFormat="1" applyFont="1" applyFill="1" applyBorder="1" applyAlignment="1">
      <alignment horizontal="center" vertical="center"/>
    </xf>
    <xf numFmtId="165" fontId="0" fillId="30" borderId="8" xfId="2" applyNumberFormat="1" applyFont="1" applyFill="1" applyBorder="1" applyAlignment="1">
      <alignment horizontal="center" vertical="center"/>
    </xf>
    <xf numFmtId="165" fontId="0" fillId="52" borderId="8" xfId="2" applyNumberFormat="1" applyFont="1" applyFill="1" applyBorder="1" applyAlignment="1">
      <alignment horizontal="center" vertical="center"/>
    </xf>
    <xf numFmtId="165" fontId="0" fillId="52" borderId="23" xfId="2" applyNumberFormat="1" applyFont="1" applyFill="1" applyBorder="1" applyAlignment="1">
      <alignment horizontal="center" vertical="center"/>
    </xf>
    <xf numFmtId="2" fontId="0" fillId="8" borderId="8" xfId="0" applyNumberFormat="1" applyFill="1" applyBorder="1" applyAlignment="1">
      <alignment horizontal="center" vertical="center"/>
    </xf>
    <xf numFmtId="2" fontId="0" fillId="39" borderId="8" xfId="0" applyNumberFormat="1" applyFill="1" applyBorder="1" applyAlignment="1">
      <alignment horizontal="center" vertical="center"/>
    </xf>
    <xf numFmtId="2" fontId="0" fillId="17" borderId="8" xfId="0" applyNumberFormat="1" applyFill="1" applyBorder="1" applyAlignment="1">
      <alignment horizontal="center" vertical="center"/>
    </xf>
    <xf numFmtId="2" fontId="0" fillId="16" borderId="8" xfId="0" applyNumberFormat="1" applyFill="1" applyBorder="1" applyAlignment="1">
      <alignment horizontal="center" vertical="center"/>
    </xf>
    <xf numFmtId="2" fontId="0" fillId="32" borderId="8" xfId="0" applyNumberFormat="1" applyFill="1" applyBorder="1" applyAlignment="1">
      <alignment horizontal="center" vertical="center"/>
    </xf>
    <xf numFmtId="2" fontId="0" fillId="43" borderId="8" xfId="0" applyNumberFormat="1" applyFill="1" applyBorder="1" applyAlignment="1">
      <alignment horizontal="center" vertical="center"/>
    </xf>
    <xf numFmtId="2" fontId="0" fillId="37" borderId="8" xfId="0" applyNumberFormat="1" applyFill="1" applyBorder="1" applyAlignment="1">
      <alignment horizontal="center" vertical="center"/>
    </xf>
    <xf numFmtId="2" fontId="0" fillId="44" borderId="8" xfId="0" applyNumberFormat="1" applyFill="1" applyBorder="1" applyAlignment="1">
      <alignment horizontal="center" vertical="center"/>
    </xf>
    <xf numFmtId="2" fontId="0" fillId="18" borderId="8" xfId="0" applyNumberFormat="1" applyFill="1" applyBorder="1" applyAlignment="1">
      <alignment horizontal="center" vertical="center"/>
    </xf>
    <xf numFmtId="2" fontId="0" fillId="4" borderId="9" xfId="0" applyNumberFormat="1" applyFill="1" applyBorder="1" applyAlignment="1">
      <alignment horizontal="center" vertical="center"/>
    </xf>
    <xf numFmtId="2" fontId="0" fillId="12" borderId="8" xfId="0" applyNumberFormat="1" applyFill="1" applyBorder="1" applyAlignment="1">
      <alignment horizontal="center" vertical="center"/>
    </xf>
    <xf numFmtId="2" fontId="0" fillId="45" borderId="8" xfId="0" applyNumberFormat="1" applyFill="1" applyBorder="1" applyAlignment="1">
      <alignment horizontal="center" vertical="center"/>
    </xf>
    <xf numFmtId="2" fontId="0" fillId="21" borderId="8" xfId="0" applyNumberFormat="1" applyFill="1" applyBorder="1" applyAlignment="1">
      <alignment horizontal="center" vertical="center"/>
    </xf>
    <xf numFmtId="2" fontId="0" fillId="46" borderId="8" xfId="0" applyNumberFormat="1" applyFill="1" applyBorder="1" applyAlignment="1">
      <alignment horizontal="center" vertical="center"/>
    </xf>
    <xf numFmtId="2" fontId="0" fillId="47" borderId="8" xfId="0" applyNumberFormat="1" applyFill="1" applyBorder="1" applyAlignment="1">
      <alignment horizontal="center" vertical="center"/>
    </xf>
    <xf numFmtId="2" fontId="13" fillId="47" borderId="8" xfId="0" applyNumberFormat="1" applyFont="1" applyFill="1" applyBorder="1" applyAlignment="1">
      <alignment horizontal="center" vertical="center"/>
    </xf>
    <xf numFmtId="2" fontId="0" fillId="23" borderId="8" xfId="0" applyNumberFormat="1" applyFill="1" applyBorder="1" applyAlignment="1">
      <alignment horizontal="center" vertical="center"/>
    </xf>
    <xf numFmtId="2" fontId="0" fillId="35" borderId="8" xfId="0" applyNumberFormat="1" applyFill="1" applyBorder="1" applyAlignment="1">
      <alignment horizontal="center" vertical="center"/>
    </xf>
    <xf numFmtId="2" fontId="0" fillId="36" borderId="8" xfId="0" applyNumberFormat="1" applyFill="1" applyBorder="1" applyAlignment="1">
      <alignment horizontal="center" vertical="center"/>
    </xf>
    <xf numFmtId="2" fontId="0" fillId="42" borderId="8" xfId="0" applyNumberFormat="1" applyFill="1" applyBorder="1" applyAlignment="1">
      <alignment horizontal="center" vertical="center"/>
    </xf>
    <xf numFmtId="2" fontId="0" fillId="19" borderId="8" xfId="0" applyNumberFormat="1" applyFill="1" applyBorder="1" applyAlignment="1">
      <alignment horizontal="center" vertical="center"/>
    </xf>
    <xf numFmtId="2" fontId="0" fillId="25" borderId="8" xfId="0" applyNumberFormat="1" applyFill="1" applyBorder="1" applyAlignment="1">
      <alignment horizontal="center" vertical="center"/>
    </xf>
    <xf numFmtId="2" fontId="0" fillId="24" borderId="8" xfId="0" applyNumberFormat="1" applyFill="1" applyBorder="1" applyAlignment="1">
      <alignment horizontal="center" vertical="center"/>
    </xf>
    <xf numFmtId="2" fontId="0" fillId="49" borderId="8" xfId="0" applyNumberFormat="1" applyFill="1" applyBorder="1" applyAlignment="1">
      <alignment horizontal="center" vertical="center"/>
    </xf>
    <xf numFmtId="2" fontId="0" fillId="50" borderId="8" xfId="0" applyNumberFormat="1" applyFill="1" applyBorder="1" applyAlignment="1">
      <alignment horizontal="center" vertical="center"/>
    </xf>
    <xf numFmtId="2" fontId="0" fillId="51" borderId="8" xfId="0" applyNumberFormat="1" applyFill="1" applyBorder="1" applyAlignment="1">
      <alignment horizontal="center" vertical="center"/>
    </xf>
    <xf numFmtId="2" fontId="0" fillId="27" borderId="8" xfId="0" applyNumberFormat="1" applyFill="1" applyBorder="1" applyAlignment="1">
      <alignment horizontal="center" vertical="center"/>
    </xf>
    <xf numFmtId="2" fontId="0" fillId="22" borderId="8" xfId="0" applyNumberFormat="1" applyFill="1" applyBorder="1" applyAlignment="1">
      <alignment horizontal="center" vertical="center"/>
    </xf>
    <xf numFmtId="2" fontId="0" fillId="53" borderId="8" xfId="0" applyNumberFormat="1" applyFill="1" applyBorder="1" applyAlignment="1">
      <alignment horizontal="center" vertical="center"/>
    </xf>
    <xf numFmtId="2" fontId="0" fillId="5" borderId="8" xfId="0" applyNumberFormat="1" applyFill="1" applyBorder="1" applyAlignment="1">
      <alignment horizontal="center" vertical="center"/>
    </xf>
    <xf numFmtId="2" fontId="0" fillId="14" borderId="8" xfId="0" applyNumberFormat="1" applyFill="1" applyBorder="1" applyAlignment="1">
      <alignment horizontal="center" vertical="center"/>
    </xf>
    <xf numFmtId="2" fontId="0" fillId="26" borderId="8" xfId="0" applyNumberFormat="1" applyFill="1" applyBorder="1" applyAlignment="1">
      <alignment horizontal="center" vertical="center"/>
    </xf>
    <xf numFmtId="2" fontId="0" fillId="13" borderId="8" xfId="0" applyNumberFormat="1" applyFill="1" applyBorder="1" applyAlignment="1">
      <alignment horizontal="center" vertical="center"/>
    </xf>
    <xf numFmtId="2" fontId="0" fillId="41" borderId="8" xfId="0" applyNumberFormat="1" applyFill="1" applyBorder="1" applyAlignment="1">
      <alignment horizontal="center" vertical="center"/>
    </xf>
    <xf numFmtId="2" fontId="0" fillId="30" borderId="8" xfId="0" applyNumberFormat="1" applyFill="1" applyBorder="1" applyAlignment="1">
      <alignment horizontal="center" vertical="center"/>
    </xf>
    <xf numFmtId="2" fontId="0" fillId="52" borderId="8" xfId="0" applyNumberFormat="1" applyFill="1" applyBorder="1" applyAlignment="1">
      <alignment horizontal="center" vertical="center"/>
    </xf>
    <xf numFmtId="2" fontId="0" fillId="52" borderId="23" xfId="0" applyNumberFormat="1" applyFill="1" applyBorder="1" applyAlignment="1">
      <alignment horizontal="center" vertical="center"/>
    </xf>
    <xf numFmtId="2" fontId="0" fillId="20" borderId="8" xfId="0" applyNumberFormat="1" applyFill="1" applyBorder="1" applyAlignment="1">
      <alignment horizontal="center" vertical="center"/>
    </xf>
    <xf numFmtId="1" fontId="0" fillId="8" borderId="27" xfId="0" applyNumberFormat="1" applyFill="1" applyBorder="1"/>
    <xf numFmtId="0" fontId="0" fillId="8" borderId="28" xfId="0" applyFill="1" applyBorder="1"/>
    <xf numFmtId="0" fontId="15" fillId="8" borderId="28" xfId="0" applyFont="1" applyFill="1" applyBorder="1"/>
    <xf numFmtId="2" fontId="0" fillId="8" borderId="28" xfId="0" applyNumberFormat="1" applyFill="1" applyBorder="1" applyAlignment="1">
      <alignment horizontal="center" vertical="center"/>
    </xf>
    <xf numFmtId="165" fontId="0" fillId="8" borderId="28" xfId="2" applyNumberFormat="1" applyFont="1" applyFill="1" applyBorder="1" applyAlignment="1">
      <alignment horizontal="center" vertical="center"/>
    </xf>
    <xf numFmtId="0" fontId="0" fillId="8" borderId="31" xfId="0" applyFill="1" applyBorder="1"/>
    <xf numFmtId="2" fontId="0" fillId="54" borderId="8" xfId="0" applyNumberFormat="1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0" fontId="15" fillId="4" borderId="21" xfId="0" applyFont="1" applyFill="1" applyBorder="1"/>
    <xf numFmtId="0" fontId="18" fillId="4" borderId="21" xfId="0" applyFont="1" applyFill="1" applyBorder="1"/>
    <xf numFmtId="0" fontId="15" fillId="47" borderId="21" xfId="0" applyFont="1" applyFill="1" applyBorder="1"/>
    <xf numFmtId="0" fontId="15" fillId="35" borderId="21" xfId="0" applyFont="1" applyFill="1" applyBorder="1"/>
    <xf numFmtId="0" fontId="18" fillId="19" borderId="21" xfId="0" applyFont="1" applyFill="1" applyBorder="1"/>
    <xf numFmtId="165" fontId="0" fillId="19" borderId="8" xfId="2" applyNumberFormat="1" applyFont="1" applyFill="1" applyBorder="1"/>
    <xf numFmtId="165" fontId="0" fillId="25" borderId="8" xfId="2" applyNumberFormat="1" applyFont="1" applyFill="1" applyBorder="1"/>
    <xf numFmtId="165" fontId="0" fillId="24" borderId="8" xfId="2" applyNumberFormat="1" applyFont="1" applyFill="1" applyBorder="1"/>
    <xf numFmtId="0" fontId="18" fillId="24" borderId="21" xfId="0" applyFont="1" applyFill="1" applyBorder="1"/>
    <xf numFmtId="0" fontId="15" fillId="49" borderId="21" xfId="0" applyFont="1" applyFill="1" applyBorder="1"/>
    <xf numFmtId="0" fontId="18" fillId="22" borderId="21" xfId="0" applyFont="1" applyFill="1" applyBorder="1"/>
    <xf numFmtId="0" fontId="0" fillId="53" borderId="21" xfId="0" applyFill="1" applyBorder="1"/>
    <xf numFmtId="2" fontId="0" fillId="31" borderId="8" xfId="0" applyNumberFormat="1" applyFill="1" applyBorder="1" applyAlignment="1">
      <alignment horizontal="center" vertical="center"/>
    </xf>
    <xf numFmtId="0" fontId="18" fillId="5" borderId="21" xfId="0" applyFont="1" applyFill="1" applyBorder="1"/>
    <xf numFmtId="1" fontId="0" fillId="15" borderId="14" xfId="0" applyNumberFormat="1" applyFill="1" applyBorder="1"/>
    <xf numFmtId="165" fontId="0" fillId="15" borderId="8" xfId="2" applyNumberFormat="1" applyFont="1" applyFill="1" applyBorder="1" applyAlignment="1">
      <alignment horizontal="center" vertical="center"/>
    </xf>
    <xf numFmtId="0" fontId="11" fillId="15" borderId="8" xfId="0" applyFont="1" applyFill="1" applyBorder="1" applyAlignment="1">
      <alignment horizontal="center"/>
    </xf>
    <xf numFmtId="9" fontId="11" fillId="15" borderId="37" xfId="2" applyFont="1" applyFill="1" applyBorder="1" applyAlignment="1">
      <alignment horizontal="center"/>
    </xf>
    <xf numFmtId="2" fontId="0" fillId="48" borderId="8" xfId="0" applyNumberFormat="1" applyFill="1" applyBorder="1" applyAlignment="1">
      <alignment horizontal="center" vertical="center"/>
    </xf>
    <xf numFmtId="0" fontId="18" fillId="48" borderId="21" xfId="0" applyFont="1" applyFill="1" applyBorder="1"/>
    <xf numFmtId="165" fontId="0" fillId="20" borderId="8" xfId="2" applyNumberFormat="1" applyFont="1" applyFill="1" applyBorder="1" applyAlignment="1">
      <alignment horizontal="center"/>
    </xf>
    <xf numFmtId="0" fontId="18" fillId="20" borderId="21" xfId="0" applyFont="1" applyFill="1" applyBorder="1"/>
    <xf numFmtId="0" fontId="18" fillId="41" borderId="21" xfId="0" applyFont="1" applyFill="1" applyBorder="1"/>
    <xf numFmtId="0" fontId="16" fillId="12" borderId="8" xfId="0" applyFont="1" applyFill="1" applyBorder="1"/>
    <xf numFmtId="0" fontId="16" fillId="36" borderId="8" xfId="0" applyFont="1" applyFill="1" applyBorder="1"/>
    <xf numFmtId="0" fontId="16" fillId="50" borderId="8" xfId="0" applyFont="1" applyFill="1" applyBorder="1"/>
    <xf numFmtId="0" fontId="16" fillId="31" borderId="8" xfId="0" applyFont="1" applyFill="1" applyBorder="1"/>
    <xf numFmtId="0" fontId="16" fillId="17" borderId="8" xfId="0" applyFont="1" applyFill="1" applyBorder="1"/>
    <xf numFmtId="0" fontId="16" fillId="13" borderId="8" xfId="0" applyFont="1" applyFill="1" applyBorder="1"/>
    <xf numFmtId="0" fontId="16" fillId="41" borderId="8" xfId="0" applyFont="1" applyFill="1" applyBorder="1"/>
    <xf numFmtId="0" fontId="0" fillId="8" borderId="40" xfId="0" applyFill="1" applyBorder="1"/>
    <xf numFmtId="0" fontId="0" fillId="8" borderId="40" xfId="0" applyFill="1" applyBorder="1" applyAlignment="1">
      <alignment wrapText="1"/>
    </xf>
    <xf numFmtId="2" fontId="0" fillId="47" borderId="8" xfId="0" quotePrefix="1" applyNumberFormat="1" applyFill="1" applyBorder="1" applyAlignment="1">
      <alignment horizontal="center" vertical="center"/>
    </xf>
    <xf numFmtId="17" fontId="0" fillId="5" borderId="21" xfId="0" applyNumberFormat="1" applyFill="1" applyBorder="1" applyAlignment="1">
      <alignment horizontal="left"/>
    </xf>
    <xf numFmtId="14" fontId="15" fillId="4" borderId="21" xfId="0" applyNumberFormat="1" applyFont="1" applyFill="1" applyBorder="1"/>
    <xf numFmtId="2" fontId="0" fillId="3" borderId="0" xfId="0" applyNumberFormat="1" applyFill="1"/>
    <xf numFmtId="49" fontId="13" fillId="3" borderId="15" xfId="0" applyNumberFormat="1" applyFont="1" applyFill="1" applyBorder="1" applyAlignment="1">
      <alignment horizontal="left"/>
    </xf>
    <xf numFmtId="49" fontId="13" fillId="3" borderId="16" xfId="0" applyNumberFormat="1" applyFont="1" applyFill="1" applyBorder="1" applyAlignment="1">
      <alignment horizontal="left"/>
    </xf>
    <xf numFmtId="49" fontId="13" fillId="3" borderId="36" xfId="0" applyNumberFormat="1" applyFont="1" applyFill="1" applyBorder="1" applyAlignment="1">
      <alignment horizontal="left"/>
    </xf>
    <xf numFmtId="49" fontId="13" fillId="0" borderId="16" xfId="0" applyNumberFormat="1" applyFont="1" applyBorder="1" applyAlignment="1">
      <alignment horizontal="left"/>
    </xf>
    <xf numFmtId="49" fontId="13" fillId="3" borderId="17" xfId="0" applyNumberFormat="1" applyFont="1" applyFill="1" applyBorder="1" applyAlignment="1">
      <alignment horizontal="left"/>
    </xf>
    <xf numFmtId="3" fontId="13" fillId="8" borderId="8" xfId="0" applyNumberFormat="1" applyFont="1" applyFill="1" applyBorder="1"/>
    <xf numFmtId="3" fontId="0" fillId="8" borderId="8" xfId="0" applyNumberFormat="1" applyFill="1" applyBorder="1"/>
    <xf numFmtId="3" fontId="16" fillId="8" borderId="8" xfId="0" applyNumberFormat="1" applyFont="1" applyFill="1" applyBorder="1"/>
    <xf numFmtId="3" fontId="0" fillId="39" borderId="8" xfId="0" applyNumberFormat="1" applyFill="1" applyBorder="1"/>
    <xf numFmtId="3" fontId="16" fillId="39" borderId="8" xfId="0" applyNumberFormat="1" applyFont="1" applyFill="1" applyBorder="1"/>
    <xf numFmtId="3" fontId="0" fillId="43" borderId="8" xfId="0" applyNumberFormat="1" applyFill="1" applyBorder="1"/>
    <xf numFmtId="3" fontId="16" fillId="37" borderId="8" xfId="0" applyNumberFormat="1" applyFont="1" applyFill="1" applyBorder="1"/>
    <xf numFmtId="3" fontId="0" fillId="37" borderId="8" xfId="0" applyNumberFormat="1" applyFill="1" applyBorder="1"/>
    <xf numFmtId="3" fontId="0" fillId="44" borderId="8" xfId="0" applyNumberFormat="1" applyFill="1" applyBorder="1"/>
    <xf numFmtId="3" fontId="0" fillId="18" borderId="8" xfId="0" applyNumberFormat="1" applyFill="1" applyBorder="1"/>
    <xf numFmtId="3" fontId="0" fillId="4" borderId="9" xfId="0" applyNumberFormat="1" applyFill="1" applyBorder="1"/>
    <xf numFmtId="3" fontId="0" fillId="4" borderId="8" xfId="0" applyNumberFormat="1" applyFill="1" applyBorder="1"/>
    <xf numFmtId="3" fontId="16" fillId="4" borderId="8" xfId="0" applyNumberFormat="1" applyFont="1" applyFill="1" applyBorder="1"/>
    <xf numFmtId="3" fontId="13" fillId="4" borderId="8" xfId="0" applyNumberFormat="1" applyFont="1" applyFill="1" applyBorder="1"/>
    <xf numFmtId="3" fontId="17" fillId="4" borderId="8" xfId="0" applyNumberFormat="1" applyFont="1" applyFill="1" applyBorder="1"/>
    <xf numFmtId="3" fontId="16" fillId="12" borderId="8" xfId="0" applyNumberFormat="1" applyFont="1" applyFill="1" applyBorder="1"/>
    <xf numFmtId="3" fontId="0" fillId="12" borderId="8" xfId="0" applyNumberFormat="1" applyFill="1" applyBorder="1"/>
    <xf numFmtId="3" fontId="0" fillId="45" borderId="8" xfId="0" applyNumberFormat="1" applyFill="1" applyBorder="1"/>
    <xf numFmtId="3" fontId="0" fillId="21" borderId="8" xfId="0" applyNumberFormat="1" applyFill="1" applyBorder="1"/>
    <xf numFmtId="3" fontId="16" fillId="21" borderId="8" xfId="0" applyNumberFormat="1" applyFont="1" applyFill="1" applyBorder="1"/>
    <xf numFmtId="3" fontId="0" fillId="46" borderId="8" xfId="0" applyNumberFormat="1" applyFill="1" applyBorder="1"/>
    <xf numFmtId="3" fontId="16" fillId="46" borderId="8" xfId="0" applyNumberFormat="1" applyFont="1" applyFill="1" applyBorder="1"/>
    <xf numFmtId="3" fontId="13" fillId="47" borderId="8" xfId="0" applyNumberFormat="1" applyFont="1" applyFill="1" applyBorder="1"/>
    <xf numFmtId="3" fontId="13" fillId="23" borderId="8" xfId="0" applyNumberFormat="1" applyFont="1" applyFill="1" applyBorder="1"/>
    <xf numFmtId="3" fontId="0" fillId="47" borderId="8" xfId="0" applyNumberFormat="1" applyFill="1" applyBorder="1"/>
    <xf numFmtId="3" fontId="0" fillId="23" borderId="8" xfId="0" applyNumberFormat="1" applyFill="1" applyBorder="1"/>
    <xf numFmtId="3" fontId="0" fillId="35" borderId="8" xfId="0" applyNumberFormat="1" applyFill="1" applyBorder="1"/>
    <xf numFmtId="3" fontId="13" fillId="35" borderId="8" xfId="0" applyNumberFormat="1" applyFont="1" applyFill="1" applyBorder="1"/>
    <xf numFmtId="3" fontId="0" fillId="36" borderId="8" xfId="0" applyNumberFormat="1" applyFill="1" applyBorder="1"/>
    <xf numFmtId="3" fontId="16" fillId="36" borderId="8" xfId="0" applyNumberFormat="1" applyFont="1" applyFill="1" applyBorder="1"/>
    <xf numFmtId="3" fontId="0" fillId="42" borderId="8" xfId="0" applyNumberFormat="1" applyFill="1" applyBorder="1"/>
    <xf numFmtId="3" fontId="16" fillId="19" borderId="8" xfId="0" applyNumberFormat="1" applyFont="1" applyFill="1" applyBorder="1"/>
    <xf numFmtId="3" fontId="0" fillId="19" borderId="8" xfId="0" applyNumberFormat="1" applyFill="1" applyBorder="1"/>
    <xf numFmtId="3" fontId="17" fillId="19" borderId="8" xfId="0" applyNumberFormat="1" applyFont="1" applyFill="1" applyBorder="1"/>
    <xf numFmtId="3" fontId="0" fillId="25" borderId="8" xfId="0" applyNumberFormat="1" applyFill="1" applyBorder="1"/>
    <xf numFmtId="3" fontId="0" fillId="24" borderId="8" xfId="0" applyNumberFormat="1" applyFill="1" applyBorder="1"/>
    <xf numFmtId="3" fontId="16" fillId="24" borderId="8" xfId="0" applyNumberFormat="1" applyFont="1" applyFill="1" applyBorder="1"/>
    <xf numFmtId="3" fontId="17" fillId="24" borderId="8" xfId="0" applyNumberFormat="1" applyFont="1" applyFill="1" applyBorder="1"/>
    <xf numFmtId="3" fontId="13" fillId="24" borderId="8" xfId="0" applyNumberFormat="1" applyFont="1" applyFill="1" applyBorder="1"/>
    <xf numFmtId="3" fontId="0" fillId="49" borderId="8" xfId="0" applyNumberFormat="1" applyFill="1" applyBorder="1"/>
    <xf numFmtId="3" fontId="13" fillId="49" borderId="8" xfId="0" applyNumberFormat="1" applyFont="1" applyFill="1" applyBorder="1"/>
    <xf numFmtId="3" fontId="0" fillId="50" borderId="8" xfId="0" applyNumberFormat="1" applyFill="1" applyBorder="1"/>
    <xf numFmtId="3" fontId="16" fillId="50" borderId="8" xfId="0" applyNumberFormat="1" applyFont="1" applyFill="1" applyBorder="1"/>
    <xf numFmtId="3" fontId="0" fillId="51" borderId="8" xfId="0" applyNumberFormat="1" applyFill="1" applyBorder="1"/>
    <xf numFmtId="3" fontId="0" fillId="27" borderId="8" xfId="0" applyNumberFormat="1" applyFill="1" applyBorder="1"/>
    <xf numFmtId="3" fontId="16" fillId="27" borderId="8" xfId="0" applyNumberFormat="1" applyFont="1" applyFill="1" applyBorder="1"/>
    <xf numFmtId="3" fontId="0" fillId="22" borderId="8" xfId="0" applyNumberFormat="1" applyFill="1" applyBorder="1"/>
    <xf numFmtId="3" fontId="16" fillId="22" borderId="8" xfId="0" applyNumberFormat="1" applyFont="1" applyFill="1" applyBorder="1"/>
    <xf numFmtId="3" fontId="13" fillId="22" borderId="8" xfId="0" applyNumberFormat="1" applyFont="1" applyFill="1" applyBorder="1"/>
    <xf numFmtId="3" fontId="17" fillId="22" borderId="8" xfId="0" applyNumberFormat="1" applyFont="1" applyFill="1" applyBorder="1"/>
    <xf numFmtId="3" fontId="13" fillId="53" borderId="12" xfId="0" applyNumberFormat="1" applyFont="1" applyFill="1" applyBorder="1" applyAlignment="1">
      <alignment horizontal="left"/>
    </xf>
    <xf numFmtId="3" fontId="16" fillId="53" borderId="12" xfId="0" applyNumberFormat="1" applyFont="1" applyFill="1" applyBorder="1" applyAlignment="1">
      <alignment horizontal="left"/>
    </xf>
    <xf numFmtId="3" fontId="0" fillId="31" borderId="8" xfId="0" applyNumberFormat="1" applyFill="1" applyBorder="1"/>
    <xf numFmtId="3" fontId="16" fillId="31" borderId="8" xfId="0" applyNumberFormat="1" applyFont="1" applyFill="1" applyBorder="1"/>
    <xf numFmtId="3" fontId="0" fillId="17" borderId="8" xfId="0" applyNumberFormat="1" applyFill="1" applyBorder="1"/>
    <xf numFmtId="3" fontId="16" fillId="17" borderId="8" xfId="0" applyNumberFormat="1" applyFont="1" applyFill="1" applyBorder="1"/>
    <xf numFmtId="3" fontId="0" fillId="16" borderId="8" xfId="0" applyNumberFormat="1" applyFill="1" applyBorder="1"/>
    <xf numFmtId="3" fontId="16" fillId="16" borderId="8" xfId="0" applyNumberFormat="1" applyFont="1" applyFill="1" applyBorder="1"/>
    <xf numFmtId="3" fontId="13" fillId="16" borderId="8" xfId="0" applyNumberFormat="1" applyFont="1" applyFill="1" applyBorder="1"/>
    <xf numFmtId="3" fontId="0" fillId="5" borderId="8" xfId="0" applyNumberFormat="1" applyFill="1" applyBorder="1"/>
    <xf numFmtId="3" fontId="13" fillId="5" borderId="8" xfId="0" applyNumberFormat="1" applyFont="1" applyFill="1" applyBorder="1"/>
    <xf numFmtId="3" fontId="16" fillId="5" borderId="8" xfId="0" applyNumberFormat="1" applyFont="1" applyFill="1" applyBorder="1"/>
    <xf numFmtId="3" fontId="17" fillId="5" borderId="8" xfId="0" applyNumberFormat="1" applyFont="1" applyFill="1" applyBorder="1"/>
    <xf numFmtId="3" fontId="0" fillId="14" borderId="8" xfId="0" applyNumberFormat="1" applyFill="1" applyBorder="1"/>
    <xf numFmtId="3" fontId="13" fillId="14" borderId="8" xfId="0" applyNumberFormat="1" applyFont="1" applyFill="1" applyBorder="1"/>
    <xf numFmtId="3" fontId="16" fillId="14" borderId="8" xfId="0" applyNumberFormat="1" applyFont="1" applyFill="1" applyBorder="1"/>
    <xf numFmtId="3" fontId="0" fillId="15" borderId="8" xfId="0" applyNumberFormat="1" applyFill="1" applyBorder="1"/>
    <xf numFmtId="3" fontId="13" fillId="32" borderId="8" xfId="0" applyNumberFormat="1" applyFont="1" applyFill="1" applyBorder="1"/>
    <xf numFmtId="3" fontId="0" fillId="32" borderId="8" xfId="0" applyNumberFormat="1" applyFill="1" applyBorder="1"/>
    <xf numFmtId="3" fontId="16" fillId="32" borderId="8" xfId="0" applyNumberFormat="1" applyFont="1" applyFill="1" applyBorder="1"/>
    <xf numFmtId="3" fontId="17" fillId="48" borderId="8" xfId="0" applyNumberFormat="1" applyFont="1" applyFill="1" applyBorder="1"/>
    <xf numFmtId="3" fontId="17" fillId="20" borderId="8" xfId="0" applyNumberFormat="1" applyFont="1" applyFill="1" applyBorder="1"/>
    <xf numFmtId="3" fontId="0" fillId="26" borderId="8" xfId="0" applyNumberFormat="1" applyFill="1" applyBorder="1"/>
    <xf numFmtId="3" fontId="0" fillId="13" borderId="8" xfId="0" applyNumberFormat="1" applyFill="1" applyBorder="1"/>
    <xf numFmtId="3" fontId="13" fillId="13" borderId="8" xfId="0" applyNumberFormat="1" applyFont="1" applyFill="1" applyBorder="1"/>
    <xf numFmtId="3" fontId="16" fillId="13" borderId="8" xfId="0" applyNumberFormat="1" applyFont="1" applyFill="1" applyBorder="1"/>
    <xf numFmtId="3" fontId="13" fillId="41" borderId="8" xfId="0" applyNumberFormat="1" applyFont="1" applyFill="1" applyBorder="1"/>
    <xf numFmtId="3" fontId="0" fillId="41" borderId="8" xfId="0" applyNumberFormat="1" applyFill="1" applyBorder="1"/>
    <xf numFmtId="3" fontId="17" fillId="41" borderId="8" xfId="0" applyNumberFormat="1" applyFont="1" applyFill="1" applyBorder="1"/>
    <xf numFmtId="3" fontId="16" fillId="41" borderId="8" xfId="0" applyNumberFormat="1" applyFont="1" applyFill="1" applyBorder="1"/>
    <xf numFmtId="3" fontId="0" fillId="30" borderId="8" xfId="0" applyNumberFormat="1" applyFill="1" applyBorder="1"/>
    <xf numFmtId="3" fontId="16" fillId="30" borderId="8" xfId="0" applyNumberFormat="1" applyFont="1" applyFill="1" applyBorder="1"/>
    <xf numFmtId="3" fontId="13" fillId="30" borderId="8" xfId="0" applyNumberFormat="1" applyFont="1" applyFill="1" applyBorder="1"/>
    <xf numFmtId="3" fontId="0" fillId="52" borderId="8" xfId="0" applyNumberFormat="1" applyFill="1" applyBorder="1"/>
    <xf numFmtId="3" fontId="16" fillId="52" borderId="8" xfId="0" applyNumberFormat="1" applyFont="1" applyFill="1" applyBorder="1"/>
    <xf numFmtId="3" fontId="0" fillId="52" borderId="23" xfId="0" applyNumberFormat="1" applyFill="1" applyBorder="1"/>
    <xf numFmtId="3" fontId="13" fillId="8" borderId="28" xfId="0" applyNumberFormat="1" applyFont="1" applyFill="1" applyBorder="1"/>
    <xf numFmtId="0" fontId="0" fillId="54" borderId="8" xfId="0" applyFill="1" applyBorder="1"/>
    <xf numFmtId="0" fontId="14" fillId="39" borderId="8" xfId="0" applyFont="1" applyFill="1" applyBorder="1"/>
    <xf numFmtId="0" fontId="14" fillId="22" borderId="8" xfId="0" applyFont="1" applyFill="1" applyBorder="1"/>
    <xf numFmtId="0" fontId="21" fillId="5" borderId="8" xfId="0" applyFont="1" applyFill="1" applyBorder="1"/>
    <xf numFmtId="0" fontId="16" fillId="54" borderId="8" xfId="0" applyFont="1" applyFill="1" applyBorder="1"/>
    <xf numFmtId="14" fontId="0" fillId="3" borderId="0" xfId="0" applyNumberFormat="1" applyFill="1" applyAlignment="1">
      <alignment horizontal="center"/>
    </xf>
    <xf numFmtId="14" fontId="6" fillId="3" borderId="0" xfId="0" applyNumberFormat="1" applyFont="1" applyFill="1" applyAlignment="1">
      <alignment horizontal="center" vertical="center"/>
    </xf>
    <xf numFmtId="14" fontId="0" fillId="8" borderId="40" xfId="0" applyNumberFormat="1" applyFill="1" applyBorder="1" applyAlignment="1">
      <alignment horizontal="center"/>
    </xf>
    <xf numFmtId="14" fontId="0" fillId="4" borderId="21" xfId="0" applyNumberFormat="1" applyFill="1" applyBorder="1" applyAlignment="1">
      <alignment horizontal="center"/>
    </xf>
    <xf numFmtId="14" fontId="0" fillId="21" borderId="21" xfId="0" applyNumberFormat="1" applyFill="1" applyBorder="1" applyAlignment="1">
      <alignment horizontal="center"/>
    </xf>
    <xf numFmtId="14" fontId="0" fillId="53" borderId="21" xfId="0" applyNumberFormat="1" applyFill="1" applyBorder="1" applyAlignment="1">
      <alignment horizontal="center"/>
    </xf>
    <xf numFmtId="14" fontId="0" fillId="17" borderId="21" xfId="0" applyNumberFormat="1" applyFill="1" applyBorder="1" applyAlignment="1">
      <alignment horizontal="center"/>
    </xf>
    <xf numFmtId="14" fontId="0" fillId="32" borderId="21" xfId="0" applyNumberFormat="1" applyFill="1" applyBorder="1" applyAlignment="1">
      <alignment horizontal="center"/>
    </xf>
    <xf numFmtId="14" fontId="0" fillId="39" borderId="21" xfId="0" applyNumberFormat="1" applyFill="1" applyBorder="1" applyAlignment="1">
      <alignment horizontal="center"/>
    </xf>
    <xf numFmtId="14" fontId="0" fillId="16" borderId="21" xfId="0" applyNumberForma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1" fontId="0" fillId="3" borderId="0" xfId="0" applyNumberFormat="1" applyFill="1"/>
    <xf numFmtId="0" fontId="0" fillId="8" borderId="40" xfId="0" applyFill="1" applyBorder="1" applyAlignment="1">
      <alignment horizontal="center"/>
    </xf>
    <xf numFmtId="0" fontId="15" fillId="47" borderId="21" xfId="0" applyFont="1" applyFill="1" applyBorder="1" applyAlignment="1">
      <alignment horizontal="center"/>
    </xf>
    <xf numFmtId="0" fontId="15" fillId="35" borderId="21" xfId="0" applyFont="1" applyFill="1" applyBorder="1" applyAlignment="1">
      <alignment horizontal="center"/>
    </xf>
    <xf numFmtId="17" fontId="18" fillId="22" borderId="21" xfId="0" applyNumberFormat="1" applyFont="1" applyFill="1" applyBorder="1" applyAlignment="1">
      <alignment horizontal="center"/>
    </xf>
    <xf numFmtId="0" fontId="18" fillId="22" borderId="21" xfId="0" applyFont="1" applyFill="1" applyBorder="1" applyAlignment="1">
      <alignment horizontal="center"/>
    </xf>
    <xf numFmtId="17" fontId="0" fillId="5" borderId="21" xfId="0" applyNumberFormat="1" applyFill="1" applyBorder="1" applyAlignment="1">
      <alignment horizontal="center"/>
    </xf>
    <xf numFmtId="0" fontId="18" fillId="5" borderId="21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14" fontId="15" fillId="4" borderId="21" xfId="0" applyNumberFormat="1" applyFont="1" applyFill="1" applyBorder="1" applyAlignment="1">
      <alignment horizontal="center"/>
    </xf>
    <xf numFmtId="0" fontId="18" fillId="4" borderId="21" xfId="0" applyFont="1" applyFill="1" applyBorder="1" applyAlignment="1">
      <alignment horizontal="center"/>
    </xf>
    <xf numFmtId="0" fontId="13" fillId="19" borderId="21" xfId="0" applyFont="1" applyFill="1" applyBorder="1" applyAlignment="1">
      <alignment horizontal="center"/>
    </xf>
    <xf numFmtId="0" fontId="13" fillId="24" borderId="21" xfId="0" applyFont="1" applyFill="1" applyBorder="1" applyAlignment="1">
      <alignment horizontal="center"/>
    </xf>
    <xf numFmtId="0" fontId="15" fillId="49" borderId="21" xfId="0" applyFont="1" applyFill="1" applyBorder="1" applyAlignment="1">
      <alignment horizontal="center"/>
    </xf>
    <xf numFmtId="0" fontId="13" fillId="50" borderId="21" xfId="0" applyFont="1" applyFill="1" applyBorder="1" applyAlignment="1">
      <alignment horizontal="center"/>
    </xf>
    <xf numFmtId="0" fontId="13" fillId="22" borderId="21" xfId="0" applyFont="1" applyFill="1" applyBorder="1" applyAlignment="1">
      <alignment horizontal="center"/>
    </xf>
    <xf numFmtId="17" fontId="13" fillId="22" borderId="21" xfId="0" applyNumberFormat="1" applyFont="1" applyFill="1" applyBorder="1" applyAlignment="1">
      <alignment horizontal="center"/>
    </xf>
    <xf numFmtId="0" fontId="13" fillId="48" borderId="21" xfId="0" applyFont="1" applyFill="1" applyBorder="1" applyAlignment="1">
      <alignment horizontal="center"/>
    </xf>
    <xf numFmtId="0" fontId="13" fillId="20" borderId="21" xfId="0" applyFont="1" applyFill="1" applyBorder="1" applyAlignment="1">
      <alignment horizontal="center"/>
    </xf>
    <xf numFmtId="17" fontId="13" fillId="41" borderId="21" xfId="0" applyNumberFormat="1" applyFont="1" applyFill="1" applyBorder="1" applyAlignment="1">
      <alignment horizontal="center"/>
    </xf>
    <xf numFmtId="1" fontId="0" fillId="19" borderId="14" xfId="0" applyNumberFormat="1" applyFill="1" applyBorder="1" applyAlignment="1">
      <alignment horizontal="right"/>
    </xf>
    <xf numFmtId="49" fontId="0" fillId="8" borderId="40" xfId="0" applyNumberForma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9" fontId="14" fillId="14" borderId="41" xfId="0" applyNumberFormat="1" applyFont="1" applyFill="1" applyBorder="1" applyAlignment="1">
      <alignment horizontal="center" vertical="center"/>
    </xf>
    <xf numFmtId="9" fontId="14" fillId="14" borderId="41" xfId="2" applyFont="1" applyFill="1" applyBorder="1" applyAlignment="1">
      <alignment horizontal="center" vertical="center"/>
    </xf>
    <xf numFmtId="166" fontId="14" fillId="14" borderId="41" xfId="0" applyNumberFormat="1" applyFont="1" applyFill="1" applyBorder="1" applyAlignment="1">
      <alignment horizontal="center" vertical="center"/>
    </xf>
    <xf numFmtId="2" fontId="14" fillId="8" borderId="28" xfId="0" applyNumberFormat="1" applyFont="1" applyFill="1" applyBorder="1" applyAlignment="1">
      <alignment horizontal="center" vertical="center"/>
    </xf>
    <xf numFmtId="2" fontId="14" fillId="8" borderId="8" xfId="0" applyNumberFormat="1" applyFont="1" applyFill="1" applyBorder="1" applyAlignment="1">
      <alignment horizontal="center" vertical="center"/>
    </xf>
    <xf numFmtId="2" fontId="14" fillId="39" borderId="8" xfId="0" applyNumberFormat="1" applyFont="1" applyFill="1" applyBorder="1" applyAlignment="1">
      <alignment horizontal="center" vertical="center"/>
    </xf>
    <xf numFmtId="2" fontId="14" fillId="43" borderId="8" xfId="0" applyNumberFormat="1" applyFont="1" applyFill="1" applyBorder="1" applyAlignment="1">
      <alignment horizontal="center" vertical="center"/>
    </xf>
    <xf numFmtId="2" fontId="14" fillId="54" borderId="8" xfId="0" applyNumberFormat="1" applyFont="1" applyFill="1" applyBorder="1" applyAlignment="1">
      <alignment horizontal="center" vertical="center"/>
    </xf>
    <xf numFmtId="2" fontId="14" fillId="37" borderId="8" xfId="0" applyNumberFormat="1" applyFont="1" applyFill="1" applyBorder="1" applyAlignment="1">
      <alignment horizontal="center" vertical="center"/>
    </xf>
    <xf numFmtId="2" fontId="14" fillId="44" borderId="8" xfId="0" applyNumberFormat="1" applyFont="1" applyFill="1" applyBorder="1" applyAlignment="1">
      <alignment horizontal="center" vertical="center"/>
    </xf>
    <xf numFmtId="2" fontId="14" fillId="18" borderId="8" xfId="0" applyNumberFormat="1" applyFont="1" applyFill="1" applyBorder="1" applyAlignment="1">
      <alignment horizontal="center" vertical="center"/>
    </xf>
    <xf numFmtId="2" fontId="14" fillId="4" borderId="9" xfId="0" applyNumberFormat="1" applyFont="1" applyFill="1" applyBorder="1" applyAlignment="1">
      <alignment horizontal="center" vertical="center"/>
    </xf>
    <xf numFmtId="2" fontId="14" fillId="4" borderId="8" xfId="0" applyNumberFormat="1" applyFont="1" applyFill="1" applyBorder="1" applyAlignment="1">
      <alignment horizontal="center" vertical="center"/>
    </xf>
    <xf numFmtId="2" fontId="14" fillId="12" borderId="8" xfId="0" applyNumberFormat="1" applyFont="1" applyFill="1" applyBorder="1" applyAlignment="1">
      <alignment horizontal="center" vertical="center"/>
    </xf>
    <xf numFmtId="2" fontId="14" fillId="45" borderId="8" xfId="0" applyNumberFormat="1" applyFont="1" applyFill="1" applyBorder="1" applyAlignment="1">
      <alignment horizontal="center" vertical="center"/>
    </xf>
    <xf numFmtId="2" fontId="14" fillId="21" borderId="8" xfId="0" applyNumberFormat="1" applyFont="1" applyFill="1" applyBorder="1" applyAlignment="1">
      <alignment horizontal="center" vertical="center"/>
    </xf>
    <xf numFmtId="2" fontId="14" fillId="46" borderId="8" xfId="0" applyNumberFormat="1" applyFont="1" applyFill="1" applyBorder="1" applyAlignment="1">
      <alignment horizontal="center" vertical="center"/>
    </xf>
    <xf numFmtId="2" fontId="14" fillId="47" borderId="8" xfId="0" applyNumberFormat="1" applyFont="1" applyFill="1" applyBorder="1" applyAlignment="1">
      <alignment horizontal="center" vertical="center"/>
    </xf>
    <xf numFmtId="2" fontId="23" fillId="47" borderId="8" xfId="0" applyNumberFormat="1" applyFont="1" applyFill="1" applyBorder="1" applyAlignment="1">
      <alignment horizontal="center" vertical="center"/>
    </xf>
    <xf numFmtId="2" fontId="14" fillId="23" borderId="8" xfId="0" applyNumberFormat="1" applyFont="1" applyFill="1" applyBorder="1" applyAlignment="1">
      <alignment horizontal="center" vertical="center"/>
    </xf>
    <xf numFmtId="2" fontId="14" fillId="35" borderId="8" xfId="0" applyNumberFormat="1" applyFont="1" applyFill="1" applyBorder="1" applyAlignment="1">
      <alignment horizontal="center" vertical="center"/>
    </xf>
    <xf numFmtId="2" fontId="14" fillId="36" borderId="8" xfId="0" applyNumberFormat="1" applyFont="1" applyFill="1" applyBorder="1" applyAlignment="1">
      <alignment horizontal="center" vertical="center"/>
    </xf>
    <xf numFmtId="2" fontId="14" fillId="42" borderId="8" xfId="0" applyNumberFormat="1" applyFont="1" applyFill="1" applyBorder="1" applyAlignment="1">
      <alignment horizontal="center" vertical="center"/>
    </xf>
    <xf numFmtId="2" fontId="14" fillId="19" borderId="8" xfId="0" applyNumberFormat="1" applyFont="1" applyFill="1" applyBorder="1" applyAlignment="1">
      <alignment horizontal="center" vertical="center"/>
    </xf>
    <xf numFmtId="2" fontId="14" fillId="25" borderId="8" xfId="0" applyNumberFormat="1" applyFont="1" applyFill="1" applyBorder="1" applyAlignment="1">
      <alignment horizontal="center" vertical="center"/>
    </xf>
    <xf numFmtId="2" fontId="14" fillId="24" borderId="8" xfId="0" applyNumberFormat="1" applyFont="1" applyFill="1" applyBorder="1" applyAlignment="1">
      <alignment horizontal="center" vertical="center"/>
    </xf>
    <xf numFmtId="2" fontId="14" fillId="49" borderId="8" xfId="0" applyNumberFormat="1" applyFont="1" applyFill="1" applyBorder="1" applyAlignment="1">
      <alignment horizontal="center" vertical="center"/>
    </xf>
    <xf numFmtId="2" fontId="14" fillId="50" borderId="8" xfId="0" applyNumberFormat="1" applyFont="1" applyFill="1" applyBorder="1" applyAlignment="1">
      <alignment horizontal="center" vertical="center"/>
    </xf>
    <xf numFmtId="2" fontId="14" fillId="51" borderId="8" xfId="0" applyNumberFormat="1" applyFont="1" applyFill="1" applyBorder="1" applyAlignment="1">
      <alignment horizontal="center" vertical="center"/>
    </xf>
    <xf numFmtId="2" fontId="14" fillId="27" borderId="8" xfId="0" applyNumberFormat="1" applyFont="1" applyFill="1" applyBorder="1" applyAlignment="1">
      <alignment horizontal="center" vertical="center"/>
    </xf>
    <xf numFmtId="2" fontId="14" fillId="22" borderId="8" xfId="0" applyNumberFormat="1" applyFont="1" applyFill="1" applyBorder="1" applyAlignment="1">
      <alignment horizontal="center" vertical="center"/>
    </xf>
    <xf numFmtId="2" fontId="14" fillId="53" borderId="8" xfId="0" applyNumberFormat="1" applyFont="1" applyFill="1" applyBorder="1" applyAlignment="1">
      <alignment horizontal="center" vertical="center"/>
    </xf>
    <xf numFmtId="2" fontId="14" fillId="31" borderId="8" xfId="0" applyNumberFormat="1" applyFont="1" applyFill="1" applyBorder="1" applyAlignment="1">
      <alignment horizontal="center" vertical="center"/>
    </xf>
    <xf numFmtId="2" fontId="14" fillId="17" borderId="8" xfId="0" applyNumberFormat="1" applyFont="1" applyFill="1" applyBorder="1" applyAlignment="1">
      <alignment horizontal="center" vertical="center"/>
    </xf>
    <xf numFmtId="2" fontId="14" fillId="16" borderId="8" xfId="0" applyNumberFormat="1" applyFont="1" applyFill="1" applyBorder="1" applyAlignment="1">
      <alignment horizontal="center" vertical="center"/>
    </xf>
    <xf numFmtId="2" fontId="14" fillId="5" borderId="8" xfId="0" applyNumberFormat="1" applyFont="1" applyFill="1" applyBorder="1" applyAlignment="1">
      <alignment horizontal="center" vertical="center"/>
    </xf>
    <xf numFmtId="2" fontId="14" fillId="14" borderId="8" xfId="0" applyNumberFormat="1" applyFont="1" applyFill="1" applyBorder="1" applyAlignment="1">
      <alignment horizontal="center" vertical="center"/>
    </xf>
    <xf numFmtId="2" fontId="14" fillId="32" borderId="8" xfId="0" applyNumberFormat="1" applyFont="1" applyFill="1" applyBorder="1" applyAlignment="1">
      <alignment horizontal="center" vertical="center"/>
    </xf>
    <xf numFmtId="2" fontId="24" fillId="32" borderId="8" xfId="0" applyNumberFormat="1" applyFont="1" applyFill="1" applyBorder="1" applyAlignment="1">
      <alignment horizontal="center" vertical="center"/>
    </xf>
    <xf numFmtId="2" fontId="14" fillId="48" borderId="8" xfId="0" applyNumberFormat="1" applyFont="1" applyFill="1" applyBorder="1" applyAlignment="1">
      <alignment horizontal="center" vertical="center"/>
    </xf>
    <xf numFmtId="2" fontId="14" fillId="20" borderId="8" xfId="0" applyNumberFormat="1" applyFont="1" applyFill="1" applyBorder="1" applyAlignment="1">
      <alignment horizontal="center" vertical="center"/>
    </xf>
    <xf numFmtId="2" fontId="14" fillId="26" borderId="8" xfId="0" applyNumberFormat="1" applyFont="1" applyFill="1" applyBorder="1" applyAlignment="1">
      <alignment horizontal="center" vertical="center"/>
    </xf>
    <xf numFmtId="2" fontId="14" fillId="13" borderId="8" xfId="0" applyNumberFormat="1" applyFont="1" applyFill="1" applyBorder="1" applyAlignment="1">
      <alignment horizontal="center" vertical="center"/>
    </xf>
    <xf numFmtId="2" fontId="14" fillId="41" borderId="8" xfId="0" applyNumberFormat="1" applyFont="1" applyFill="1" applyBorder="1" applyAlignment="1">
      <alignment horizontal="center" vertical="center"/>
    </xf>
    <xf numFmtId="2" fontId="14" fillId="30" borderId="8" xfId="0" applyNumberFormat="1" applyFont="1" applyFill="1" applyBorder="1" applyAlignment="1">
      <alignment horizontal="center" vertical="center"/>
    </xf>
    <xf numFmtId="0" fontId="14" fillId="8" borderId="28" xfId="0" applyFont="1" applyFill="1" applyBorder="1"/>
    <xf numFmtId="0" fontId="14" fillId="8" borderId="8" xfId="0" applyFont="1" applyFill="1" applyBorder="1"/>
    <xf numFmtId="0" fontId="14" fillId="43" borderId="8" xfId="0" applyFont="1" applyFill="1" applyBorder="1"/>
    <xf numFmtId="0" fontId="14" fillId="37" borderId="8" xfId="0" applyFont="1" applyFill="1" applyBorder="1"/>
    <xf numFmtId="0" fontId="14" fillId="44" borderId="8" xfId="0" applyFont="1" applyFill="1" applyBorder="1"/>
    <xf numFmtId="0" fontId="14" fillId="18" borderId="8" xfId="0" applyFont="1" applyFill="1" applyBorder="1"/>
    <xf numFmtId="0" fontId="14" fillId="4" borderId="9" xfId="0" applyFont="1" applyFill="1" applyBorder="1"/>
    <xf numFmtId="0" fontId="14" fillId="4" borderId="8" xfId="0" applyFont="1" applyFill="1" applyBorder="1"/>
    <xf numFmtId="0" fontId="14" fillId="12" borderId="8" xfId="0" applyFont="1" applyFill="1" applyBorder="1"/>
    <xf numFmtId="0" fontId="14" fillId="45" borderId="8" xfId="0" applyFont="1" applyFill="1" applyBorder="1"/>
    <xf numFmtId="0" fontId="14" fillId="21" borderId="8" xfId="0" applyFont="1" applyFill="1" applyBorder="1"/>
    <xf numFmtId="0" fontId="14" fillId="46" borderId="8" xfId="0" applyFont="1" applyFill="1" applyBorder="1"/>
    <xf numFmtId="0" fontId="14" fillId="47" borderId="8" xfId="0" applyFont="1" applyFill="1" applyBorder="1"/>
    <xf numFmtId="0" fontId="23" fillId="47" borderId="8" xfId="0" applyFont="1" applyFill="1" applyBorder="1"/>
    <xf numFmtId="0" fontId="14" fillId="23" borderId="8" xfId="0" applyFont="1" applyFill="1" applyBorder="1"/>
    <xf numFmtId="0" fontId="14" fillId="35" borderId="8" xfId="0" applyFont="1" applyFill="1" applyBorder="1"/>
    <xf numFmtId="0" fontId="14" fillId="36" borderId="8" xfId="0" applyFont="1" applyFill="1" applyBorder="1"/>
    <xf numFmtId="0" fontId="14" fillId="42" borderId="8" xfId="0" applyFont="1" applyFill="1" applyBorder="1"/>
    <xf numFmtId="0" fontId="14" fillId="19" borderId="8" xfId="0" applyFont="1" applyFill="1" applyBorder="1"/>
    <xf numFmtId="0" fontId="14" fillId="25" borderId="8" xfId="0" applyFont="1" applyFill="1" applyBorder="1"/>
    <xf numFmtId="0" fontId="14" fillId="24" borderId="8" xfId="0" applyFont="1" applyFill="1" applyBorder="1"/>
    <xf numFmtId="0" fontId="14" fillId="49" borderId="8" xfId="0" applyFont="1" applyFill="1" applyBorder="1"/>
    <xf numFmtId="0" fontId="14" fillId="50" borderId="8" xfId="0" applyFont="1" applyFill="1" applyBorder="1"/>
    <xf numFmtId="0" fontId="14" fillId="51" borderId="8" xfId="0" applyFont="1" applyFill="1" applyBorder="1"/>
    <xf numFmtId="0" fontId="14" fillId="27" borderId="8" xfId="0" applyFont="1" applyFill="1" applyBorder="1"/>
    <xf numFmtId="0" fontId="14" fillId="53" borderId="8" xfId="0" applyFont="1" applyFill="1" applyBorder="1"/>
    <xf numFmtId="0" fontId="14" fillId="31" borderId="8" xfId="0" applyFont="1" applyFill="1" applyBorder="1"/>
    <xf numFmtId="0" fontId="14" fillId="17" borderId="8" xfId="0" applyFont="1" applyFill="1" applyBorder="1"/>
    <xf numFmtId="0" fontId="14" fillId="16" borderId="8" xfId="0" applyFont="1" applyFill="1" applyBorder="1"/>
    <xf numFmtId="0" fontId="14" fillId="5" borderId="8" xfId="0" applyFont="1" applyFill="1" applyBorder="1"/>
    <xf numFmtId="0" fontId="14" fillId="14" borderId="8" xfId="0" applyFont="1" applyFill="1" applyBorder="1"/>
    <xf numFmtId="0" fontId="14" fillId="15" borderId="8" xfId="0" applyFont="1" applyFill="1" applyBorder="1"/>
    <xf numFmtId="0" fontId="14" fillId="32" borderId="8" xfId="0" applyFont="1" applyFill="1" applyBorder="1"/>
    <xf numFmtId="0" fontId="25" fillId="55" borderId="14" xfId="0" applyFont="1" applyFill="1" applyBorder="1"/>
    <xf numFmtId="0" fontId="14" fillId="48" borderId="8" xfId="0" applyFont="1" applyFill="1" applyBorder="1"/>
    <xf numFmtId="0" fontId="14" fillId="20" borderId="8" xfId="0" applyFont="1" applyFill="1" applyBorder="1"/>
    <xf numFmtId="0" fontId="14" fillId="26" borderId="8" xfId="0" applyFont="1" applyFill="1" applyBorder="1"/>
    <xf numFmtId="0" fontId="14" fillId="13" borderId="8" xfId="0" applyFont="1" applyFill="1" applyBorder="1"/>
    <xf numFmtId="0" fontId="14" fillId="41" borderId="8" xfId="0" applyFont="1" applyFill="1" applyBorder="1"/>
    <xf numFmtId="0" fontId="14" fillId="30" borderId="8" xfId="0" applyFont="1" applyFill="1" applyBorder="1"/>
    <xf numFmtId="0" fontId="23" fillId="30" borderId="8" xfId="0" applyFont="1" applyFill="1" applyBorder="1"/>
    <xf numFmtId="0" fontId="7" fillId="6" borderId="42" xfId="0" applyFont="1" applyFill="1" applyBorder="1" applyAlignment="1">
      <alignment horizontal="center" vertical="center" wrapText="1"/>
    </xf>
    <xf numFmtId="1" fontId="7" fillId="6" borderId="43" xfId="0" applyNumberFormat="1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14" fontId="7" fillId="6" borderId="45" xfId="0" applyNumberFormat="1" applyFont="1" applyFill="1" applyBorder="1" applyAlignment="1">
      <alignment horizontal="center" vertical="center" wrapText="1"/>
    </xf>
    <xf numFmtId="164" fontId="9" fillId="7" borderId="44" xfId="1" applyFont="1" applyFill="1" applyBorder="1" applyAlignment="1">
      <alignment horizontal="center" vertical="center" wrapText="1"/>
    </xf>
    <xf numFmtId="164" fontId="9" fillId="56" borderId="46" xfId="1" applyFont="1" applyFill="1" applyBorder="1" applyAlignment="1">
      <alignment horizontal="center" vertical="center" wrapText="1"/>
    </xf>
    <xf numFmtId="0" fontId="5" fillId="21" borderId="47" xfId="0" applyFont="1" applyFill="1" applyBorder="1" applyAlignment="1">
      <alignment vertical="center"/>
    </xf>
    <xf numFmtId="1" fontId="23" fillId="3" borderId="48" xfId="0" applyNumberFormat="1" applyFont="1" applyFill="1" applyBorder="1" applyAlignment="1">
      <alignment horizontal="left"/>
    </xf>
    <xf numFmtId="0" fontId="0" fillId="46" borderId="49" xfId="0" applyFill="1" applyBorder="1"/>
    <xf numFmtId="1" fontId="23" fillId="3" borderId="50" xfId="0" applyNumberFormat="1" applyFont="1" applyFill="1" applyBorder="1" applyAlignment="1">
      <alignment horizontal="left"/>
    </xf>
    <xf numFmtId="1" fontId="23" fillId="0" borderId="50" xfId="0" applyNumberFormat="1" applyFont="1" applyBorder="1" applyAlignment="1">
      <alignment horizontal="left"/>
    </xf>
    <xf numFmtId="1" fontId="23" fillId="3" borderId="51" xfId="0" applyNumberFormat="1" applyFont="1" applyFill="1" applyBorder="1" applyAlignment="1">
      <alignment horizontal="left"/>
    </xf>
    <xf numFmtId="1" fontId="23" fillId="0" borderId="51" xfId="0" applyNumberFormat="1" applyFont="1" applyBorder="1" applyAlignment="1">
      <alignment horizontal="left"/>
    </xf>
    <xf numFmtId="1" fontId="23" fillId="3" borderId="52" xfId="0" applyNumberFormat="1" applyFont="1" applyFill="1" applyBorder="1" applyAlignment="1">
      <alignment horizontal="left"/>
    </xf>
    <xf numFmtId="1" fontId="0" fillId="52" borderId="53" xfId="0" applyNumberFormat="1" applyFill="1" applyBorder="1"/>
    <xf numFmtId="0" fontId="14" fillId="52" borderId="54" xfId="0" applyFont="1" applyFill="1" applyBorder="1"/>
    <xf numFmtId="0" fontId="0" fillId="52" borderId="55" xfId="0" applyFill="1" applyBorder="1" applyAlignment="1">
      <alignment horizontal="center"/>
    </xf>
    <xf numFmtId="0" fontId="0" fillId="52" borderId="54" xfId="0" applyFill="1" applyBorder="1"/>
    <xf numFmtId="2" fontId="14" fillId="52" borderId="54" xfId="0" applyNumberFormat="1" applyFont="1" applyFill="1" applyBorder="1" applyAlignment="1">
      <alignment horizontal="center" vertical="center"/>
    </xf>
    <xf numFmtId="9" fontId="14" fillId="14" borderId="56" xfId="0" applyNumberFormat="1" applyFont="1" applyFill="1" applyBorder="1" applyAlignment="1">
      <alignment horizontal="center" vertical="center"/>
    </xf>
    <xf numFmtId="9" fontId="14" fillId="14" borderId="56" xfId="2" applyFont="1" applyFill="1" applyBorder="1" applyAlignment="1">
      <alignment horizontal="center" vertical="center"/>
    </xf>
    <xf numFmtId="166" fontId="14" fillId="14" borderId="56" xfId="0" applyNumberFormat="1" applyFont="1" applyFill="1" applyBorder="1" applyAlignment="1">
      <alignment horizontal="center" vertical="center"/>
    </xf>
    <xf numFmtId="0" fontId="0" fillId="46" borderId="57" xfId="0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</cellXfs>
  <cellStyles count="6">
    <cellStyle name="Moneda" xfId="1" builtinId="4"/>
    <cellStyle name="Normal" xfId="0" builtinId="0"/>
    <cellStyle name="Normal 2" xfId="3" xr:uid="{833401BE-AF08-409A-8AE9-7AC0E37B563E}"/>
    <cellStyle name="Normal 3" xfId="4" xr:uid="{F43572D5-7CD7-4210-86F0-07D4CBD12321}"/>
    <cellStyle name="Normal 3 2" xfId="5" xr:uid="{8286DF15-FB38-41F2-B4C0-F3B17C00A408}"/>
    <cellStyle name="Porcentaje" xfId="2" builtinId="5"/>
  </cellStyles>
  <dxfs count="3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 tint="-0.24994659260841701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/>
      </font>
    </dxf>
    <dxf>
      <font>
        <color theme="5"/>
      </font>
    </dxf>
    <dxf>
      <font>
        <color rgb="FFFF0000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color theme="9"/>
      </font>
    </dxf>
    <dxf>
      <font>
        <color rgb="FFFF0000"/>
      </font>
    </dxf>
    <dxf>
      <font>
        <color theme="5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 tint="-0.24994659260841701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theme="5"/>
      </font>
    </dxf>
    <dxf>
      <font>
        <b/>
        <i val="0"/>
        <color rgb="FF00B050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5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5"/>
      </font>
    </dxf>
    <dxf>
      <font>
        <color rgb="FFFF0000"/>
      </font>
    </dxf>
    <dxf>
      <font>
        <color theme="9"/>
      </font>
    </dxf>
    <dxf>
      <font>
        <color theme="5"/>
      </font>
    </dxf>
    <dxf>
      <font>
        <b/>
        <i val="0"/>
        <color theme="5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theme="5" tint="-0.24994659260841701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theme="5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theme="5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theme="5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5" tint="-0.24994659260841701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theme="5" tint="-0.24994659260841701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5"/>
      </font>
    </dxf>
    <dxf>
      <font>
        <color theme="9"/>
      </font>
    </dxf>
    <dxf>
      <font>
        <color theme="5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theme="5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theme="5"/>
      </font>
    </dxf>
    <dxf>
      <font>
        <color theme="9"/>
      </font>
    </dxf>
    <dxf>
      <font>
        <color rgb="FFFF0000"/>
      </font>
    </dxf>
  </dxfs>
  <tableStyles count="0" defaultTableStyle="TableStyleMedium2" defaultPivotStyle="PivotStyleLight16"/>
  <colors>
    <mruColors>
      <color rgb="FFFF00FF"/>
      <color rgb="FFA2EAE8"/>
      <color rgb="FFEBFFEB"/>
      <color rgb="FFFF99CC"/>
      <color rgb="FFFFEFF7"/>
      <color rgb="FFFFE5F2"/>
      <color rgb="FFFFD5EA"/>
      <color rgb="FFFFF8E5"/>
      <color rgb="FFBAD1E8"/>
      <color rgb="FFDBE8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F9D0D-4C15-47DD-B363-C9B89D74BAFE}">
  <dimension ref="A1:AA1328"/>
  <sheetViews>
    <sheetView zoomScale="70" zoomScaleNormal="70" workbookViewId="0">
      <pane xSplit="4" ySplit="3" topLeftCell="E4" activePane="bottomRight" state="frozen"/>
      <selection pane="topRight" activeCell="F127" sqref="F127"/>
      <selection pane="bottomLeft" activeCell="F127" sqref="F127"/>
      <selection pane="bottomRight" activeCell="F127" sqref="F127"/>
    </sheetView>
  </sheetViews>
  <sheetFormatPr baseColWidth="10" defaultColWidth="8.6640625" defaultRowHeight="15" x14ac:dyDescent="0.2"/>
  <cols>
    <col min="1" max="1" width="8.6640625" style="25"/>
    <col min="2" max="2" width="13.33203125" style="25" bestFit="1" customWidth="1"/>
    <col min="3" max="3" width="16.5" style="25" bestFit="1" customWidth="1"/>
    <col min="4" max="4" width="33.33203125" style="25" bestFit="1" customWidth="1"/>
    <col min="5" max="5" width="13.33203125" style="25" bestFit="1" customWidth="1"/>
    <col min="6" max="6" width="55.5" style="25" bestFit="1" customWidth="1"/>
    <col min="7" max="14" width="8.6640625" style="25"/>
    <col min="15" max="15" width="32" style="25" bestFit="1" customWidth="1"/>
    <col min="16" max="16" width="32.5" style="25" bestFit="1" customWidth="1"/>
    <col min="17" max="17" width="33.6640625" style="25" bestFit="1" customWidth="1"/>
    <col min="18" max="18" width="27.5" style="25" bestFit="1" customWidth="1"/>
    <col min="19" max="19" width="101" style="25" bestFit="1" customWidth="1"/>
    <col min="20" max="20" width="9.6640625" style="25" customWidth="1"/>
    <col min="21" max="21" width="14.5" style="25" bestFit="1" customWidth="1"/>
    <col min="22" max="22" width="24.33203125" style="25" bestFit="1" customWidth="1"/>
    <col min="23" max="23" width="10.33203125" style="25" customWidth="1"/>
    <col min="24" max="24" width="14.5" style="25" bestFit="1" customWidth="1"/>
    <col min="25" max="25" width="24.33203125" style="25" bestFit="1" customWidth="1"/>
    <col min="26" max="26" width="15" style="25" bestFit="1" customWidth="1"/>
    <col min="27" max="27" width="10.33203125" style="25" bestFit="1" customWidth="1"/>
    <col min="28" max="16384" width="8.6640625" style="25"/>
  </cols>
  <sheetData>
    <row r="1" spans="1:27" s="28" customFormat="1" ht="22" thickBot="1" x14ac:dyDescent="0.25">
      <c r="A1" s="914" t="s">
        <v>0</v>
      </c>
      <c r="B1" s="915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4"/>
      <c r="N1" s="914"/>
      <c r="O1" s="914"/>
      <c r="P1" s="914"/>
      <c r="Q1" s="914"/>
      <c r="R1" s="914"/>
      <c r="S1" s="914"/>
      <c r="T1" s="914"/>
      <c r="U1" s="914"/>
      <c r="V1" s="914"/>
      <c r="W1" s="914"/>
      <c r="X1" s="914"/>
      <c r="Y1" s="914"/>
    </row>
    <row r="2" spans="1:27" s="26" customFormat="1" thickBot="1" x14ac:dyDescent="0.25">
      <c r="A2" s="2" t="s">
        <v>1</v>
      </c>
      <c r="C2" s="4"/>
      <c r="D2" s="2"/>
      <c r="E2" s="11"/>
      <c r="F2" s="11"/>
      <c r="G2" s="11"/>
      <c r="H2" s="2"/>
      <c r="I2" s="2"/>
      <c r="J2" s="2"/>
      <c r="K2" s="2"/>
      <c r="L2" s="7"/>
      <c r="M2" s="8"/>
      <c r="N2" s="9"/>
      <c r="O2" s="10"/>
      <c r="P2" s="10"/>
      <c r="Q2" s="11"/>
      <c r="R2" s="2"/>
      <c r="S2" s="27"/>
      <c r="T2" s="916" t="s">
        <v>2</v>
      </c>
      <c r="U2" s="916"/>
      <c r="V2" s="916"/>
      <c r="W2" s="916" t="s">
        <v>3</v>
      </c>
      <c r="X2" s="916"/>
      <c r="Y2" s="916"/>
    </row>
    <row r="3" spans="1:27" s="26" customFormat="1" ht="38.25" customHeight="1" thickBot="1" x14ac:dyDescent="0.25">
      <c r="A3" s="13" t="s">
        <v>4</v>
      </c>
      <c r="B3" s="14" t="s">
        <v>5</v>
      </c>
      <c r="C3" s="15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7" t="s">
        <v>15</v>
      </c>
      <c r="M3" s="17" t="s">
        <v>16</v>
      </c>
      <c r="N3" s="17" t="s">
        <v>17</v>
      </c>
      <c r="O3" s="18" t="s">
        <v>18</v>
      </c>
      <c r="P3" s="18" t="s">
        <v>19</v>
      </c>
      <c r="Q3" s="18" t="s">
        <v>20</v>
      </c>
      <c r="R3" s="18" t="s">
        <v>21</v>
      </c>
      <c r="S3" s="19" t="s">
        <v>22</v>
      </c>
      <c r="T3" s="13" t="s">
        <v>23</v>
      </c>
      <c r="U3" s="21" t="s">
        <v>24</v>
      </c>
      <c r="V3" s="22" t="s">
        <v>25</v>
      </c>
      <c r="W3" s="21" t="s">
        <v>23</v>
      </c>
      <c r="X3" s="21" t="s">
        <v>24</v>
      </c>
      <c r="Y3" s="22" t="s">
        <v>25</v>
      </c>
      <c r="Z3" s="33" t="s">
        <v>26</v>
      </c>
      <c r="AA3" s="29" t="s">
        <v>27</v>
      </c>
    </row>
    <row r="4" spans="1:27" x14ac:dyDescent="0.2">
      <c r="A4" s="34" t="s">
        <v>70</v>
      </c>
      <c r="B4" s="30">
        <v>802077</v>
      </c>
      <c r="C4" s="259" t="s">
        <v>28</v>
      </c>
      <c r="D4" s="260" t="s">
        <v>29</v>
      </c>
      <c r="E4" s="260" t="s">
        <v>30</v>
      </c>
      <c r="F4" s="260"/>
      <c r="G4" s="260" t="s">
        <v>31</v>
      </c>
      <c r="H4" s="260">
        <v>1</v>
      </c>
      <c r="I4" s="260">
        <v>20</v>
      </c>
      <c r="J4" s="260">
        <v>20</v>
      </c>
      <c r="K4" s="260" t="s">
        <v>32</v>
      </c>
      <c r="L4" s="260"/>
      <c r="M4" s="260"/>
      <c r="N4" s="260"/>
      <c r="O4" s="260" t="s">
        <v>33</v>
      </c>
      <c r="P4" s="260" t="s">
        <v>34</v>
      </c>
      <c r="Q4" s="260" t="s">
        <v>35</v>
      </c>
      <c r="R4" s="260" t="s">
        <v>36</v>
      </c>
      <c r="S4" s="261"/>
      <c r="T4" s="262"/>
      <c r="U4" s="260"/>
      <c r="V4" s="263"/>
      <c r="W4" s="259"/>
      <c r="X4" s="260"/>
      <c r="Y4" s="263"/>
      <c r="Z4" s="259"/>
      <c r="AA4" s="264">
        <v>2050</v>
      </c>
    </row>
    <row r="5" spans="1:27" x14ac:dyDescent="0.2">
      <c r="A5" s="35" t="e">
        <v>#N/A</v>
      </c>
      <c r="B5" s="31">
        <v>811286</v>
      </c>
      <c r="C5" s="61" t="s">
        <v>37</v>
      </c>
      <c r="D5" s="62" t="s">
        <v>38</v>
      </c>
      <c r="E5" s="62" t="s">
        <v>30</v>
      </c>
      <c r="F5" s="62"/>
      <c r="G5" s="62" t="s">
        <v>31</v>
      </c>
      <c r="H5" s="62">
        <v>3</v>
      </c>
      <c r="I5" s="62">
        <v>20</v>
      </c>
      <c r="J5" s="62">
        <v>20</v>
      </c>
      <c r="K5" s="62" t="s">
        <v>39</v>
      </c>
      <c r="L5" s="62"/>
      <c r="M5" s="62"/>
      <c r="N5" s="62"/>
      <c r="O5" s="62" t="s">
        <v>33</v>
      </c>
      <c r="P5" s="62" t="s">
        <v>34</v>
      </c>
      <c r="Q5" s="62" t="s">
        <v>35</v>
      </c>
      <c r="R5" s="62" t="s">
        <v>36</v>
      </c>
      <c r="S5" s="63"/>
      <c r="T5" s="64"/>
      <c r="U5" s="62"/>
      <c r="V5" s="65"/>
      <c r="W5" s="61"/>
      <c r="X5" s="62"/>
      <c r="Y5" s="65"/>
      <c r="Z5" s="61"/>
      <c r="AA5" s="66">
        <v>2050</v>
      </c>
    </row>
    <row r="6" spans="1:27" x14ac:dyDescent="0.2">
      <c r="A6" s="35" t="s">
        <v>3238</v>
      </c>
      <c r="B6" s="31">
        <v>811909</v>
      </c>
      <c r="C6" s="61" t="s">
        <v>40</v>
      </c>
      <c r="D6" s="62" t="s">
        <v>41</v>
      </c>
      <c r="E6" s="62" t="s">
        <v>30</v>
      </c>
      <c r="F6" s="62"/>
      <c r="G6" s="62" t="s">
        <v>31</v>
      </c>
      <c r="H6" s="62">
        <v>3</v>
      </c>
      <c r="I6" s="62">
        <v>20</v>
      </c>
      <c r="J6" s="62">
        <v>20</v>
      </c>
      <c r="K6" s="62" t="s">
        <v>39</v>
      </c>
      <c r="L6" s="62"/>
      <c r="M6" s="62"/>
      <c r="N6" s="62"/>
      <c r="O6" s="62" t="s">
        <v>33</v>
      </c>
      <c r="P6" s="62" t="s">
        <v>34</v>
      </c>
      <c r="Q6" s="62" t="s">
        <v>35</v>
      </c>
      <c r="R6" s="62" t="s">
        <v>36</v>
      </c>
      <c r="S6" s="63"/>
      <c r="T6" s="64"/>
      <c r="U6" s="62"/>
      <c r="V6" s="65"/>
      <c r="W6" s="61"/>
      <c r="X6" s="62"/>
      <c r="Y6" s="65"/>
      <c r="Z6" s="61"/>
      <c r="AA6" s="66">
        <v>2050</v>
      </c>
    </row>
    <row r="7" spans="1:27" x14ac:dyDescent="0.2">
      <c r="A7" s="35" t="e">
        <v>#N/A</v>
      </c>
      <c r="B7" s="31">
        <v>897785</v>
      </c>
      <c r="C7" s="61" t="s">
        <v>42</v>
      </c>
      <c r="D7" s="62" t="s">
        <v>43</v>
      </c>
      <c r="E7" s="62" t="s">
        <v>30</v>
      </c>
      <c r="F7" s="62"/>
      <c r="G7" s="62" t="s">
        <v>31</v>
      </c>
      <c r="H7" s="62">
        <v>1</v>
      </c>
      <c r="I7" s="62">
        <v>20</v>
      </c>
      <c r="J7" s="62">
        <v>20</v>
      </c>
      <c r="K7" s="62" t="s">
        <v>32</v>
      </c>
      <c r="L7" s="62"/>
      <c r="M7" s="62"/>
      <c r="N7" s="62"/>
      <c r="O7" s="62" t="s">
        <v>33</v>
      </c>
      <c r="P7" s="62" t="s">
        <v>34</v>
      </c>
      <c r="Q7" s="62" t="s">
        <v>35</v>
      </c>
      <c r="R7" s="62" t="s">
        <v>36</v>
      </c>
      <c r="S7" s="63"/>
      <c r="T7" s="64"/>
      <c r="U7" s="62"/>
      <c r="V7" s="65"/>
      <c r="W7" s="61"/>
      <c r="X7" s="62"/>
      <c r="Y7" s="65"/>
      <c r="Z7" s="61"/>
      <c r="AA7" s="66">
        <v>2050</v>
      </c>
    </row>
    <row r="8" spans="1:27" x14ac:dyDescent="0.2">
      <c r="A8" s="35" t="s">
        <v>70</v>
      </c>
      <c r="B8" s="31">
        <v>982866</v>
      </c>
      <c r="C8" s="61" t="s">
        <v>44</v>
      </c>
      <c r="D8" s="62" t="s">
        <v>45</v>
      </c>
      <c r="E8" s="62" t="s">
        <v>30</v>
      </c>
      <c r="F8" s="62"/>
      <c r="G8" s="62" t="s">
        <v>31</v>
      </c>
      <c r="H8" s="62">
        <v>12</v>
      </c>
      <c r="I8" s="62">
        <v>35</v>
      </c>
      <c r="J8" s="62">
        <v>1</v>
      </c>
      <c r="K8" s="62" t="s">
        <v>46</v>
      </c>
      <c r="L8" s="62"/>
      <c r="M8" s="62"/>
      <c r="N8" s="62"/>
      <c r="O8" s="62" t="s">
        <v>33</v>
      </c>
      <c r="P8" s="62" t="s">
        <v>34</v>
      </c>
      <c r="Q8" s="62" t="s">
        <v>35</v>
      </c>
      <c r="R8" s="62" t="s">
        <v>36</v>
      </c>
      <c r="S8" s="63"/>
      <c r="T8" s="64"/>
      <c r="U8" s="62"/>
      <c r="V8" s="65"/>
      <c r="W8" s="61"/>
      <c r="X8" s="62"/>
      <c r="Y8" s="65"/>
      <c r="Z8" s="61" t="s">
        <v>47</v>
      </c>
      <c r="AA8" s="66">
        <v>2050</v>
      </c>
    </row>
    <row r="9" spans="1:27" x14ac:dyDescent="0.2">
      <c r="A9" s="35" t="s">
        <v>3238</v>
      </c>
      <c r="B9" s="31">
        <v>982869</v>
      </c>
      <c r="C9" s="61" t="s">
        <v>48</v>
      </c>
      <c r="D9" s="62" t="s">
        <v>49</v>
      </c>
      <c r="E9" s="62" t="s">
        <v>30</v>
      </c>
      <c r="F9" s="62"/>
      <c r="G9" s="62" t="s">
        <v>31</v>
      </c>
      <c r="H9" s="62">
        <v>12</v>
      </c>
      <c r="I9" s="62">
        <v>35</v>
      </c>
      <c r="J9" s="62">
        <v>1</v>
      </c>
      <c r="K9" s="62" t="s">
        <v>46</v>
      </c>
      <c r="L9" s="62"/>
      <c r="M9" s="62"/>
      <c r="N9" s="62"/>
      <c r="O9" s="62" t="s">
        <v>33</v>
      </c>
      <c r="P9" s="62" t="s">
        <v>34</v>
      </c>
      <c r="Q9" s="62" t="s">
        <v>35</v>
      </c>
      <c r="R9" s="62" t="s">
        <v>36</v>
      </c>
      <c r="S9" s="63"/>
      <c r="T9" s="64"/>
      <c r="U9" s="62"/>
      <c r="V9" s="65"/>
      <c r="W9" s="61"/>
      <c r="X9" s="62"/>
      <c r="Y9" s="65"/>
      <c r="Z9" s="61" t="s">
        <v>50</v>
      </c>
      <c r="AA9" s="66">
        <v>2050</v>
      </c>
    </row>
    <row r="10" spans="1:27" x14ac:dyDescent="0.2">
      <c r="A10" s="35" t="e">
        <v>#N/A</v>
      </c>
      <c r="B10" s="31">
        <v>982872</v>
      </c>
      <c r="C10" s="61" t="s">
        <v>51</v>
      </c>
      <c r="D10" s="62" t="s">
        <v>52</v>
      </c>
      <c r="E10" s="62" t="s">
        <v>30</v>
      </c>
      <c r="F10" s="62"/>
      <c r="G10" s="62" t="s">
        <v>31</v>
      </c>
      <c r="H10" s="62">
        <v>1</v>
      </c>
      <c r="I10" s="62">
        <v>20</v>
      </c>
      <c r="J10" s="62">
        <v>20</v>
      </c>
      <c r="K10" s="62" t="s">
        <v>32</v>
      </c>
      <c r="L10" s="62"/>
      <c r="M10" s="62"/>
      <c r="N10" s="62"/>
      <c r="O10" s="62" t="s">
        <v>33</v>
      </c>
      <c r="P10" s="62" t="s">
        <v>34</v>
      </c>
      <c r="Q10" s="62" t="s">
        <v>35</v>
      </c>
      <c r="R10" s="62" t="s">
        <v>36</v>
      </c>
      <c r="S10" s="63"/>
      <c r="T10" s="64"/>
      <c r="U10" s="62"/>
      <c r="V10" s="65"/>
      <c r="W10" s="61"/>
      <c r="X10" s="62"/>
      <c r="Y10" s="65"/>
      <c r="Z10" s="61"/>
      <c r="AA10" s="66">
        <v>2050</v>
      </c>
    </row>
    <row r="11" spans="1:27" x14ac:dyDescent="0.2">
      <c r="A11" s="35" t="e">
        <v>#N/A</v>
      </c>
      <c r="B11" s="31">
        <v>8018672</v>
      </c>
      <c r="C11" s="61" t="s">
        <v>53</v>
      </c>
      <c r="D11" s="62" t="s">
        <v>54</v>
      </c>
      <c r="E11" s="62" t="s">
        <v>55</v>
      </c>
      <c r="F11" s="62"/>
      <c r="G11" s="62" t="s">
        <v>31</v>
      </c>
      <c r="H11" s="62">
        <v>12</v>
      </c>
      <c r="I11" s="62">
        <v>18</v>
      </c>
      <c r="J11" s="62">
        <v>1</v>
      </c>
      <c r="K11" s="62" t="s">
        <v>46</v>
      </c>
      <c r="L11" s="62"/>
      <c r="M11" s="62"/>
      <c r="N11" s="62"/>
      <c r="O11" s="62" t="s">
        <v>33</v>
      </c>
      <c r="P11" s="62" t="s">
        <v>34</v>
      </c>
      <c r="Q11" s="62" t="s">
        <v>35</v>
      </c>
      <c r="R11" s="62" t="s">
        <v>36</v>
      </c>
      <c r="S11" s="63"/>
      <c r="T11" s="64"/>
      <c r="U11" s="62"/>
      <c r="V11" s="65"/>
      <c r="W11" s="61"/>
      <c r="X11" s="62"/>
      <c r="Y11" s="65"/>
      <c r="Z11" s="61"/>
      <c r="AA11" s="66">
        <v>2023</v>
      </c>
    </row>
    <row r="12" spans="1:27" x14ac:dyDescent="0.2">
      <c r="A12" s="35" t="s">
        <v>70</v>
      </c>
      <c r="B12" s="31">
        <v>802078</v>
      </c>
      <c r="C12" s="61" t="s">
        <v>56</v>
      </c>
      <c r="D12" s="62" t="s">
        <v>57</v>
      </c>
      <c r="E12" s="62" t="s">
        <v>30</v>
      </c>
      <c r="F12" s="62"/>
      <c r="G12" s="62" t="s">
        <v>31</v>
      </c>
      <c r="H12" s="62">
        <v>1</v>
      </c>
      <c r="I12" s="62">
        <v>20</v>
      </c>
      <c r="J12" s="62">
        <v>20</v>
      </c>
      <c r="K12" s="62" t="s">
        <v>32</v>
      </c>
      <c r="L12" s="62"/>
      <c r="M12" s="62"/>
      <c r="N12" s="62"/>
      <c r="O12" s="62" t="s">
        <v>33</v>
      </c>
      <c r="P12" s="62" t="s">
        <v>34</v>
      </c>
      <c r="Q12" s="62" t="s">
        <v>58</v>
      </c>
      <c r="R12" s="62" t="s">
        <v>36</v>
      </c>
      <c r="S12" s="63"/>
      <c r="T12" s="64"/>
      <c r="U12" s="62"/>
      <c r="V12" s="65"/>
      <c r="W12" s="61"/>
      <c r="X12" s="62"/>
      <c r="Y12" s="65"/>
      <c r="Z12" s="61"/>
      <c r="AA12" s="66">
        <v>2050</v>
      </c>
    </row>
    <row r="13" spans="1:27" x14ac:dyDescent="0.2">
      <c r="A13" s="35" t="s">
        <v>70</v>
      </c>
      <c r="B13" s="31">
        <v>982867</v>
      </c>
      <c r="C13" s="61" t="s">
        <v>59</v>
      </c>
      <c r="D13" s="62" t="s">
        <v>60</v>
      </c>
      <c r="E13" s="62" t="s">
        <v>30</v>
      </c>
      <c r="F13" s="62"/>
      <c r="G13" s="62" t="s">
        <v>31</v>
      </c>
      <c r="H13" s="62">
        <v>12</v>
      </c>
      <c r="I13" s="62">
        <v>35</v>
      </c>
      <c r="J13" s="62">
        <v>1</v>
      </c>
      <c r="K13" s="62" t="s">
        <v>46</v>
      </c>
      <c r="L13" s="62"/>
      <c r="M13" s="62"/>
      <c r="N13" s="62"/>
      <c r="O13" s="62" t="s">
        <v>33</v>
      </c>
      <c r="P13" s="62" t="s">
        <v>34</v>
      </c>
      <c r="Q13" s="62" t="s">
        <v>58</v>
      </c>
      <c r="R13" s="62" t="s">
        <v>36</v>
      </c>
      <c r="S13" s="63"/>
      <c r="T13" s="64"/>
      <c r="U13" s="62"/>
      <c r="V13" s="65"/>
      <c r="W13" s="61"/>
      <c r="X13" s="62"/>
      <c r="Y13" s="65"/>
      <c r="Z13" s="61" t="s">
        <v>61</v>
      </c>
      <c r="AA13" s="66">
        <v>2050</v>
      </c>
    </row>
    <row r="14" spans="1:27" x14ac:dyDescent="0.2">
      <c r="A14" s="35" t="e">
        <v>#N/A</v>
      </c>
      <c r="B14" s="31">
        <v>8018682</v>
      </c>
      <c r="C14" s="61" t="s">
        <v>62</v>
      </c>
      <c r="D14" s="62" t="s">
        <v>63</v>
      </c>
      <c r="E14" s="62" t="s">
        <v>55</v>
      </c>
      <c r="F14" s="62"/>
      <c r="G14" s="62" t="s">
        <v>31</v>
      </c>
      <c r="H14" s="62">
        <v>12</v>
      </c>
      <c r="I14" s="62">
        <v>18</v>
      </c>
      <c r="J14" s="62">
        <v>1</v>
      </c>
      <c r="K14" s="62" t="s">
        <v>46</v>
      </c>
      <c r="L14" s="62"/>
      <c r="M14" s="62"/>
      <c r="N14" s="62"/>
      <c r="O14" s="62" t="s">
        <v>33</v>
      </c>
      <c r="P14" s="62" t="s">
        <v>34</v>
      </c>
      <c r="Q14" s="62" t="s">
        <v>58</v>
      </c>
      <c r="R14" s="62" t="s">
        <v>36</v>
      </c>
      <c r="S14" s="63"/>
      <c r="T14" s="64"/>
      <c r="U14" s="62"/>
      <c r="V14" s="65"/>
      <c r="W14" s="61"/>
      <c r="X14" s="62"/>
      <c r="Y14" s="65"/>
      <c r="Z14" s="61"/>
      <c r="AA14" s="66">
        <v>2050</v>
      </c>
    </row>
    <row r="15" spans="1:27" x14ac:dyDescent="0.2">
      <c r="A15" s="35" t="s">
        <v>3238</v>
      </c>
      <c r="B15" s="31">
        <v>512884</v>
      </c>
      <c r="C15" s="61" t="s">
        <v>64</v>
      </c>
      <c r="D15" s="62" t="s">
        <v>65</v>
      </c>
      <c r="E15" s="62" t="s">
        <v>30</v>
      </c>
      <c r="F15" s="62"/>
      <c r="G15" s="62" t="s">
        <v>66</v>
      </c>
      <c r="H15" s="62">
        <v>3</v>
      </c>
      <c r="I15" s="62">
        <v>20</v>
      </c>
      <c r="J15" s="62">
        <v>20</v>
      </c>
      <c r="K15" s="62" t="s">
        <v>39</v>
      </c>
      <c r="L15" s="62"/>
      <c r="M15" s="62"/>
      <c r="N15" s="62"/>
      <c r="O15" s="62" t="s">
        <v>33</v>
      </c>
      <c r="P15" s="62" t="s">
        <v>34</v>
      </c>
      <c r="Q15" s="62" t="s">
        <v>67</v>
      </c>
      <c r="R15" s="62" t="s">
        <v>36</v>
      </c>
      <c r="S15" s="63"/>
      <c r="T15" s="64"/>
      <c r="U15" s="62"/>
      <c r="V15" s="65"/>
      <c r="W15" s="61"/>
      <c r="X15" s="62"/>
      <c r="Y15" s="65"/>
      <c r="Z15" s="61"/>
      <c r="AA15" s="66">
        <v>2050</v>
      </c>
    </row>
    <row r="16" spans="1:27" x14ac:dyDescent="0.2">
      <c r="A16" s="35" t="s">
        <v>3238</v>
      </c>
      <c r="B16" s="31">
        <v>512885</v>
      </c>
      <c r="C16" s="61" t="s">
        <v>68</v>
      </c>
      <c r="D16" s="62" t="s">
        <v>69</v>
      </c>
      <c r="E16" s="62" t="s">
        <v>30</v>
      </c>
      <c r="F16" s="62"/>
      <c r="G16" s="62" t="s">
        <v>66</v>
      </c>
      <c r="H16" s="62">
        <v>3</v>
      </c>
      <c r="I16" s="62">
        <v>20</v>
      </c>
      <c r="J16" s="62">
        <v>20</v>
      </c>
      <c r="K16" s="62" t="s">
        <v>39</v>
      </c>
      <c r="L16" s="62"/>
      <c r="M16" s="62"/>
      <c r="N16" s="62"/>
      <c r="O16" s="62" t="s">
        <v>33</v>
      </c>
      <c r="P16" s="62" t="s">
        <v>34</v>
      </c>
      <c r="Q16" s="62" t="s">
        <v>67</v>
      </c>
      <c r="R16" s="62" t="s">
        <v>36</v>
      </c>
      <c r="S16" s="63"/>
      <c r="T16" s="64"/>
      <c r="U16" s="62"/>
      <c r="V16" s="65"/>
      <c r="W16" s="61"/>
      <c r="X16" s="62"/>
      <c r="Y16" s="65"/>
      <c r="Z16" s="61"/>
      <c r="AA16" s="66">
        <v>2050</v>
      </c>
    </row>
    <row r="17" spans="1:27" x14ac:dyDescent="0.2">
      <c r="A17" s="35" t="s">
        <v>70</v>
      </c>
      <c r="B17" s="31">
        <v>518214</v>
      </c>
      <c r="C17" s="61" t="s">
        <v>71</v>
      </c>
      <c r="D17" s="62" t="s">
        <v>72</v>
      </c>
      <c r="E17" s="62" t="s">
        <v>30</v>
      </c>
      <c r="F17" s="62" t="s">
        <v>73</v>
      </c>
      <c r="G17" s="62" t="s">
        <v>31</v>
      </c>
      <c r="H17" s="62">
        <v>5</v>
      </c>
      <c r="I17" s="62">
        <v>10</v>
      </c>
      <c r="J17" s="62">
        <v>10</v>
      </c>
      <c r="K17" s="62" t="s">
        <v>74</v>
      </c>
      <c r="L17" s="62"/>
      <c r="M17" s="62"/>
      <c r="N17" s="62"/>
      <c r="O17" s="62" t="s">
        <v>33</v>
      </c>
      <c r="P17" s="62" t="s">
        <v>34</v>
      </c>
      <c r="Q17" s="62" t="s">
        <v>67</v>
      </c>
      <c r="R17" s="62" t="s">
        <v>36</v>
      </c>
      <c r="S17" s="63"/>
      <c r="T17" s="64"/>
      <c r="U17" s="62"/>
      <c r="V17" s="65"/>
      <c r="W17" s="61"/>
      <c r="X17" s="62"/>
      <c r="Y17" s="65"/>
      <c r="Z17" s="61"/>
      <c r="AA17" s="66">
        <v>2050</v>
      </c>
    </row>
    <row r="18" spans="1:27" x14ac:dyDescent="0.2">
      <c r="A18" s="35" t="s">
        <v>70</v>
      </c>
      <c r="B18" s="31">
        <v>518223</v>
      </c>
      <c r="C18" s="61" t="s">
        <v>75</v>
      </c>
      <c r="D18" s="62" t="s">
        <v>76</v>
      </c>
      <c r="E18" s="62" t="s">
        <v>30</v>
      </c>
      <c r="F18" s="62" t="s">
        <v>73</v>
      </c>
      <c r="G18" s="62" t="s">
        <v>31</v>
      </c>
      <c r="H18" s="62">
        <v>5</v>
      </c>
      <c r="I18" s="62">
        <v>10</v>
      </c>
      <c r="J18" s="62">
        <v>10</v>
      </c>
      <c r="K18" s="62" t="s">
        <v>74</v>
      </c>
      <c r="L18" s="62"/>
      <c r="M18" s="62"/>
      <c r="N18" s="62"/>
      <c r="O18" s="62" t="s">
        <v>33</v>
      </c>
      <c r="P18" s="62" t="s">
        <v>34</v>
      </c>
      <c r="Q18" s="62" t="s">
        <v>67</v>
      </c>
      <c r="R18" s="62" t="s">
        <v>36</v>
      </c>
      <c r="S18" s="63"/>
      <c r="T18" s="64"/>
      <c r="U18" s="62"/>
      <c r="V18" s="65"/>
      <c r="W18" s="61"/>
      <c r="X18" s="62"/>
      <c r="Y18" s="65"/>
      <c r="Z18" s="61"/>
      <c r="AA18" s="66">
        <v>2050</v>
      </c>
    </row>
    <row r="19" spans="1:27" x14ac:dyDescent="0.2">
      <c r="A19" s="35" t="s">
        <v>70</v>
      </c>
      <c r="B19" s="31">
        <v>518277</v>
      </c>
      <c r="C19" s="61" t="s">
        <v>77</v>
      </c>
      <c r="D19" s="62" t="s">
        <v>78</v>
      </c>
      <c r="E19" s="62" t="s">
        <v>30</v>
      </c>
      <c r="F19" s="62" t="s">
        <v>73</v>
      </c>
      <c r="G19" s="62" t="s">
        <v>31</v>
      </c>
      <c r="H19" s="62">
        <v>15</v>
      </c>
      <c r="I19" s="62">
        <v>10</v>
      </c>
      <c r="J19" s="62">
        <v>10</v>
      </c>
      <c r="K19" s="62" t="s">
        <v>79</v>
      </c>
      <c r="L19" s="62"/>
      <c r="M19" s="62"/>
      <c r="N19" s="62"/>
      <c r="O19" s="62" t="s">
        <v>33</v>
      </c>
      <c r="P19" s="62" t="s">
        <v>34</v>
      </c>
      <c r="Q19" s="62" t="s">
        <v>67</v>
      </c>
      <c r="R19" s="62" t="s">
        <v>36</v>
      </c>
      <c r="S19" s="63"/>
      <c r="T19" s="64"/>
      <c r="U19" s="62"/>
      <c r="V19" s="65"/>
      <c r="W19" s="61"/>
      <c r="X19" s="62"/>
      <c r="Y19" s="65"/>
      <c r="Z19" s="61"/>
      <c r="AA19" s="66">
        <v>2050</v>
      </c>
    </row>
    <row r="20" spans="1:27" x14ac:dyDescent="0.2">
      <c r="A20" s="35" t="s">
        <v>3238</v>
      </c>
      <c r="B20" s="31">
        <v>883783</v>
      </c>
      <c r="C20" s="61" t="s">
        <v>80</v>
      </c>
      <c r="D20" s="62" t="s">
        <v>81</v>
      </c>
      <c r="E20" s="62" t="s">
        <v>55</v>
      </c>
      <c r="F20" s="62"/>
      <c r="G20" s="62" t="s">
        <v>31</v>
      </c>
      <c r="H20" s="62">
        <v>3</v>
      </c>
      <c r="I20" s="62">
        <v>20</v>
      </c>
      <c r="J20" s="62">
        <v>20</v>
      </c>
      <c r="K20" s="62" t="s">
        <v>39</v>
      </c>
      <c r="L20" s="62"/>
      <c r="M20" s="62"/>
      <c r="N20" s="62"/>
      <c r="O20" s="62" t="s">
        <v>33</v>
      </c>
      <c r="P20" s="62" t="s">
        <v>34</v>
      </c>
      <c r="Q20" s="62" t="s">
        <v>67</v>
      </c>
      <c r="R20" s="62" t="s">
        <v>36</v>
      </c>
      <c r="S20" s="63"/>
      <c r="T20" s="64"/>
      <c r="U20" s="62"/>
      <c r="V20" s="65"/>
      <c r="W20" s="61"/>
      <c r="X20" s="62"/>
      <c r="Y20" s="65"/>
      <c r="Z20" s="61"/>
      <c r="AA20" s="66">
        <v>2023</v>
      </c>
    </row>
    <row r="21" spans="1:27" x14ac:dyDescent="0.2">
      <c r="A21" s="35" t="s">
        <v>3238</v>
      </c>
      <c r="B21" s="31">
        <v>942886</v>
      </c>
      <c r="C21" s="61" t="s">
        <v>82</v>
      </c>
      <c r="D21" s="62" t="s">
        <v>83</v>
      </c>
      <c r="E21" s="62" t="s">
        <v>84</v>
      </c>
      <c r="F21" s="62"/>
      <c r="G21" s="62" t="s">
        <v>31</v>
      </c>
      <c r="H21" s="62">
        <v>8</v>
      </c>
      <c r="I21" s="62">
        <v>20</v>
      </c>
      <c r="J21" s="62">
        <v>20</v>
      </c>
      <c r="K21" s="62" t="s">
        <v>85</v>
      </c>
      <c r="L21" s="62"/>
      <c r="M21" s="62"/>
      <c r="N21" s="62"/>
      <c r="O21" s="62" t="s">
        <v>33</v>
      </c>
      <c r="P21" s="62" t="s">
        <v>34</v>
      </c>
      <c r="Q21" s="62" t="s">
        <v>67</v>
      </c>
      <c r="R21" s="62" t="s">
        <v>36</v>
      </c>
      <c r="S21" s="63"/>
      <c r="T21" s="64"/>
      <c r="U21" s="62"/>
      <c r="V21" s="65"/>
      <c r="W21" s="61"/>
      <c r="X21" s="62"/>
      <c r="Y21" s="65"/>
      <c r="Z21" s="61"/>
      <c r="AA21" s="66">
        <v>2050</v>
      </c>
    </row>
    <row r="22" spans="1:27" x14ac:dyDescent="0.2">
      <c r="A22" s="35" t="s">
        <v>3238</v>
      </c>
      <c r="B22" s="31">
        <v>945793</v>
      </c>
      <c r="C22" s="61" t="s">
        <v>86</v>
      </c>
      <c r="D22" s="62" t="s">
        <v>87</v>
      </c>
      <c r="E22" s="62" t="s">
        <v>84</v>
      </c>
      <c r="F22" s="62" t="s">
        <v>88</v>
      </c>
      <c r="G22" s="62" t="s">
        <v>31</v>
      </c>
      <c r="H22" s="62">
        <v>6</v>
      </c>
      <c r="I22" s="62">
        <v>20</v>
      </c>
      <c r="J22" s="62">
        <v>1</v>
      </c>
      <c r="K22" s="62" t="s">
        <v>89</v>
      </c>
      <c r="L22" s="62"/>
      <c r="M22" s="62"/>
      <c r="N22" s="62"/>
      <c r="O22" s="62" t="s">
        <v>33</v>
      </c>
      <c r="P22" s="62" t="s">
        <v>34</v>
      </c>
      <c r="Q22" s="62" t="s">
        <v>67</v>
      </c>
      <c r="R22" s="62" t="s">
        <v>36</v>
      </c>
      <c r="S22" s="63"/>
      <c r="T22" s="64"/>
      <c r="U22" s="62"/>
      <c r="V22" s="65"/>
      <c r="W22" s="61"/>
      <c r="X22" s="62"/>
      <c r="Y22" s="65"/>
      <c r="Z22" s="61"/>
      <c r="AA22" s="66">
        <v>2023</v>
      </c>
    </row>
    <row r="23" spans="1:27" x14ac:dyDescent="0.2">
      <c r="A23" s="35" t="s">
        <v>3238</v>
      </c>
      <c r="B23" s="31">
        <v>946031</v>
      </c>
      <c r="C23" s="61" t="s">
        <v>90</v>
      </c>
      <c r="D23" s="62" t="s">
        <v>91</v>
      </c>
      <c r="E23" s="62" t="s">
        <v>30</v>
      </c>
      <c r="F23" s="62"/>
      <c r="G23" s="62" t="s">
        <v>66</v>
      </c>
      <c r="H23" s="62">
        <v>3</v>
      </c>
      <c r="I23" s="62">
        <v>20</v>
      </c>
      <c r="J23" s="62">
        <v>20</v>
      </c>
      <c r="K23" s="62" t="s">
        <v>39</v>
      </c>
      <c r="L23" s="62"/>
      <c r="M23" s="62"/>
      <c r="N23" s="62"/>
      <c r="O23" s="62" t="s">
        <v>33</v>
      </c>
      <c r="P23" s="62" t="s">
        <v>34</v>
      </c>
      <c r="Q23" s="62" t="s">
        <v>67</v>
      </c>
      <c r="R23" s="62" t="s">
        <v>36</v>
      </c>
      <c r="S23" s="63"/>
      <c r="T23" s="64"/>
      <c r="U23" s="62"/>
      <c r="V23" s="65"/>
      <c r="W23" s="61"/>
      <c r="X23" s="62"/>
      <c r="Y23" s="65"/>
      <c r="Z23" s="61"/>
      <c r="AA23" s="66">
        <v>2050</v>
      </c>
    </row>
    <row r="24" spans="1:27" x14ac:dyDescent="0.2">
      <c r="A24" s="35" t="s">
        <v>3238</v>
      </c>
      <c r="B24" s="31">
        <v>962612</v>
      </c>
      <c r="C24" s="61" t="s">
        <v>92</v>
      </c>
      <c r="D24" s="62" t="s">
        <v>93</v>
      </c>
      <c r="E24" s="62" t="s">
        <v>30</v>
      </c>
      <c r="F24" s="62"/>
      <c r="G24" s="62" t="s">
        <v>31</v>
      </c>
      <c r="H24" s="62">
        <v>6</v>
      </c>
      <c r="I24" s="62">
        <v>20</v>
      </c>
      <c r="J24" s="62">
        <v>20</v>
      </c>
      <c r="K24" s="62" t="s">
        <v>89</v>
      </c>
      <c r="L24" s="62"/>
      <c r="M24" s="62"/>
      <c r="N24" s="62"/>
      <c r="O24" s="62" t="s">
        <v>33</v>
      </c>
      <c r="P24" s="62" t="s">
        <v>34</v>
      </c>
      <c r="Q24" s="62" t="s">
        <v>67</v>
      </c>
      <c r="R24" s="62" t="s">
        <v>36</v>
      </c>
      <c r="S24" s="63"/>
      <c r="T24" s="64"/>
      <c r="U24" s="62"/>
      <c r="V24" s="65"/>
      <c r="W24" s="61"/>
      <c r="X24" s="62"/>
      <c r="Y24" s="65"/>
      <c r="Z24" s="61"/>
      <c r="AA24" s="66">
        <v>2050</v>
      </c>
    </row>
    <row r="25" spans="1:27" x14ac:dyDescent="0.2">
      <c r="A25" s="35" t="s">
        <v>3238</v>
      </c>
      <c r="B25" s="31">
        <v>964331</v>
      </c>
      <c r="C25" s="61" t="s">
        <v>94</v>
      </c>
      <c r="D25" s="62" t="s">
        <v>95</v>
      </c>
      <c r="E25" s="62" t="s">
        <v>30</v>
      </c>
      <c r="F25" s="62"/>
      <c r="G25" s="62" t="s">
        <v>66</v>
      </c>
      <c r="H25" s="62">
        <v>2</v>
      </c>
      <c r="I25" s="62">
        <v>20</v>
      </c>
      <c r="J25" s="62">
        <v>20</v>
      </c>
      <c r="K25" s="62" t="s">
        <v>96</v>
      </c>
      <c r="L25" s="62"/>
      <c r="M25" s="62"/>
      <c r="N25" s="62"/>
      <c r="O25" s="62" t="s">
        <v>33</v>
      </c>
      <c r="P25" s="62" t="s">
        <v>34</v>
      </c>
      <c r="Q25" s="62" t="s">
        <v>67</v>
      </c>
      <c r="R25" s="62" t="s">
        <v>36</v>
      </c>
      <c r="S25" s="63"/>
      <c r="T25" s="64"/>
      <c r="U25" s="62"/>
      <c r="V25" s="65"/>
      <c r="W25" s="61"/>
      <c r="X25" s="62"/>
      <c r="Y25" s="65"/>
      <c r="Z25" s="61"/>
      <c r="AA25" s="66">
        <v>2050</v>
      </c>
    </row>
    <row r="26" spans="1:27" x14ac:dyDescent="0.2">
      <c r="A26" s="35" t="s">
        <v>3238</v>
      </c>
      <c r="B26" s="31">
        <v>967279</v>
      </c>
      <c r="C26" s="61" t="s">
        <v>97</v>
      </c>
      <c r="D26" s="62" t="s">
        <v>98</v>
      </c>
      <c r="E26" s="62" t="s">
        <v>30</v>
      </c>
      <c r="F26" s="62"/>
      <c r="G26" s="62" t="s">
        <v>31</v>
      </c>
      <c r="H26" s="62">
        <v>5</v>
      </c>
      <c r="I26" s="62">
        <v>20</v>
      </c>
      <c r="J26" s="62">
        <v>1</v>
      </c>
      <c r="K26" s="62" t="s">
        <v>99</v>
      </c>
      <c r="L26" s="62"/>
      <c r="M26" s="62"/>
      <c r="N26" s="62"/>
      <c r="O26" s="62" t="s">
        <v>33</v>
      </c>
      <c r="P26" s="62" t="s">
        <v>34</v>
      </c>
      <c r="Q26" s="62" t="s">
        <v>67</v>
      </c>
      <c r="R26" s="62" t="s">
        <v>36</v>
      </c>
      <c r="S26" s="63"/>
      <c r="T26" s="64"/>
      <c r="U26" s="62"/>
      <c r="V26" s="65"/>
      <c r="W26" s="61"/>
      <c r="X26" s="62"/>
      <c r="Y26" s="65"/>
      <c r="Z26" s="61"/>
      <c r="AA26" s="66">
        <v>2050</v>
      </c>
    </row>
    <row r="27" spans="1:27" x14ac:dyDescent="0.2">
      <c r="A27" s="35" t="e">
        <v>#N/A</v>
      </c>
      <c r="B27" s="31">
        <v>968469</v>
      </c>
      <c r="C27" s="61" t="s">
        <v>100</v>
      </c>
      <c r="D27" s="62" t="s">
        <v>101</v>
      </c>
      <c r="E27" s="62" t="s">
        <v>55</v>
      </c>
      <c r="F27" s="62"/>
      <c r="G27" s="62" t="s">
        <v>31</v>
      </c>
      <c r="H27" s="62">
        <v>2</v>
      </c>
      <c r="I27" s="62">
        <v>20</v>
      </c>
      <c r="J27" s="62">
        <v>20</v>
      </c>
      <c r="K27" s="62" t="s">
        <v>96</v>
      </c>
      <c r="L27" s="62"/>
      <c r="M27" s="62"/>
      <c r="N27" s="62"/>
      <c r="O27" s="62" t="s">
        <v>33</v>
      </c>
      <c r="P27" s="62" t="s">
        <v>34</v>
      </c>
      <c r="Q27" s="62" t="s">
        <v>67</v>
      </c>
      <c r="R27" s="62" t="s">
        <v>36</v>
      </c>
      <c r="S27" s="63"/>
      <c r="T27" s="64"/>
      <c r="U27" s="62"/>
      <c r="V27" s="65"/>
      <c r="W27" s="61"/>
      <c r="X27" s="62"/>
      <c r="Y27" s="65"/>
      <c r="Z27" s="61"/>
      <c r="AA27" s="66">
        <v>2050</v>
      </c>
    </row>
    <row r="28" spans="1:27" x14ac:dyDescent="0.2">
      <c r="A28" s="35" t="s">
        <v>70</v>
      </c>
      <c r="B28" s="31">
        <v>987811</v>
      </c>
      <c r="C28" s="61" t="s">
        <v>102</v>
      </c>
      <c r="D28" s="62" t="s">
        <v>103</v>
      </c>
      <c r="E28" s="62" t="s">
        <v>30</v>
      </c>
      <c r="F28" s="62"/>
      <c r="G28" s="62" t="s">
        <v>31</v>
      </c>
      <c r="H28" s="62">
        <v>3</v>
      </c>
      <c r="I28" s="62">
        <v>20</v>
      </c>
      <c r="J28" s="62">
        <v>20</v>
      </c>
      <c r="K28" s="62" t="s">
        <v>39</v>
      </c>
      <c r="L28" s="62"/>
      <c r="M28" s="62"/>
      <c r="N28" s="62"/>
      <c r="O28" s="62" t="s">
        <v>33</v>
      </c>
      <c r="P28" s="62" t="s">
        <v>34</v>
      </c>
      <c r="Q28" s="62" t="s">
        <v>67</v>
      </c>
      <c r="R28" s="62" t="s">
        <v>36</v>
      </c>
      <c r="S28" s="63"/>
      <c r="T28" s="64"/>
      <c r="U28" s="62"/>
      <c r="V28" s="65"/>
      <c r="W28" s="61"/>
      <c r="X28" s="62"/>
      <c r="Y28" s="65"/>
      <c r="Z28" s="61"/>
      <c r="AA28" s="66">
        <v>2050</v>
      </c>
    </row>
    <row r="29" spans="1:27" x14ac:dyDescent="0.2">
      <c r="A29" s="35" t="s">
        <v>3238</v>
      </c>
      <c r="B29" s="31">
        <v>992580</v>
      </c>
      <c r="C29" s="61" t="s">
        <v>104</v>
      </c>
      <c r="D29" s="62" t="s">
        <v>105</v>
      </c>
      <c r="E29" s="62" t="s">
        <v>30</v>
      </c>
      <c r="F29" s="62"/>
      <c r="G29" s="62" t="s">
        <v>31</v>
      </c>
      <c r="H29" s="62">
        <v>3</v>
      </c>
      <c r="I29" s="62">
        <v>20</v>
      </c>
      <c r="J29" s="62">
        <v>20</v>
      </c>
      <c r="K29" s="62" t="s">
        <v>106</v>
      </c>
      <c r="L29" s="62"/>
      <c r="M29" s="62"/>
      <c r="N29" s="62"/>
      <c r="O29" s="62" t="s">
        <v>33</v>
      </c>
      <c r="P29" s="62" t="s">
        <v>34</v>
      </c>
      <c r="Q29" s="62" t="s">
        <v>67</v>
      </c>
      <c r="R29" s="62" t="s">
        <v>36</v>
      </c>
      <c r="S29" s="63"/>
      <c r="T29" s="64"/>
      <c r="U29" s="62"/>
      <c r="V29" s="65"/>
      <c r="W29" s="61"/>
      <c r="X29" s="62"/>
      <c r="Y29" s="65"/>
      <c r="Z29" s="61"/>
      <c r="AA29" s="66">
        <v>2050</v>
      </c>
    </row>
    <row r="30" spans="1:27" x14ac:dyDescent="0.2">
      <c r="A30" s="35" t="e">
        <v>#N/A</v>
      </c>
      <c r="B30" s="31">
        <v>996755</v>
      </c>
      <c r="C30" s="61" t="s">
        <v>107</v>
      </c>
      <c r="D30" s="62" t="s">
        <v>108</v>
      </c>
      <c r="E30" s="62" t="s">
        <v>55</v>
      </c>
      <c r="F30" s="62"/>
      <c r="G30" s="62" t="s">
        <v>31</v>
      </c>
      <c r="H30" s="62">
        <v>2</v>
      </c>
      <c r="I30" s="62">
        <v>12</v>
      </c>
      <c r="J30" s="62">
        <v>1</v>
      </c>
      <c r="K30" s="62" t="s">
        <v>99</v>
      </c>
      <c r="L30" s="62"/>
      <c r="M30" s="62"/>
      <c r="N30" s="62"/>
      <c r="O30" s="62" t="s">
        <v>33</v>
      </c>
      <c r="P30" s="62" t="s">
        <v>34</v>
      </c>
      <c r="Q30" s="62" t="s">
        <v>67</v>
      </c>
      <c r="R30" s="62" t="s">
        <v>36</v>
      </c>
      <c r="S30" s="63"/>
      <c r="T30" s="64"/>
      <c r="U30" s="62"/>
      <c r="V30" s="65"/>
      <c r="W30" s="61"/>
      <c r="X30" s="62"/>
      <c r="Y30" s="65"/>
      <c r="Z30" s="61"/>
      <c r="AA30" s="66">
        <v>2050</v>
      </c>
    </row>
    <row r="31" spans="1:27" x14ac:dyDescent="0.2">
      <c r="A31" s="35" t="s">
        <v>3238</v>
      </c>
      <c r="B31" s="31">
        <v>999846</v>
      </c>
      <c r="C31" s="61" t="s">
        <v>109</v>
      </c>
      <c r="D31" s="62" t="s">
        <v>110</v>
      </c>
      <c r="E31" s="62" t="s">
        <v>30</v>
      </c>
      <c r="F31" s="62"/>
      <c r="G31" s="62" t="s">
        <v>111</v>
      </c>
      <c r="H31" s="62">
        <v>3</v>
      </c>
      <c r="I31" s="62">
        <v>10</v>
      </c>
      <c r="J31" s="62">
        <v>10</v>
      </c>
      <c r="K31" s="62" t="s">
        <v>39</v>
      </c>
      <c r="L31" s="62"/>
      <c r="M31" s="62"/>
      <c r="N31" s="62"/>
      <c r="O31" s="62" t="s">
        <v>33</v>
      </c>
      <c r="P31" s="62" t="s">
        <v>34</v>
      </c>
      <c r="Q31" s="62" t="s">
        <v>67</v>
      </c>
      <c r="R31" s="62" t="s">
        <v>36</v>
      </c>
      <c r="S31" s="63"/>
      <c r="T31" s="64"/>
      <c r="U31" s="62"/>
      <c r="V31" s="65"/>
      <c r="W31" s="61"/>
      <c r="X31" s="62"/>
      <c r="Y31" s="65"/>
      <c r="Z31" s="61"/>
      <c r="AA31" s="66">
        <v>2050</v>
      </c>
    </row>
    <row r="32" spans="1:27" x14ac:dyDescent="0.2">
      <c r="A32" s="35" t="s">
        <v>3238</v>
      </c>
      <c r="B32" s="31">
        <v>8970301</v>
      </c>
      <c r="C32" s="61" t="s">
        <v>112</v>
      </c>
      <c r="D32" s="62" t="s">
        <v>113</v>
      </c>
      <c r="E32" s="62" t="s">
        <v>30</v>
      </c>
      <c r="F32" s="62"/>
      <c r="G32" s="62" t="s">
        <v>31</v>
      </c>
      <c r="H32" s="62">
        <v>6</v>
      </c>
      <c r="I32" s="62">
        <v>20</v>
      </c>
      <c r="J32" s="62">
        <v>20</v>
      </c>
      <c r="K32" s="62" t="s">
        <v>89</v>
      </c>
      <c r="L32" s="62"/>
      <c r="M32" s="62"/>
      <c r="N32" s="62"/>
      <c r="O32" s="62" t="s">
        <v>33</v>
      </c>
      <c r="P32" s="62" t="s">
        <v>34</v>
      </c>
      <c r="Q32" s="62" t="s">
        <v>67</v>
      </c>
      <c r="R32" s="62" t="s">
        <v>36</v>
      </c>
      <c r="S32" s="63"/>
      <c r="T32" s="64"/>
      <c r="U32" s="62"/>
      <c r="V32" s="65"/>
      <c r="W32" s="61"/>
      <c r="X32" s="62"/>
      <c r="Y32" s="65"/>
      <c r="Z32" s="61"/>
      <c r="AA32" s="66">
        <v>2050</v>
      </c>
    </row>
    <row r="33" spans="1:27" x14ac:dyDescent="0.2">
      <c r="A33" s="35" t="s">
        <v>3238</v>
      </c>
      <c r="B33" s="31">
        <v>9122741</v>
      </c>
      <c r="C33" s="61" t="s">
        <v>114</v>
      </c>
      <c r="D33" s="62" t="s">
        <v>115</v>
      </c>
      <c r="E33" s="62" t="s">
        <v>30</v>
      </c>
      <c r="F33" s="62"/>
      <c r="G33" s="62" t="s">
        <v>31</v>
      </c>
      <c r="H33" s="62">
        <v>3</v>
      </c>
      <c r="I33" s="62">
        <v>20</v>
      </c>
      <c r="J33" s="62">
        <v>20</v>
      </c>
      <c r="K33" s="62" t="s">
        <v>39</v>
      </c>
      <c r="L33" s="62"/>
      <c r="M33" s="62"/>
      <c r="N33" s="62"/>
      <c r="O33" s="62" t="s">
        <v>33</v>
      </c>
      <c r="P33" s="62" t="s">
        <v>34</v>
      </c>
      <c r="Q33" s="62" t="s">
        <v>67</v>
      </c>
      <c r="R33" s="62" t="s">
        <v>36</v>
      </c>
      <c r="S33" s="63"/>
      <c r="T33" s="64"/>
      <c r="U33" s="62"/>
      <c r="V33" s="65"/>
      <c r="W33" s="61"/>
      <c r="X33" s="62"/>
      <c r="Y33" s="65"/>
      <c r="Z33" s="61"/>
      <c r="AA33" s="66">
        <v>2050</v>
      </c>
    </row>
    <row r="34" spans="1:27" x14ac:dyDescent="0.2">
      <c r="A34" s="35" t="e">
        <v>#N/A</v>
      </c>
      <c r="B34" s="31">
        <v>9457931</v>
      </c>
      <c r="C34" s="61" t="s">
        <v>86</v>
      </c>
      <c r="D34" s="62" t="s">
        <v>116</v>
      </c>
      <c r="E34" s="62" t="s">
        <v>30</v>
      </c>
      <c r="F34" s="62"/>
      <c r="G34" s="62" t="s">
        <v>66</v>
      </c>
      <c r="H34" s="62">
        <v>6</v>
      </c>
      <c r="I34" s="62">
        <v>20</v>
      </c>
      <c r="J34" s="62">
        <v>1</v>
      </c>
      <c r="K34" s="62" t="s">
        <v>89</v>
      </c>
      <c r="L34" s="62"/>
      <c r="M34" s="62"/>
      <c r="N34" s="62"/>
      <c r="O34" s="62" t="s">
        <v>33</v>
      </c>
      <c r="P34" s="62" t="s">
        <v>34</v>
      </c>
      <c r="Q34" s="62" t="s">
        <v>67</v>
      </c>
      <c r="R34" s="62" t="s">
        <v>36</v>
      </c>
      <c r="S34" s="63"/>
      <c r="T34" s="64"/>
      <c r="U34" s="62"/>
      <c r="V34" s="65"/>
      <c r="W34" s="61"/>
      <c r="X34" s="62"/>
      <c r="Y34" s="65"/>
      <c r="Z34" s="61"/>
      <c r="AA34" s="66">
        <v>2050</v>
      </c>
    </row>
    <row r="35" spans="1:27" x14ac:dyDescent="0.2">
      <c r="A35" s="35" t="e">
        <v>#N/A</v>
      </c>
      <c r="B35" s="31">
        <v>962602</v>
      </c>
      <c r="C35" s="61" t="s">
        <v>117</v>
      </c>
      <c r="D35" s="62" t="s">
        <v>118</v>
      </c>
      <c r="E35" s="62" t="s">
        <v>30</v>
      </c>
      <c r="F35" s="62"/>
      <c r="G35" s="62" t="s">
        <v>31</v>
      </c>
      <c r="H35" s="62">
        <v>6</v>
      </c>
      <c r="I35" s="62">
        <v>10</v>
      </c>
      <c r="J35" s="62">
        <v>10</v>
      </c>
      <c r="K35" s="62" t="s">
        <v>119</v>
      </c>
      <c r="L35" s="62"/>
      <c r="M35" s="62"/>
      <c r="N35" s="62"/>
      <c r="O35" s="62" t="s">
        <v>33</v>
      </c>
      <c r="P35" s="62" t="s">
        <v>34</v>
      </c>
      <c r="Q35" s="62" t="s">
        <v>120</v>
      </c>
      <c r="R35" s="62" t="s">
        <v>36</v>
      </c>
      <c r="S35" s="63"/>
      <c r="T35" s="64"/>
      <c r="U35" s="62"/>
      <c r="V35" s="65"/>
      <c r="W35" s="61"/>
      <c r="X35" s="62"/>
      <c r="Y35" s="65"/>
      <c r="Z35" s="61"/>
      <c r="AA35" s="66">
        <v>2050</v>
      </c>
    </row>
    <row r="36" spans="1:27" x14ac:dyDescent="0.2">
      <c r="A36" s="35" t="s">
        <v>70</v>
      </c>
      <c r="B36" s="31">
        <v>508839</v>
      </c>
      <c r="C36" s="61" t="s">
        <v>121</v>
      </c>
      <c r="D36" s="62" t="s">
        <v>122</v>
      </c>
      <c r="E36" s="62" t="s">
        <v>30</v>
      </c>
      <c r="F36" s="62"/>
      <c r="G36" s="62" t="s">
        <v>123</v>
      </c>
      <c r="H36" s="62">
        <v>366</v>
      </c>
      <c r="I36" s="62">
        <v>1</v>
      </c>
      <c r="J36" s="62">
        <v>1</v>
      </c>
      <c r="K36" s="62" t="s">
        <v>124</v>
      </c>
      <c r="L36" s="62"/>
      <c r="M36" s="62"/>
      <c r="N36" s="62"/>
      <c r="O36" s="62" t="s">
        <v>33</v>
      </c>
      <c r="P36" s="62" t="s">
        <v>125</v>
      </c>
      <c r="Q36" s="62" t="s">
        <v>126</v>
      </c>
      <c r="R36" s="62" t="s">
        <v>36</v>
      </c>
      <c r="S36" s="63"/>
      <c r="T36" s="64"/>
      <c r="U36" s="62"/>
      <c r="V36" s="65"/>
      <c r="W36" s="61"/>
      <c r="X36" s="62"/>
      <c r="Y36" s="65"/>
      <c r="Z36" s="61"/>
      <c r="AA36" s="66">
        <v>2050</v>
      </c>
    </row>
    <row r="37" spans="1:27" x14ac:dyDescent="0.2">
      <c r="A37" s="35" t="s">
        <v>70</v>
      </c>
      <c r="B37" s="31">
        <v>942103</v>
      </c>
      <c r="C37" s="61" t="s">
        <v>127</v>
      </c>
      <c r="D37" s="62" t="s">
        <v>128</v>
      </c>
      <c r="E37" s="62" t="s">
        <v>30</v>
      </c>
      <c r="F37" s="62"/>
      <c r="G37" s="62" t="s">
        <v>31</v>
      </c>
      <c r="H37" s="62">
        <v>13</v>
      </c>
      <c r="I37" s="62">
        <v>20</v>
      </c>
      <c r="J37" s="62">
        <v>20</v>
      </c>
      <c r="K37" s="62" t="s">
        <v>129</v>
      </c>
      <c r="L37" s="62"/>
      <c r="M37" s="62"/>
      <c r="N37" s="62"/>
      <c r="O37" s="62" t="s">
        <v>33</v>
      </c>
      <c r="P37" s="62" t="s">
        <v>125</v>
      </c>
      <c r="Q37" s="62" t="s">
        <v>126</v>
      </c>
      <c r="R37" s="62" t="s">
        <v>36</v>
      </c>
      <c r="S37" s="63"/>
      <c r="T37" s="64"/>
      <c r="U37" s="62"/>
      <c r="V37" s="65"/>
      <c r="W37" s="61"/>
      <c r="X37" s="62"/>
      <c r="Y37" s="65"/>
      <c r="Z37" s="61"/>
      <c r="AA37" s="66">
        <v>2050</v>
      </c>
    </row>
    <row r="38" spans="1:27" x14ac:dyDescent="0.2">
      <c r="A38" s="35" t="s">
        <v>70</v>
      </c>
      <c r="B38" s="31">
        <v>9471311</v>
      </c>
      <c r="C38" s="61" t="s">
        <v>130</v>
      </c>
      <c r="D38" s="62" t="s">
        <v>131</v>
      </c>
      <c r="E38" s="62" t="s">
        <v>30</v>
      </c>
      <c r="F38" s="62"/>
      <c r="G38" s="62" t="s">
        <v>123</v>
      </c>
      <c r="H38" s="62">
        <v>148</v>
      </c>
      <c r="I38" s="62">
        <v>1</v>
      </c>
      <c r="J38" s="62">
        <v>1</v>
      </c>
      <c r="K38" s="62" t="s">
        <v>124</v>
      </c>
      <c r="L38" s="62"/>
      <c r="M38" s="62"/>
      <c r="N38" s="62"/>
      <c r="O38" s="62" t="s">
        <v>33</v>
      </c>
      <c r="P38" s="62" t="s">
        <v>125</v>
      </c>
      <c r="Q38" s="62" t="s">
        <v>126</v>
      </c>
      <c r="R38" s="62" t="s">
        <v>36</v>
      </c>
      <c r="S38" s="63"/>
      <c r="T38" s="64"/>
      <c r="U38" s="62"/>
      <c r="V38" s="65"/>
      <c r="W38" s="61"/>
      <c r="X38" s="62"/>
      <c r="Y38" s="65"/>
      <c r="Z38" s="61"/>
      <c r="AA38" s="66">
        <v>2050</v>
      </c>
    </row>
    <row r="39" spans="1:27" x14ac:dyDescent="0.2">
      <c r="A39" s="35" t="s">
        <v>70</v>
      </c>
      <c r="B39" s="31">
        <v>503815</v>
      </c>
      <c r="C39" s="61" t="s">
        <v>132</v>
      </c>
      <c r="D39" s="62" t="s">
        <v>133</v>
      </c>
      <c r="E39" s="62" t="s">
        <v>30</v>
      </c>
      <c r="F39" s="62"/>
      <c r="G39" s="62" t="s">
        <v>31</v>
      </c>
      <c r="H39" s="62">
        <v>12</v>
      </c>
      <c r="I39" s="62">
        <v>35</v>
      </c>
      <c r="J39" s="62">
        <v>1</v>
      </c>
      <c r="K39" s="62" t="s">
        <v>46</v>
      </c>
      <c r="L39" s="62"/>
      <c r="M39" s="62"/>
      <c r="N39" s="62"/>
      <c r="O39" s="62" t="s">
        <v>33</v>
      </c>
      <c r="P39" s="62" t="s">
        <v>34</v>
      </c>
      <c r="Q39" s="62" t="s">
        <v>134</v>
      </c>
      <c r="R39" s="62" t="s">
        <v>36</v>
      </c>
      <c r="S39" s="63"/>
      <c r="T39" s="64"/>
      <c r="U39" s="62"/>
      <c r="V39" s="65"/>
      <c r="W39" s="61"/>
      <c r="X39" s="62"/>
      <c r="Y39" s="65"/>
      <c r="Z39" s="61" t="s">
        <v>135</v>
      </c>
      <c r="AA39" s="66">
        <v>2050</v>
      </c>
    </row>
    <row r="40" spans="1:27" x14ac:dyDescent="0.2">
      <c r="A40" s="35" t="s">
        <v>70</v>
      </c>
      <c r="B40" s="31">
        <v>887776</v>
      </c>
      <c r="C40" s="61" t="s">
        <v>136</v>
      </c>
      <c r="D40" s="62" t="s">
        <v>137</v>
      </c>
      <c r="E40" s="62" t="s">
        <v>30</v>
      </c>
      <c r="F40" s="62"/>
      <c r="G40" s="62" t="s">
        <v>31</v>
      </c>
      <c r="H40" s="62">
        <v>1</v>
      </c>
      <c r="I40" s="62">
        <v>20</v>
      </c>
      <c r="J40" s="62">
        <v>20</v>
      </c>
      <c r="K40" s="62" t="s">
        <v>32</v>
      </c>
      <c r="L40" s="62"/>
      <c r="M40" s="62"/>
      <c r="N40" s="62"/>
      <c r="O40" s="62" t="s">
        <v>33</v>
      </c>
      <c r="P40" s="62" t="s">
        <v>34</v>
      </c>
      <c r="Q40" s="62" t="s">
        <v>134</v>
      </c>
      <c r="R40" s="62" t="s">
        <v>36</v>
      </c>
      <c r="S40" s="63"/>
      <c r="T40" s="64"/>
      <c r="U40" s="62"/>
      <c r="V40" s="65"/>
      <c r="W40" s="61"/>
      <c r="X40" s="62"/>
      <c r="Y40" s="65"/>
      <c r="Z40" s="61"/>
      <c r="AA40" s="66">
        <v>2050</v>
      </c>
    </row>
    <row r="41" spans="1:27" x14ac:dyDescent="0.2">
      <c r="A41" s="35" t="s">
        <v>70</v>
      </c>
      <c r="B41" s="31">
        <v>889609</v>
      </c>
      <c r="C41" s="61" t="s">
        <v>138</v>
      </c>
      <c r="D41" s="62" t="s">
        <v>139</v>
      </c>
      <c r="E41" s="62" t="s">
        <v>30</v>
      </c>
      <c r="F41" s="62"/>
      <c r="G41" s="62" t="s">
        <v>31</v>
      </c>
      <c r="H41" s="62">
        <v>40</v>
      </c>
      <c r="I41" s="62">
        <v>1</v>
      </c>
      <c r="J41" s="62">
        <v>1</v>
      </c>
      <c r="K41" s="62" t="s">
        <v>124</v>
      </c>
      <c r="L41" s="62"/>
      <c r="M41" s="62"/>
      <c r="N41" s="62"/>
      <c r="O41" s="62" t="s">
        <v>33</v>
      </c>
      <c r="P41" s="62" t="s">
        <v>34</v>
      </c>
      <c r="Q41" s="62" t="s">
        <v>134</v>
      </c>
      <c r="R41" s="62" t="s">
        <v>36</v>
      </c>
      <c r="S41" s="63"/>
      <c r="T41" s="64"/>
      <c r="U41" s="62"/>
      <c r="V41" s="65"/>
      <c r="W41" s="61"/>
      <c r="X41" s="62"/>
      <c r="Y41" s="65"/>
      <c r="Z41" s="61"/>
      <c r="AA41" s="66">
        <v>2050</v>
      </c>
    </row>
    <row r="42" spans="1:27" x14ac:dyDescent="0.2">
      <c r="A42" s="35" t="s">
        <v>70</v>
      </c>
      <c r="B42" s="31">
        <v>982870</v>
      </c>
      <c r="C42" s="61" t="s">
        <v>140</v>
      </c>
      <c r="D42" s="62" t="s">
        <v>141</v>
      </c>
      <c r="E42" s="62" t="s">
        <v>30</v>
      </c>
      <c r="F42" s="62"/>
      <c r="G42" s="62" t="s">
        <v>31</v>
      </c>
      <c r="H42" s="62">
        <v>12</v>
      </c>
      <c r="I42" s="62">
        <v>35</v>
      </c>
      <c r="J42" s="62">
        <v>1</v>
      </c>
      <c r="K42" s="62" t="s">
        <v>46</v>
      </c>
      <c r="L42" s="62"/>
      <c r="M42" s="62"/>
      <c r="N42" s="62"/>
      <c r="O42" s="62" t="s">
        <v>33</v>
      </c>
      <c r="P42" s="62" t="s">
        <v>34</v>
      </c>
      <c r="Q42" s="62" t="s">
        <v>134</v>
      </c>
      <c r="R42" s="62" t="s">
        <v>36</v>
      </c>
      <c r="S42" s="63"/>
      <c r="T42" s="64"/>
      <c r="U42" s="62"/>
      <c r="V42" s="65"/>
      <c r="W42" s="61"/>
      <c r="X42" s="62"/>
      <c r="Y42" s="65"/>
      <c r="Z42" s="61" t="s">
        <v>142</v>
      </c>
      <c r="AA42" s="66">
        <v>2050</v>
      </c>
    </row>
    <row r="43" spans="1:27" x14ac:dyDescent="0.2">
      <c r="A43" s="35" t="s">
        <v>70</v>
      </c>
      <c r="B43" s="31">
        <v>8871292</v>
      </c>
      <c r="C43" s="61" t="s">
        <v>143</v>
      </c>
      <c r="D43" s="62" t="s">
        <v>144</v>
      </c>
      <c r="E43" s="62" t="s">
        <v>30</v>
      </c>
      <c r="F43" s="62"/>
      <c r="G43" s="62" t="s">
        <v>31</v>
      </c>
      <c r="H43" s="62">
        <v>1</v>
      </c>
      <c r="I43" s="62">
        <v>20</v>
      </c>
      <c r="J43" s="62">
        <v>20</v>
      </c>
      <c r="K43" s="62" t="s">
        <v>32</v>
      </c>
      <c r="L43" s="62"/>
      <c r="M43" s="62"/>
      <c r="N43" s="62"/>
      <c r="O43" s="62" t="s">
        <v>33</v>
      </c>
      <c r="P43" s="62" t="s">
        <v>34</v>
      </c>
      <c r="Q43" s="62" t="s">
        <v>145</v>
      </c>
      <c r="R43" s="62" t="s">
        <v>36</v>
      </c>
      <c r="S43" s="63"/>
      <c r="T43" s="64"/>
      <c r="U43" s="62"/>
      <c r="V43" s="65"/>
      <c r="W43" s="61"/>
      <c r="X43" s="62"/>
      <c r="Y43" s="65"/>
      <c r="Z43" s="61"/>
      <c r="AA43" s="66">
        <v>2050</v>
      </c>
    </row>
    <row r="44" spans="1:27" x14ac:dyDescent="0.2">
      <c r="A44" s="35" t="s">
        <v>70</v>
      </c>
      <c r="B44" s="31">
        <v>8871361</v>
      </c>
      <c r="C44" s="61" t="s">
        <v>146</v>
      </c>
      <c r="D44" s="62" t="s">
        <v>147</v>
      </c>
      <c r="E44" s="62" t="s">
        <v>30</v>
      </c>
      <c r="F44" s="62"/>
      <c r="G44" s="62" t="s">
        <v>31</v>
      </c>
      <c r="H44" s="62">
        <v>12</v>
      </c>
      <c r="I44" s="62">
        <v>18</v>
      </c>
      <c r="J44" s="62">
        <v>1</v>
      </c>
      <c r="K44" s="62" t="s">
        <v>46</v>
      </c>
      <c r="L44" s="62"/>
      <c r="M44" s="62"/>
      <c r="N44" s="62"/>
      <c r="O44" s="62" t="s">
        <v>33</v>
      </c>
      <c r="P44" s="62" t="s">
        <v>34</v>
      </c>
      <c r="Q44" s="62" t="s">
        <v>145</v>
      </c>
      <c r="R44" s="62" t="s">
        <v>36</v>
      </c>
      <c r="S44" s="63"/>
      <c r="T44" s="64"/>
      <c r="U44" s="62"/>
      <c r="V44" s="65"/>
      <c r="W44" s="61"/>
      <c r="X44" s="62"/>
      <c r="Y44" s="65"/>
      <c r="Z44" s="61" t="s">
        <v>148</v>
      </c>
      <c r="AA44" s="66">
        <v>2050</v>
      </c>
    </row>
    <row r="45" spans="1:27" x14ac:dyDescent="0.2">
      <c r="A45" s="35" t="s">
        <v>3238</v>
      </c>
      <c r="B45" s="31">
        <v>8899301</v>
      </c>
      <c r="C45" s="61" t="s">
        <v>149</v>
      </c>
      <c r="D45" s="62" t="s">
        <v>150</v>
      </c>
      <c r="E45" s="62" t="s">
        <v>30</v>
      </c>
      <c r="F45" s="62"/>
      <c r="G45" s="62" t="s">
        <v>31</v>
      </c>
      <c r="H45" s="62">
        <v>3</v>
      </c>
      <c r="I45" s="62">
        <v>20</v>
      </c>
      <c r="J45" s="62">
        <v>20</v>
      </c>
      <c r="K45" s="62" t="s">
        <v>39</v>
      </c>
      <c r="L45" s="62"/>
      <c r="M45" s="62"/>
      <c r="N45" s="62"/>
      <c r="O45" s="62" t="s">
        <v>33</v>
      </c>
      <c r="P45" s="62" t="s">
        <v>34</v>
      </c>
      <c r="Q45" s="62" t="s">
        <v>145</v>
      </c>
      <c r="R45" s="62" t="s">
        <v>36</v>
      </c>
      <c r="S45" s="63"/>
      <c r="T45" s="64"/>
      <c r="U45" s="62"/>
      <c r="V45" s="65"/>
      <c r="W45" s="61"/>
      <c r="X45" s="62"/>
      <c r="Y45" s="65"/>
      <c r="Z45" s="61"/>
      <c r="AA45" s="66">
        <v>2050</v>
      </c>
    </row>
    <row r="46" spans="1:27" x14ac:dyDescent="0.2">
      <c r="A46" s="35" t="s">
        <v>70</v>
      </c>
      <c r="B46" s="31">
        <v>8922931</v>
      </c>
      <c r="C46" s="61" t="s">
        <v>151</v>
      </c>
      <c r="D46" s="62" t="s">
        <v>152</v>
      </c>
      <c r="E46" s="62" t="s">
        <v>30</v>
      </c>
      <c r="F46" s="62"/>
      <c r="G46" s="62" t="s">
        <v>31</v>
      </c>
      <c r="H46" s="62">
        <v>12</v>
      </c>
      <c r="I46" s="62">
        <v>18</v>
      </c>
      <c r="J46" s="62">
        <v>1</v>
      </c>
      <c r="K46" s="62" t="s">
        <v>46</v>
      </c>
      <c r="L46" s="62"/>
      <c r="M46" s="62"/>
      <c r="N46" s="62"/>
      <c r="O46" s="62" t="s">
        <v>33</v>
      </c>
      <c r="P46" s="62" t="s">
        <v>34</v>
      </c>
      <c r="Q46" s="62" t="s">
        <v>153</v>
      </c>
      <c r="R46" s="62" t="s">
        <v>36</v>
      </c>
      <c r="S46" s="63"/>
      <c r="T46" s="64"/>
      <c r="U46" s="62"/>
      <c r="V46" s="65"/>
      <c r="W46" s="61"/>
      <c r="X46" s="62"/>
      <c r="Y46" s="65"/>
      <c r="Z46" s="61" t="s">
        <v>154</v>
      </c>
      <c r="AA46" s="66">
        <v>2050</v>
      </c>
    </row>
    <row r="47" spans="1:27" x14ac:dyDescent="0.2">
      <c r="A47" s="35" t="s">
        <v>70</v>
      </c>
      <c r="B47" s="31">
        <v>8922901</v>
      </c>
      <c r="C47" s="61" t="s">
        <v>155</v>
      </c>
      <c r="D47" s="62" t="s">
        <v>156</v>
      </c>
      <c r="E47" s="62" t="s">
        <v>30</v>
      </c>
      <c r="F47" s="62"/>
      <c r="G47" s="62" t="s">
        <v>31</v>
      </c>
      <c r="H47" s="62">
        <v>12</v>
      </c>
      <c r="I47" s="62">
        <v>18</v>
      </c>
      <c r="J47" s="62">
        <v>1</v>
      </c>
      <c r="K47" s="62" t="s">
        <v>46</v>
      </c>
      <c r="L47" s="62"/>
      <c r="M47" s="62"/>
      <c r="N47" s="62"/>
      <c r="O47" s="62" t="s">
        <v>33</v>
      </c>
      <c r="P47" s="62" t="s">
        <v>34</v>
      </c>
      <c r="Q47" s="62" t="s">
        <v>157</v>
      </c>
      <c r="R47" s="62" t="s">
        <v>36</v>
      </c>
      <c r="S47" s="63"/>
      <c r="T47" s="64"/>
      <c r="U47" s="62"/>
      <c r="V47" s="65"/>
      <c r="W47" s="61"/>
      <c r="X47" s="62"/>
      <c r="Y47" s="65"/>
      <c r="Z47" s="61" t="s">
        <v>158</v>
      </c>
      <c r="AA47" s="66">
        <v>2050</v>
      </c>
    </row>
    <row r="48" spans="1:27" x14ac:dyDescent="0.2">
      <c r="A48" s="35" t="s">
        <v>3238</v>
      </c>
      <c r="B48" s="31">
        <v>8922912</v>
      </c>
      <c r="C48" s="61" t="s">
        <v>159</v>
      </c>
      <c r="D48" s="62" t="s">
        <v>160</v>
      </c>
      <c r="E48" s="62" t="s">
        <v>30</v>
      </c>
      <c r="F48" s="62"/>
      <c r="G48" s="62" t="s">
        <v>31</v>
      </c>
      <c r="H48" s="62">
        <v>1</v>
      </c>
      <c r="I48" s="62">
        <v>20</v>
      </c>
      <c r="J48" s="62">
        <v>20</v>
      </c>
      <c r="K48" s="62" t="s">
        <v>32</v>
      </c>
      <c r="L48" s="62"/>
      <c r="M48" s="62"/>
      <c r="N48" s="62"/>
      <c r="O48" s="62" t="s">
        <v>33</v>
      </c>
      <c r="P48" s="62" t="s">
        <v>34</v>
      </c>
      <c r="Q48" s="62" t="s">
        <v>157</v>
      </c>
      <c r="R48" s="62" t="s">
        <v>36</v>
      </c>
      <c r="S48" s="63"/>
      <c r="T48" s="64"/>
      <c r="U48" s="62"/>
      <c r="V48" s="65"/>
      <c r="W48" s="61"/>
      <c r="X48" s="62"/>
      <c r="Y48" s="65"/>
      <c r="Z48" s="61"/>
      <c r="AA48" s="66">
        <v>2050</v>
      </c>
    </row>
    <row r="49" spans="1:27" x14ac:dyDescent="0.2">
      <c r="A49" s="35" t="s">
        <v>70</v>
      </c>
      <c r="B49" s="31">
        <v>895956</v>
      </c>
      <c r="C49" s="61" t="s">
        <v>161</v>
      </c>
      <c r="D49" s="62" t="s">
        <v>162</v>
      </c>
      <c r="E49" s="62" t="s">
        <v>30</v>
      </c>
      <c r="F49" s="62"/>
      <c r="G49" s="62" t="s">
        <v>31</v>
      </c>
      <c r="H49" s="62">
        <v>1</v>
      </c>
      <c r="I49" s="62">
        <v>20</v>
      </c>
      <c r="J49" s="62">
        <v>20</v>
      </c>
      <c r="K49" s="62" t="s">
        <v>32</v>
      </c>
      <c r="L49" s="62"/>
      <c r="M49" s="62"/>
      <c r="N49" s="62"/>
      <c r="O49" s="62" t="s">
        <v>33</v>
      </c>
      <c r="P49" s="62" t="s">
        <v>34</v>
      </c>
      <c r="Q49" s="62" t="s">
        <v>163</v>
      </c>
      <c r="R49" s="62" t="s">
        <v>36</v>
      </c>
      <c r="S49" s="63"/>
      <c r="T49" s="64"/>
      <c r="U49" s="62"/>
      <c r="V49" s="65"/>
      <c r="W49" s="61"/>
      <c r="X49" s="62"/>
      <c r="Y49" s="65"/>
      <c r="Z49" s="61"/>
      <c r="AA49" s="66">
        <v>2050</v>
      </c>
    </row>
    <row r="50" spans="1:27" x14ac:dyDescent="0.2">
      <c r="A50" s="35" t="s">
        <v>70</v>
      </c>
      <c r="B50" s="31">
        <v>895958</v>
      </c>
      <c r="C50" s="61" t="s">
        <v>164</v>
      </c>
      <c r="D50" s="62" t="s">
        <v>165</v>
      </c>
      <c r="E50" s="62" t="s">
        <v>30</v>
      </c>
      <c r="F50" s="62"/>
      <c r="G50" s="62" t="s">
        <v>31</v>
      </c>
      <c r="H50" s="62">
        <v>12</v>
      </c>
      <c r="I50" s="62">
        <v>20</v>
      </c>
      <c r="J50" s="62">
        <v>1</v>
      </c>
      <c r="K50" s="62" t="s">
        <v>46</v>
      </c>
      <c r="L50" s="62"/>
      <c r="M50" s="62"/>
      <c r="N50" s="62"/>
      <c r="O50" s="62" t="s">
        <v>33</v>
      </c>
      <c r="P50" s="62" t="s">
        <v>34</v>
      </c>
      <c r="Q50" s="62" t="s">
        <v>163</v>
      </c>
      <c r="R50" s="62" t="s">
        <v>36</v>
      </c>
      <c r="S50" s="63"/>
      <c r="T50" s="64"/>
      <c r="U50" s="62"/>
      <c r="V50" s="65"/>
      <c r="W50" s="61"/>
      <c r="X50" s="62"/>
      <c r="Y50" s="65"/>
      <c r="Z50" s="61" t="s">
        <v>166</v>
      </c>
      <c r="AA50" s="66">
        <v>2050</v>
      </c>
    </row>
    <row r="51" spans="1:27" x14ac:dyDescent="0.2">
      <c r="A51" s="35" t="s">
        <v>3238</v>
      </c>
      <c r="B51" s="31">
        <v>500847</v>
      </c>
      <c r="C51" s="61" t="s">
        <v>167</v>
      </c>
      <c r="D51" s="62" t="s">
        <v>168</v>
      </c>
      <c r="E51" s="62" t="s">
        <v>30</v>
      </c>
      <c r="F51" s="62"/>
      <c r="G51" s="62" t="s">
        <v>31</v>
      </c>
      <c r="H51" s="62">
        <v>5</v>
      </c>
      <c r="I51" s="62">
        <v>10</v>
      </c>
      <c r="J51" s="62">
        <v>10</v>
      </c>
      <c r="K51" s="62" t="s">
        <v>74</v>
      </c>
      <c r="L51" s="62"/>
      <c r="M51" s="62"/>
      <c r="N51" s="62"/>
      <c r="O51" s="62" t="s">
        <v>33</v>
      </c>
      <c r="P51" s="62" t="s">
        <v>34</v>
      </c>
      <c r="Q51" s="62" t="s">
        <v>169</v>
      </c>
      <c r="R51" s="62" t="s">
        <v>36</v>
      </c>
      <c r="S51" s="63"/>
      <c r="T51" s="64"/>
      <c r="U51" s="62"/>
      <c r="V51" s="65"/>
      <c r="W51" s="61"/>
      <c r="X51" s="62"/>
      <c r="Y51" s="65"/>
      <c r="Z51" s="61"/>
      <c r="AA51" s="66">
        <v>2050</v>
      </c>
    </row>
    <row r="52" spans="1:27" x14ac:dyDescent="0.2">
      <c r="A52" s="35" t="e">
        <v>#N/A</v>
      </c>
      <c r="B52" s="31">
        <v>501085</v>
      </c>
      <c r="C52" s="61" t="s">
        <v>170</v>
      </c>
      <c r="D52" s="62" t="s">
        <v>171</v>
      </c>
      <c r="E52" s="62" t="s">
        <v>30</v>
      </c>
      <c r="F52" s="62"/>
      <c r="G52" s="62" t="s">
        <v>111</v>
      </c>
      <c r="H52" s="62">
        <v>36</v>
      </c>
      <c r="I52" s="62">
        <v>1</v>
      </c>
      <c r="J52" s="62">
        <v>1</v>
      </c>
      <c r="K52" s="62" t="s">
        <v>172</v>
      </c>
      <c r="L52" s="62"/>
      <c r="M52" s="62"/>
      <c r="N52" s="62"/>
      <c r="O52" s="62" t="s">
        <v>33</v>
      </c>
      <c r="P52" s="62" t="s">
        <v>34</v>
      </c>
      <c r="Q52" s="62" t="s">
        <v>169</v>
      </c>
      <c r="R52" s="62" t="s">
        <v>36</v>
      </c>
      <c r="S52" s="63"/>
      <c r="T52" s="64"/>
      <c r="U52" s="62"/>
      <c r="V52" s="65"/>
      <c r="W52" s="61"/>
      <c r="X52" s="62"/>
      <c r="Y52" s="65"/>
      <c r="Z52" s="61"/>
      <c r="AA52" s="66">
        <v>2050</v>
      </c>
    </row>
    <row r="53" spans="1:27" x14ac:dyDescent="0.2">
      <c r="A53" s="35" t="s">
        <v>70</v>
      </c>
      <c r="B53" s="31">
        <v>504894</v>
      </c>
      <c r="C53" s="61" t="s">
        <v>173</v>
      </c>
      <c r="D53" s="62" t="s">
        <v>174</v>
      </c>
      <c r="E53" s="62" t="s">
        <v>30</v>
      </c>
      <c r="F53" s="62"/>
      <c r="G53" s="62" t="s">
        <v>31</v>
      </c>
      <c r="H53" s="62">
        <v>12</v>
      </c>
      <c r="I53" s="62">
        <v>35</v>
      </c>
      <c r="J53" s="62">
        <v>1</v>
      </c>
      <c r="K53" s="62" t="s">
        <v>46</v>
      </c>
      <c r="L53" s="62"/>
      <c r="M53" s="62"/>
      <c r="N53" s="62"/>
      <c r="O53" s="62" t="s">
        <v>33</v>
      </c>
      <c r="P53" s="62" t="s">
        <v>34</v>
      </c>
      <c r="Q53" s="62" t="s">
        <v>169</v>
      </c>
      <c r="R53" s="62" t="s">
        <v>36</v>
      </c>
      <c r="S53" s="63"/>
      <c r="T53" s="64"/>
      <c r="U53" s="62"/>
      <c r="V53" s="65"/>
      <c r="W53" s="61"/>
      <c r="X53" s="62"/>
      <c r="Y53" s="65"/>
      <c r="Z53" s="61" t="s">
        <v>175</v>
      </c>
      <c r="AA53" s="66">
        <v>2050</v>
      </c>
    </row>
    <row r="54" spans="1:27" x14ac:dyDescent="0.2">
      <c r="A54" s="35" t="s">
        <v>70</v>
      </c>
      <c r="B54" s="31">
        <v>902126</v>
      </c>
      <c r="C54" s="61" t="s">
        <v>176</v>
      </c>
      <c r="D54" s="62" t="s">
        <v>177</v>
      </c>
      <c r="E54" s="62" t="s">
        <v>30</v>
      </c>
      <c r="F54" s="62"/>
      <c r="G54" s="62" t="s">
        <v>31</v>
      </c>
      <c r="H54" s="62">
        <v>1</v>
      </c>
      <c r="I54" s="62">
        <v>20</v>
      </c>
      <c r="J54" s="62">
        <v>20</v>
      </c>
      <c r="K54" s="62" t="s">
        <v>32</v>
      </c>
      <c r="L54" s="62"/>
      <c r="M54" s="62"/>
      <c r="N54" s="62"/>
      <c r="O54" s="62" t="s">
        <v>33</v>
      </c>
      <c r="P54" s="62" t="s">
        <v>34</v>
      </c>
      <c r="Q54" s="62" t="s">
        <v>169</v>
      </c>
      <c r="R54" s="62" t="s">
        <v>36</v>
      </c>
      <c r="S54" s="63"/>
      <c r="T54" s="64"/>
      <c r="U54" s="62"/>
      <c r="V54" s="65"/>
      <c r="W54" s="61"/>
      <c r="X54" s="62"/>
      <c r="Y54" s="65"/>
      <c r="Z54" s="61"/>
      <c r="AA54" s="66">
        <v>2050</v>
      </c>
    </row>
    <row r="55" spans="1:27" x14ac:dyDescent="0.2">
      <c r="A55" s="35" t="s">
        <v>3238</v>
      </c>
      <c r="B55" s="31">
        <v>902127</v>
      </c>
      <c r="C55" s="61" t="s">
        <v>178</v>
      </c>
      <c r="D55" s="62" t="s">
        <v>179</v>
      </c>
      <c r="E55" s="62" t="s">
        <v>84</v>
      </c>
      <c r="F55" s="62" t="s">
        <v>180</v>
      </c>
      <c r="G55" s="62" t="s">
        <v>31</v>
      </c>
      <c r="H55" s="62">
        <v>3</v>
      </c>
      <c r="I55" s="62">
        <v>20</v>
      </c>
      <c r="J55" s="62">
        <v>20</v>
      </c>
      <c r="K55" s="62" t="s">
        <v>39</v>
      </c>
      <c r="L55" s="62"/>
      <c r="M55" s="62"/>
      <c r="N55" s="62"/>
      <c r="O55" s="62" t="s">
        <v>33</v>
      </c>
      <c r="P55" s="62" t="s">
        <v>34</v>
      </c>
      <c r="Q55" s="62" t="s">
        <v>169</v>
      </c>
      <c r="R55" s="62" t="s">
        <v>36</v>
      </c>
      <c r="S55" s="63" t="s">
        <v>181</v>
      </c>
      <c r="T55" s="64"/>
      <c r="U55" s="62"/>
      <c r="V55" s="65"/>
      <c r="W55" s="61"/>
      <c r="X55" s="62"/>
      <c r="Y55" s="65"/>
      <c r="Z55" s="61"/>
      <c r="AA55" s="66">
        <v>2050</v>
      </c>
    </row>
    <row r="56" spans="1:27" x14ac:dyDescent="0.2">
      <c r="A56" s="35" t="s">
        <v>70</v>
      </c>
      <c r="B56" s="31">
        <v>902128</v>
      </c>
      <c r="C56" s="61" t="s">
        <v>182</v>
      </c>
      <c r="D56" s="62" t="s">
        <v>183</v>
      </c>
      <c r="E56" s="62" t="s">
        <v>30</v>
      </c>
      <c r="F56" s="62"/>
      <c r="G56" s="62" t="s">
        <v>31</v>
      </c>
      <c r="H56" s="62">
        <v>20</v>
      </c>
      <c r="I56" s="62">
        <v>1</v>
      </c>
      <c r="J56" s="62">
        <v>1</v>
      </c>
      <c r="K56" s="62" t="s">
        <v>124</v>
      </c>
      <c r="L56" s="62"/>
      <c r="M56" s="62"/>
      <c r="N56" s="62"/>
      <c r="O56" s="62" t="s">
        <v>33</v>
      </c>
      <c r="P56" s="62" t="s">
        <v>34</v>
      </c>
      <c r="Q56" s="62" t="s">
        <v>169</v>
      </c>
      <c r="R56" s="62" t="s">
        <v>36</v>
      </c>
      <c r="S56" s="63"/>
      <c r="T56" s="64"/>
      <c r="U56" s="62"/>
      <c r="V56" s="65"/>
      <c r="W56" s="61"/>
      <c r="X56" s="62"/>
      <c r="Y56" s="65"/>
      <c r="Z56" s="61"/>
      <c r="AA56" s="66">
        <v>2050</v>
      </c>
    </row>
    <row r="57" spans="1:27" x14ac:dyDescent="0.2">
      <c r="A57" s="35" t="s">
        <v>70</v>
      </c>
      <c r="B57" s="31">
        <v>935657</v>
      </c>
      <c r="C57" s="61" t="s">
        <v>184</v>
      </c>
      <c r="D57" s="62" t="s">
        <v>185</v>
      </c>
      <c r="E57" s="62" t="s">
        <v>30</v>
      </c>
      <c r="F57" s="62"/>
      <c r="G57" s="62" t="s">
        <v>31</v>
      </c>
      <c r="H57" s="62">
        <v>40</v>
      </c>
      <c r="I57" s="62">
        <v>1</v>
      </c>
      <c r="J57" s="62">
        <v>1</v>
      </c>
      <c r="K57" s="62" t="s">
        <v>124</v>
      </c>
      <c r="L57" s="62"/>
      <c r="M57" s="62"/>
      <c r="N57" s="62"/>
      <c r="O57" s="62" t="s">
        <v>33</v>
      </c>
      <c r="P57" s="62" t="s">
        <v>34</v>
      </c>
      <c r="Q57" s="62" t="s">
        <v>169</v>
      </c>
      <c r="R57" s="62" t="s">
        <v>36</v>
      </c>
      <c r="S57" s="63"/>
      <c r="T57" s="64"/>
      <c r="U57" s="62"/>
      <c r="V57" s="65"/>
      <c r="W57" s="61"/>
      <c r="X57" s="62"/>
      <c r="Y57" s="65"/>
      <c r="Z57" s="61"/>
      <c r="AA57" s="66">
        <v>2050</v>
      </c>
    </row>
    <row r="58" spans="1:27" x14ac:dyDescent="0.2">
      <c r="A58" s="35" t="s">
        <v>70</v>
      </c>
      <c r="B58" s="31">
        <v>943227</v>
      </c>
      <c r="C58" s="61" t="s">
        <v>186</v>
      </c>
      <c r="D58" s="62" t="s">
        <v>187</v>
      </c>
      <c r="E58" s="62" t="s">
        <v>55</v>
      </c>
      <c r="F58" s="62"/>
      <c r="G58" s="62" t="s">
        <v>31</v>
      </c>
      <c r="H58" s="62">
        <v>1</v>
      </c>
      <c r="I58" s="62">
        <v>25</v>
      </c>
      <c r="J58" s="62">
        <v>25</v>
      </c>
      <c r="K58" s="62" t="s">
        <v>32</v>
      </c>
      <c r="L58" s="62"/>
      <c r="M58" s="62"/>
      <c r="N58" s="62"/>
      <c r="O58" s="62" t="s">
        <v>33</v>
      </c>
      <c r="P58" s="62" t="s">
        <v>34</v>
      </c>
      <c r="Q58" s="62" t="s">
        <v>169</v>
      </c>
      <c r="R58" s="62" t="s">
        <v>36</v>
      </c>
      <c r="S58" s="63"/>
      <c r="T58" s="64"/>
      <c r="U58" s="62"/>
      <c r="V58" s="65"/>
      <c r="W58" s="61"/>
      <c r="X58" s="62"/>
      <c r="Y58" s="65"/>
      <c r="Z58" s="61"/>
      <c r="AA58" s="66">
        <v>2023</v>
      </c>
    </row>
    <row r="59" spans="1:27" x14ac:dyDescent="0.2">
      <c r="A59" s="35" t="s">
        <v>70</v>
      </c>
      <c r="B59" s="31">
        <v>951733</v>
      </c>
      <c r="C59" s="61" t="s">
        <v>188</v>
      </c>
      <c r="D59" s="62" t="s">
        <v>189</v>
      </c>
      <c r="E59" s="62" t="s">
        <v>30</v>
      </c>
      <c r="F59" s="62"/>
      <c r="G59" s="62" t="s">
        <v>31</v>
      </c>
      <c r="H59" s="62">
        <v>3</v>
      </c>
      <c r="I59" s="62">
        <v>10</v>
      </c>
      <c r="J59" s="62">
        <v>10</v>
      </c>
      <c r="K59" s="62" t="s">
        <v>39</v>
      </c>
      <c r="L59" s="62"/>
      <c r="M59" s="62"/>
      <c r="N59" s="62"/>
      <c r="O59" s="62" t="s">
        <v>33</v>
      </c>
      <c r="P59" s="62" t="s">
        <v>34</v>
      </c>
      <c r="Q59" s="62" t="s">
        <v>169</v>
      </c>
      <c r="R59" s="62" t="s">
        <v>36</v>
      </c>
      <c r="S59" s="63"/>
      <c r="T59" s="64"/>
      <c r="U59" s="62"/>
      <c r="V59" s="65"/>
      <c r="W59" s="61"/>
      <c r="X59" s="62"/>
      <c r="Y59" s="65"/>
      <c r="Z59" s="61"/>
      <c r="AA59" s="66">
        <v>2050</v>
      </c>
    </row>
    <row r="60" spans="1:27" x14ac:dyDescent="0.2">
      <c r="A60" s="35" t="s">
        <v>70</v>
      </c>
      <c r="B60" s="31">
        <v>951736</v>
      </c>
      <c r="C60" s="61" t="s">
        <v>190</v>
      </c>
      <c r="D60" s="62" t="s">
        <v>191</v>
      </c>
      <c r="E60" s="62" t="s">
        <v>30</v>
      </c>
      <c r="F60" s="62"/>
      <c r="G60" s="62" t="s">
        <v>31</v>
      </c>
      <c r="H60" s="62">
        <v>20</v>
      </c>
      <c r="I60" s="62">
        <v>1</v>
      </c>
      <c r="J60" s="62">
        <v>1</v>
      </c>
      <c r="K60" s="62" t="s">
        <v>124</v>
      </c>
      <c r="L60" s="62"/>
      <c r="M60" s="62"/>
      <c r="N60" s="62"/>
      <c r="O60" s="62" t="s">
        <v>33</v>
      </c>
      <c r="P60" s="62" t="s">
        <v>34</v>
      </c>
      <c r="Q60" s="62" t="s">
        <v>169</v>
      </c>
      <c r="R60" s="62" t="s">
        <v>36</v>
      </c>
      <c r="S60" s="63"/>
      <c r="T60" s="64"/>
      <c r="U60" s="62"/>
      <c r="V60" s="65"/>
      <c r="W60" s="61"/>
      <c r="X60" s="62"/>
      <c r="Y60" s="65"/>
      <c r="Z60" s="61"/>
      <c r="AA60" s="66">
        <v>2050</v>
      </c>
    </row>
    <row r="61" spans="1:27" x14ac:dyDescent="0.2">
      <c r="A61" s="35" t="s">
        <v>3238</v>
      </c>
      <c r="B61" s="31">
        <v>951737</v>
      </c>
      <c r="C61" s="61" t="s">
        <v>173</v>
      </c>
      <c r="D61" s="62" t="s">
        <v>192</v>
      </c>
      <c r="E61" s="62" t="s">
        <v>55</v>
      </c>
      <c r="F61" s="62"/>
      <c r="G61" s="62" t="s">
        <v>31</v>
      </c>
      <c r="H61" s="62">
        <v>12</v>
      </c>
      <c r="I61" s="62">
        <v>18</v>
      </c>
      <c r="J61" s="62">
        <v>1</v>
      </c>
      <c r="K61" s="62" t="s">
        <v>46</v>
      </c>
      <c r="L61" s="62"/>
      <c r="M61" s="62"/>
      <c r="N61" s="62"/>
      <c r="O61" s="62" t="s">
        <v>33</v>
      </c>
      <c r="P61" s="62" t="s">
        <v>34</v>
      </c>
      <c r="Q61" s="62" t="s">
        <v>169</v>
      </c>
      <c r="R61" s="62" t="s">
        <v>36</v>
      </c>
      <c r="S61" s="63"/>
      <c r="T61" s="64"/>
      <c r="U61" s="62"/>
      <c r="V61" s="65"/>
      <c r="W61" s="61"/>
      <c r="X61" s="62"/>
      <c r="Y61" s="65"/>
      <c r="Z61" s="61" t="s">
        <v>175</v>
      </c>
      <c r="AA61" s="66">
        <v>2022</v>
      </c>
    </row>
    <row r="62" spans="1:27" x14ac:dyDescent="0.2">
      <c r="A62" s="35" t="e">
        <v>#N/A</v>
      </c>
      <c r="B62" s="31">
        <v>953022</v>
      </c>
      <c r="C62" s="61" t="s">
        <v>193</v>
      </c>
      <c r="D62" s="62" t="s">
        <v>194</v>
      </c>
      <c r="E62" s="62" t="s">
        <v>30</v>
      </c>
      <c r="F62" s="62"/>
      <c r="G62" s="62" t="s">
        <v>66</v>
      </c>
      <c r="H62" s="62">
        <v>3</v>
      </c>
      <c r="I62" s="62">
        <v>20</v>
      </c>
      <c r="J62" s="62">
        <v>20</v>
      </c>
      <c r="K62" s="62" t="s">
        <v>39</v>
      </c>
      <c r="L62" s="62"/>
      <c r="M62" s="62"/>
      <c r="N62" s="62"/>
      <c r="O62" s="62" t="s">
        <v>33</v>
      </c>
      <c r="P62" s="62" t="s">
        <v>34</v>
      </c>
      <c r="Q62" s="62" t="s">
        <v>169</v>
      </c>
      <c r="R62" s="62" t="s">
        <v>36</v>
      </c>
      <c r="S62" s="63"/>
      <c r="T62" s="64"/>
      <c r="U62" s="62"/>
      <c r="V62" s="65"/>
      <c r="W62" s="61"/>
      <c r="X62" s="62"/>
      <c r="Y62" s="65"/>
      <c r="Z62" s="61"/>
      <c r="AA62" s="66">
        <v>2050</v>
      </c>
    </row>
    <row r="63" spans="1:27" x14ac:dyDescent="0.2">
      <c r="A63" s="35" t="s">
        <v>70</v>
      </c>
      <c r="B63" s="31">
        <v>964775</v>
      </c>
      <c r="C63" s="61" t="s">
        <v>195</v>
      </c>
      <c r="D63" s="62" t="s">
        <v>196</v>
      </c>
      <c r="E63" s="62" t="s">
        <v>30</v>
      </c>
      <c r="F63" s="62"/>
      <c r="G63" s="62" t="s">
        <v>31</v>
      </c>
      <c r="H63" s="62">
        <v>12</v>
      </c>
      <c r="I63" s="62">
        <v>18</v>
      </c>
      <c r="J63" s="62">
        <v>1</v>
      </c>
      <c r="K63" s="62" t="s">
        <v>46</v>
      </c>
      <c r="L63" s="62"/>
      <c r="M63" s="62"/>
      <c r="N63" s="62"/>
      <c r="O63" s="62" t="s">
        <v>33</v>
      </c>
      <c r="P63" s="62" t="s">
        <v>34</v>
      </c>
      <c r="Q63" s="62" t="s">
        <v>169</v>
      </c>
      <c r="R63" s="62" t="s">
        <v>36</v>
      </c>
      <c r="S63" s="63"/>
      <c r="T63" s="64"/>
      <c r="U63" s="62"/>
      <c r="V63" s="65"/>
      <c r="W63" s="61"/>
      <c r="X63" s="62"/>
      <c r="Y63" s="65"/>
      <c r="Z63" s="61"/>
      <c r="AA63" s="66">
        <v>2050</v>
      </c>
    </row>
    <row r="64" spans="1:27" x14ac:dyDescent="0.2">
      <c r="A64" s="35" t="s">
        <v>70</v>
      </c>
      <c r="B64" s="31">
        <v>982873</v>
      </c>
      <c r="C64" s="61" t="s">
        <v>197</v>
      </c>
      <c r="D64" s="62" t="s">
        <v>198</v>
      </c>
      <c r="E64" s="62" t="s">
        <v>30</v>
      </c>
      <c r="F64" s="62"/>
      <c r="G64" s="62" t="s">
        <v>31</v>
      </c>
      <c r="H64" s="62">
        <v>12</v>
      </c>
      <c r="I64" s="62">
        <v>35</v>
      </c>
      <c r="J64" s="62">
        <v>1</v>
      </c>
      <c r="K64" s="62" t="s">
        <v>46</v>
      </c>
      <c r="L64" s="62"/>
      <c r="M64" s="62"/>
      <c r="N64" s="62"/>
      <c r="O64" s="62" t="s">
        <v>33</v>
      </c>
      <c r="P64" s="62" t="s">
        <v>34</v>
      </c>
      <c r="Q64" s="62" t="s">
        <v>169</v>
      </c>
      <c r="R64" s="62" t="s">
        <v>36</v>
      </c>
      <c r="S64" s="63"/>
      <c r="T64" s="64"/>
      <c r="U64" s="62"/>
      <c r="V64" s="65"/>
      <c r="W64" s="61"/>
      <c r="X64" s="62"/>
      <c r="Y64" s="65"/>
      <c r="Z64" s="61" t="s">
        <v>199</v>
      </c>
      <c r="AA64" s="66">
        <v>2050</v>
      </c>
    </row>
    <row r="65" spans="1:27" x14ac:dyDescent="0.2">
      <c r="A65" s="35" t="s">
        <v>70</v>
      </c>
      <c r="B65" s="31">
        <v>982874</v>
      </c>
      <c r="C65" s="61" t="s">
        <v>200</v>
      </c>
      <c r="D65" s="62" t="s">
        <v>201</v>
      </c>
      <c r="E65" s="62" t="s">
        <v>30</v>
      </c>
      <c r="F65" s="62"/>
      <c r="G65" s="62" t="s">
        <v>31</v>
      </c>
      <c r="H65" s="62">
        <v>12</v>
      </c>
      <c r="I65" s="62">
        <v>35</v>
      </c>
      <c r="J65" s="62">
        <v>1</v>
      </c>
      <c r="K65" s="62" t="s">
        <v>46</v>
      </c>
      <c r="L65" s="62"/>
      <c r="M65" s="62"/>
      <c r="N65" s="62"/>
      <c r="O65" s="62" t="s">
        <v>33</v>
      </c>
      <c r="P65" s="62" t="s">
        <v>34</v>
      </c>
      <c r="Q65" s="62" t="s">
        <v>169</v>
      </c>
      <c r="R65" s="62" t="s">
        <v>36</v>
      </c>
      <c r="S65" s="63"/>
      <c r="T65" s="64"/>
      <c r="U65" s="62"/>
      <c r="V65" s="65"/>
      <c r="W65" s="61"/>
      <c r="X65" s="62"/>
      <c r="Y65" s="65"/>
      <c r="Z65" s="61" t="s">
        <v>202</v>
      </c>
      <c r="AA65" s="66">
        <v>2050</v>
      </c>
    </row>
    <row r="66" spans="1:27" x14ac:dyDescent="0.2">
      <c r="A66" s="35" t="s">
        <v>70</v>
      </c>
      <c r="B66" s="31">
        <v>982875</v>
      </c>
      <c r="C66" s="61" t="s">
        <v>203</v>
      </c>
      <c r="D66" s="62" t="s">
        <v>204</v>
      </c>
      <c r="E66" s="62" t="s">
        <v>30</v>
      </c>
      <c r="F66" s="62"/>
      <c r="G66" s="62" t="s">
        <v>31</v>
      </c>
      <c r="H66" s="62">
        <v>12</v>
      </c>
      <c r="I66" s="62">
        <v>35</v>
      </c>
      <c r="J66" s="62">
        <v>1</v>
      </c>
      <c r="K66" s="62" t="s">
        <v>46</v>
      </c>
      <c r="L66" s="62"/>
      <c r="M66" s="62"/>
      <c r="N66" s="62"/>
      <c r="O66" s="62" t="s">
        <v>33</v>
      </c>
      <c r="P66" s="62" t="s">
        <v>34</v>
      </c>
      <c r="Q66" s="62" t="s">
        <v>169</v>
      </c>
      <c r="R66" s="62" t="s">
        <v>36</v>
      </c>
      <c r="S66" s="63"/>
      <c r="T66" s="64"/>
      <c r="U66" s="62"/>
      <c r="V66" s="65"/>
      <c r="W66" s="61"/>
      <c r="X66" s="62"/>
      <c r="Y66" s="65"/>
      <c r="Z66" s="61" t="s">
        <v>205</v>
      </c>
      <c r="AA66" s="66">
        <v>2050</v>
      </c>
    </row>
    <row r="67" spans="1:27" x14ac:dyDescent="0.2">
      <c r="A67" s="35" t="s">
        <v>70</v>
      </c>
      <c r="B67" s="31">
        <v>982876</v>
      </c>
      <c r="C67" s="61" t="s">
        <v>206</v>
      </c>
      <c r="D67" s="62" t="s">
        <v>207</v>
      </c>
      <c r="E67" s="62" t="s">
        <v>30</v>
      </c>
      <c r="F67" s="62"/>
      <c r="G67" s="62" t="s">
        <v>31</v>
      </c>
      <c r="H67" s="62">
        <v>12</v>
      </c>
      <c r="I67" s="62">
        <v>35</v>
      </c>
      <c r="J67" s="62">
        <v>1</v>
      </c>
      <c r="K67" s="62" t="s">
        <v>46</v>
      </c>
      <c r="L67" s="62"/>
      <c r="M67" s="62"/>
      <c r="N67" s="62"/>
      <c r="O67" s="62" t="s">
        <v>33</v>
      </c>
      <c r="P67" s="62" t="s">
        <v>34</v>
      </c>
      <c r="Q67" s="62" t="s">
        <v>169</v>
      </c>
      <c r="R67" s="62" t="s">
        <v>36</v>
      </c>
      <c r="S67" s="63"/>
      <c r="T67" s="64"/>
      <c r="U67" s="62"/>
      <c r="V67" s="65"/>
      <c r="W67" s="61"/>
      <c r="X67" s="62"/>
      <c r="Y67" s="65"/>
      <c r="Z67" s="61" t="s">
        <v>208</v>
      </c>
      <c r="AA67" s="66">
        <v>2050</v>
      </c>
    </row>
    <row r="68" spans="1:27" x14ac:dyDescent="0.2">
      <c r="A68" s="35" t="s">
        <v>70</v>
      </c>
      <c r="B68" s="31">
        <v>982877</v>
      </c>
      <c r="C68" s="61" t="s">
        <v>209</v>
      </c>
      <c r="D68" s="62" t="s">
        <v>210</v>
      </c>
      <c r="E68" s="62" t="s">
        <v>30</v>
      </c>
      <c r="F68" s="62"/>
      <c r="G68" s="62" t="s">
        <v>31</v>
      </c>
      <c r="H68" s="62">
        <v>12</v>
      </c>
      <c r="I68" s="62">
        <v>35</v>
      </c>
      <c r="J68" s="62">
        <v>1</v>
      </c>
      <c r="K68" s="62" t="s">
        <v>46</v>
      </c>
      <c r="L68" s="62"/>
      <c r="M68" s="62"/>
      <c r="N68" s="62"/>
      <c r="O68" s="62" t="s">
        <v>33</v>
      </c>
      <c r="P68" s="62" t="s">
        <v>34</v>
      </c>
      <c r="Q68" s="62" t="s">
        <v>169</v>
      </c>
      <c r="R68" s="62" t="s">
        <v>36</v>
      </c>
      <c r="S68" s="63"/>
      <c r="T68" s="64"/>
      <c r="U68" s="62"/>
      <c r="V68" s="65"/>
      <c r="W68" s="61"/>
      <c r="X68" s="62"/>
      <c r="Y68" s="65"/>
      <c r="Z68" s="61" t="s">
        <v>211</v>
      </c>
      <c r="AA68" s="66">
        <v>2050</v>
      </c>
    </row>
    <row r="69" spans="1:27" x14ac:dyDescent="0.2">
      <c r="A69" s="35" t="s">
        <v>70</v>
      </c>
      <c r="B69" s="31">
        <v>982878</v>
      </c>
      <c r="C69" s="61" t="s">
        <v>212</v>
      </c>
      <c r="D69" s="62" t="s">
        <v>213</v>
      </c>
      <c r="E69" s="62" t="s">
        <v>30</v>
      </c>
      <c r="F69" s="62"/>
      <c r="G69" s="62" t="s">
        <v>31</v>
      </c>
      <c r="H69" s="62">
        <v>12</v>
      </c>
      <c r="I69" s="62">
        <v>35</v>
      </c>
      <c r="J69" s="62">
        <v>1</v>
      </c>
      <c r="K69" s="62" t="s">
        <v>46</v>
      </c>
      <c r="L69" s="62"/>
      <c r="M69" s="62"/>
      <c r="N69" s="62"/>
      <c r="O69" s="62" t="s">
        <v>33</v>
      </c>
      <c r="P69" s="62" t="s">
        <v>34</v>
      </c>
      <c r="Q69" s="62" t="s">
        <v>169</v>
      </c>
      <c r="R69" s="62" t="s">
        <v>36</v>
      </c>
      <c r="S69" s="63"/>
      <c r="T69" s="64"/>
      <c r="U69" s="62"/>
      <c r="V69" s="65"/>
      <c r="W69" s="61"/>
      <c r="X69" s="62"/>
      <c r="Y69" s="65"/>
      <c r="Z69" s="61" t="s">
        <v>214</v>
      </c>
      <c r="AA69" s="66">
        <v>2050</v>
      </c>
    </row>
    <row r="70" spans="1:27" x14ac:dyDescent="0.2">
      <c r="A70" s="35" t="s">
        <v>70</v>
      </c>
      <c r="B70" s="31">
        <v>999916</v>
      </c>
      <c r="C70" s="61" t="s">
        <v>215</v>
      </c>
      <c r="D70" s="62" t="s">
        <v>216</v>
      </c>
      <c r="E70" s="62" t="s">
        <v>30</v>
      </c>
      <c r="F70" s="62"/>
      <c r="G70" s="62" t="s">
        <v>31</v>
      </c>
      <c r="H70" s="62">
        <v>1</v>
      </c>
      <c r="I70" s="62">
        <v>10</v>
      </c>
      <c r="J70" s="62">
        <v>10</v>
      </c>
      <c r="K70" s="62" t="s">
        <v>32</v>
      </c>
      <c r="L70" s="62"/>
      <c r="M70" s="62"/>
      <c r="N70" s="62"/>
      <c r="O70" s="62" t="s">
        <v>33</v>
      </c>
      <c r="P70" s="62" t="s">
        <v>34</v>
      </c>
      <c r="Q70" s="62" t="s">
        <v>169</v>
      </c>
      <c r="R70" s="62" t="s">
        <v>36</v>
      </c>
      <c r="S70" s="63"/>
      <c r="T70" s="64"/>
      <c r="U70" s="62"/>
      <c r="V70" s="65"/>
      <c r="W70" s="61"/>
      <c r="X70" s="62"/>
      <c r="Y70" s="65"/>
      <c r="Z70" s="61"/>
      <c r="AA70" s="66">
        <v>2050</v>
      </c>
    </row>
    <row r="71" spans="1:27" x14ac:dyDescent="0.2">
      <c r="A71" s="35" t="s">
        <v>3238</v>
      </c>
      <c r="B71" s="31">
        <v>9122751</v>
      </c>
      <c r="C71" s="61" t="s">
        <v>217</v>
      </c>
      <c r="D71" s="62" t="s">
        <v>218</v>
      </c>
      <c r="E71" s="62" t="s">
        <v>30</v>
      </c>
      <c r="F71" s="62" t="s">
        <v>219</v>
      </c>
      <c r="G71" s="62" t="s">
        <v>31</v>
      </c>
      <c r="H71" s="62">
        <v>3</v>
      </c>
      <c r="I71" s="62">
        <v>20</v>
      </c>
      <c r="J71" s="62">
        <v>20</v>
      </c>
      <c r="K71" s="62" t="s">
        <v>39</v>
      </c>
      <c r="L71" s="62"/>
      <c r="M71" s="62"/>
      <c r="N71" s="62"/>
      <c r="O71" s="62" t="s">
        <v>33</v>
      </c>
      <c r="P71" s="62" t="s">
        <v>34</v>
      </c>
      <c r="Q71" s="62" t="s">
        <v>169</v>
      </c>
      <c r="R71" s="62" t="s">
        <v>36</v>
      </c>
      <c r="S71" s="63" t="s">
        <v>181</v>
      </c>
      <c r="T71" s="64"/>
      <c r="U71" s="62"/>
      <c r="V71" s="65"/>
      <c r="W71" s="61"/>
      <c r="X71" s="62"/>
      <c r="Y71" s="65"/>
      <c r="Z71" s="61"/>
      <c r="AA71" s="66">
        <v>2050</v>
      </c>
    </row>
    <row r="72" spans="1:27" x14ac:dyDescent="0.2">
      <c r="A72" s="35" t="e">
        <v>#N/A</v>
      </c>
      <c r="B72" s="31">
        <v>9394291</v>
      </c>
      <c r="C72" s="61" t="s">
        <v>178</v>
      </c>
      <c r="D72" s="62" t="s">
        <v>220</v>
      </c>
      <c r="E72" s="62" t="s">
        <v>30</v>
      </c>
      <c r="F72" s="62"/>
      <c r="G72" s="62" t="s">
        <v>31</v>
      </c>
      <c r="H72" s="62">
        <v>3</v>
      </c>
      <c r="I72" s="62">
        <v>10</v>
      </c>
      <c r="J72" s="62">
        <v>10</v>
      </c>
      <c r="K72" s="62" t="s">
        <v>39</v>
      </c>
      <c r="L72" s="62"/>
      <c r="M72" s="62"/>
      <c r="N72" s="62"/>
      <c r="O72" s="62" t="s">
        <v>33</v>
      </c>
      <c r="P72" s="62" t="s">
        <v>34</v>
      </c>
      <c r="Q72" s="62" t="s">
        <v>169</v>
      </c>
      <c r="R72" s="62" t="s">
        <v>36</v>
      </c>
      <c r="S72" s="63"/>
      <c r="T72" s="64"/>
      <c r="U72" s="62"/>
      <c r="V72" s="65"/>
      <c r="W72" s="61"/>
      <c r="X72" s="62"/>
      <c r="Y72" s="65"/>
      <c r="Z72" s="61"/>
      <c r="AA72" s="66">
        <v>2050</v>
      </c>
    </row>
    <row r="73" spans="1:27" x14ac:dyDescent="0.2">
      <c r="A73" s="35" t="s">
        <v>70</v>
      </c>
      <c r="B73" s="31">
        <v>918515</v>
      </c>
      <c r="C73" s="61" t="s">
        <v>221</v>
      </c>
      <c r="D73" s="62" t="s">
        <v>222</v>
      </c>
      <c r="E73" s="62" t="s">
        <v>30</v>
      </c>
      <c r="F73" s="62"/>
      <c r="G73" s="62" t="s">
        <v>31</v>
      </c>
      <c r="H73" s="62">
        <v>1</v>
      </c>
      <c r="I73" s="62">
        <v>18</v>
      </c>
      <c r="J73" s="62">
        <v>1</v>
      </c>
      <c r="K73" s="62" t="s">
        <v>106</v>
      </c>
      <c r="L73" s="62"/>
      <c r="M73" s="62"/>
      <c r="N73" s="62"/>
      <c r="O73" s="62" t="s">
        <v>33</v>
      </c>
      <c r="P73" s="62" t="s">
        <v>34</v>
      </c>
      <c r="Q73" s="62" t="s">
        <v>223</v>
      </c>
      <c r="R73" s="62" t="s">
        <v>36</v>
      </c>
      <c r="S73" s="63"/>
      <c r="T73" s="64"/>
      <c r="U73" s="62"/>
      <c r="V73" s="65"/>
      <c r="W73" s="61"/>
      <c r="X73" s="62"/>
      <c r="Y73" s="65"/>
      <c r="Z73" s="61"/>
      <c r="AA73" s="66">
        <v>2050</v>
      </c>
    </row>
    <row r="74" spans="1:27" x14ac:dyDescent="0.2">
      <c r="A74" s="35" t="s">
        <v>70</v>
      </c>
      <c r="B74" s="31">
        <v>918511</v>
      </c>
      <c r="C74" s="61" t="s">
        <v>224</v>
      </c>
      <c r="D74" s="62" t="s">
        <v>225</v>
      </c>
      <c r="E74" s="62" t="s">
        <v>30</v>
      </c>
      <c r="F74" s="62"/>
      <c r="G74" s="62" t="s">
        <v>31</v>
      </c>
      <c r="H74" s="62">
        <v>1</v>
      </c>
      <c r="I74" s="62">
        <v>20</v>
      </c>
      <c r="J74" s="62">
        <v>20</v>
      </c>
      <c r="K74" s="62" t="s">
        <v>32</v>
      </c>
      <c r="L74" s="62"/>
      <c r="M74" s="62"/>
      <c r="N74" s="62"/>
      <c r="O74" s="62" t="s">
        <v>33</v>
      </c>
      <c r="P74" s="62" t="s">
        <v>34</v>
      </c>
      <c r="Q74" s="62" t="s">
        <v>226</v>
      </c>
      <c r="R74" s="62" t="s">
        <v>36</v>
      </c>
      <c r="S74" s="63"/>
      <c r="T74" s="64"/>
      <c r="U74" s="62"/>
      <c r="V74" s="65"/>
      <c r="W74" s="61"/>
      <c r="X74" s="62"/>
      <c r="Y74" s="65"/>
      <c r="Z74" s="61"/>
      <c r="AA74" s="66">
        <v>2050</v>
      </c>
    </row>
    <row r="75" spans="1:27" x14ac:dyDescent="0.2">
      <c r="A75" s="35" t="s">
        <v>70</v>
      </c>
      <c r="B75" s="31">
        <v>926403</v>
      </c>
      <c r="C75" s="61" t="s">
        <v>227</v>
      </c>
      <c r="D75" s="62" t="s">
        <v>228</v>
      </c>
      <c r="E75" s="62" t="s">
        <v>84</v>
      </c>
      <c r="F75" s="62" t="s">
        <v>88</v>
      </c>
      <c r="G75" s="62" t="s">
        <v>31</v>
      </c>
      <c r="H75" s="62">
        <v>1</v>
      </c>
      <c r="I75" s="62">
        <v>20</v>
      </c>
      <c r="J75" s="62">
        <v>20</v>
      </c>
      <c r="K75" s="62" t="s">
        <v>32</v>
      </c>
      <c r="L75" s="62"/>
      <c r="M75" s="62"/>
      <c r="N75" s="62"/>
      <c r="O75" s="62" t="s">
        <v>33</v>
      </c>
      <c r="P75" s="62" t="s">
        <v>34</v>
      </c>
      <c r="Q75" s="62" t="s">
        <v>229</v>
      </c>
      <c r="R75" s="62" t="s">
        <v>36</v>
      </c>
      <c r="S75" s="63"/>
      <c r="T75" s="64"/>
      <c r="U75" s="62"/>
      <c r="V75" s="65"/>
      <c r="W75" s="61"/>
      <c r="X75" s="62"/>
      <c r="Y75" s="65"/>
      <c r="Z75" s="61"/>
      <c r="AA75" s="66">
        <v>2023</v>
      </c>
    </row>
    <row r="76" spans="1:27" x14ac:dyDescent="0.2">
      <c r="A76" s="35" t="s">
        <v>70</v>
      </c>
      <c r="B76" s="31">
        <v>926404</v>
      </c>
      <c r="C76" s="61" t="s">
        <v>230</v>
      </c>
      <c r="D76" s="62" t="s">
        <v>231</v>
      </c>
      <c r="E76" s="62" t="s">
        <v>84</v>
      </c>
      <c r="F76" s="62" t="s">
        <v>88</v>
      </c>
      <c r="G76" s="62" t="s">
        <v>31</v>
      </c>
      <c r="H76" s="62">
        <v>12</v>
      </c>
      <c r="I76" s="62">
        <v>18</v>
      </c>
      <c r="J76" s="62">
        <v>1</v>
      </c>
      <c r="K76" s="62" t="s">
        <v>46</v>
      </c>
      <c r="L76" s="62"/>
      <c r="M76" s="62"/>
      <c r="N76" s="62"/>
      <c r="O76" s="62" t="s">
        <v>33</v>
      </c>
      <c r="P76" s="62" t="s">
        <v>34</v>
      </c>
      <c r="Q76" s="62" t="s">
        <v>229</v>
      </c>
      <c r="R76" s="62" t="s">
        <v>36</v>
      </c>
      <c r="S76" s="63"/>
      <c r="T76" s="64"/>
      <c r="U76" s="62"/>
      <c r="V76" s="65"/>
      <c r="W76" s="61"/>
      <c r="X76" s="62"/>
      <c r="Y76" s="65"/>
      <c r="Z76" s="61" t="s">
        <v>232</v>
      </c>
      <c r="AA76" s="66">
        <v>2023</v>
      </c>
    </row>
    <row r="77" spans="1:27" x14ac:dyDescent="0.2">
      <c r="A77" s="35" t="e">
        <v>#N/A</v>
      </c>
      <c r="B77" s="31">
        <v>503770</v>
      </c>
      <c r="C77" s="61" t="s">
        <v>233</v>
      </c>
      <c r="D77" s="62" t="s">
        <v>234</v>
      </c>
      <c r="E77" s="62" t="s">
        <v>30</v>
      </c>
      <c r="F77" s="62"/>
      <c r="G77" s="62" t="s">
        <v>31</v>
      </c>
      <c r="H77" s="62">
        <v>3</v>
      </c>
      <c r="I77" s="62">
        <v>10</v>
      </c>
      <c r="J77" s="62">
        <v>10</v>
      </c>
      <c r="K77" s="62" t="s">
        <v>39</v>
      </c>
      <c r="L77" s="62"/>
      <c r="M77" s="62"/>
      <c r="N77" s="62"/>
      <c r="O77" s="62" t="s">
        <v>33</v>
      </c>
      <c r="P77" s="62" t="s">
        <v>34</v>
      </c>
      <c r="Q77" s="62" t="s">
        <v>235</v>
      </c>
      <c r="R77" s="62" t="s">
        <v>36</v>
      </c>
      <c r="S77" s="63"/>
      <c r="T77" s="64"/>
      <c r="U77" s="62"/>
      <c r="V77" s="65"/>
      <c r="W77" s="61"/>
      <c r="X77" s="62"/>
      <c r="Y77" s="65"/>
      <c r="Z77" s="61"/>
      <c r="AA77" s="66">
        <v>2050</v>
      </c>
    </row>
    <row r="78" spans="1:27" x14ac:dyDescent="0.2">
      <c r="A78" s="35" t="s">
        <v>3238</v>
      </c>
      <c r="B78" s="31">
        <v>503771</v>
      </c>
      <c r="C78" s="61" t="s">
        <v>236</v>
      </c>
      <c r="D78" s="62" t="s">
        <v>237</v>
      </c>
      <c r="E78" s="62" t="s">
        <v>30</v>
      </c>
      <c r="F78" s="62"/>
      <c r="G78" s="62" t="s">
        <v>31</v>
      </c>
      <c r="H78" s="62">
        <v>3</v>
      </c>
      <c r="I78" s="62">
        <v>10</v>
      </c>
      <c r="J78" s="62">
        <v>10</v>
      </c>
      <c r="K78" s="62" t="s">
        <v>39</v>
      </c>
      <c r="L78" s="62"/>
      <c r="M78" s="62"/>
      <c r="N78" s="62"/>
      <c r="O78" s="62" t="s">
        <v>33</v>
      </c>
      <c r="P78" s="62" t="s">
        <v>34</v>
      </c>
      <c r="Q78" s="62" t="s">
        <v>235</v>
      </c>
      <c r="R78" s="62" t="s">
        <v>36</v>
      </c>
      <c r="S78" s="63"/>
      <c r="T78" s="64"/>
      <c r="U78" s="62"/>
      <c r="V78" s="65"/>
      <c r="W78" s="61"/>
      <c r="X78" s="62"/>
      <c r="Y78" s="65"/>
      <c r="Z78" s="61"/>
      <c r="AA78" s="66">
        <v>2050</v>
      </c>
    </row>
    <row r="79" spans="1:27" x14ac:dyDescent="0.2">
      <c r="A79" s="35" t="s">
        <v>70</v>
      </c>
      <c r="B79" s="31">
        <v>503772</v>
      </c>
      <c r="C79" s="61" t="s">
        <v>238</v>
      </c>
      <c r="D79" s="62" t="s">
        <v>239</v>
      </c>
      <c r="E79" s="62" t="s">
        <v>30</v>
      </c>
      <c r="F79" s="62"/>
      <c r="G79" s="62" t="s">
        <v>31</v>
      </c>
      <c r="H79" s="62">
        <v>3</v>
      </c>
      <c r="I79" s="62">
        <v>10</v>
      </c>
      <c r="J79" s="62">
        <v>10</v>
      </c>
      <c r="K79" s="62" t="s">
        <v>39</v>
      </c>
      <c r="L79" s="62"/>
      <c r="M79" s="62"/>
      <c r="N79" s="62"/>
      <c r="O79" s="62" t="s">
        <v>33</v>
      </c>
      <c r="P79" s="62" t="s">
        <v>34</v>
      </c>
      <c r="Q79" s="62" t="s">
        <v>235</v>
      </c>
      <c r="R79" s="62" t="s">
        <v>36</v>
      </c>
      <c r="S79" s="63"/>
      <c r="T79" s="64"/>
      <c r="U79" s="62"/>
      <c r="V79" s="65"/>
      <c r="W79" s="61"/>
      <c r="X79" s="62"/>
      <c r="Y79" s="65"/>
      <c r="Z79" s="61"/>
      <c r="AA79" s="66">
        <v>2050</v>
      </c>
    </row>
    <row r="80" spans="1:27" x14ac:dyDescent="0.2">
      <c r="A80" s="35" t="s">
        <v>562</v>
      </c>
      <c r="B80" s="31">
        <v>503774</v>
      </c>
      <c r="C80" s="61" t="s">
        <v>240</v>
      </c>
      <c r="D80" s="62" t="s">
        <v>241</v>
      </c>
      <c r="E80" s="62" t="s">
        <v>30</v>
      </c>
      <c r="F80" s="62"/>
      <c r="G80" s="62" t="s">
        <v>31</v>
      </c>
      <c r="H80" s="62">
        <v>1</v>
      </c>
      <c r="I80" s="62">
        <v>10</v>
      </c>
      <c r="J80" s="62">
        <v>10</v>
      </c>
      <c r="K80" s="62" t="s">
        <v>32</v>
      </c>
      <c r="L80" s="62"/>
      <c r="M80" s="62"/>
      <c r="N80" s="62"/>
      <c r="O80" s="62" t="s">
        <v>33</v>
      </c>
      <c r="P80" s="62" t="s">
        <v>34</v>
      </c>
      <c r="Q80" s="62" t="s">
        <v>235</v>
      </c>
      <c r="R80" s="62" t="s">
        <v>36</v>
      </c>
      <c r="S80" s="63"/>
      <c r="T80" s="64"/>
      <c r="U80" s="62"/>
      <c r="V80" s="65"/>
      <c r="W80" s="61"/>
      <c r="X80" s="62"/>
      <c r="Y80" s="65"/>
      <c r="Z80" s="61"/>
      <c r="AA80" s="66">
        <v>2050</v>
      </c>
    </row>
    <row r="81" spans="1:27" x14ac:dyDescent="0.2">
      <c r="A81" s="35" t="e">
        <v>#N/A</v>
      </c>
      <c r="B81" s="31">
        <v>503804</v>
      </c>
      <c r="C81" s="61" t="s">
        <v>242</v>
      </c>
      <c r="D81" s="62" t="s">
        <v>243</v>
      </c>
      <c r="E81" s="62" t="s">
        <v>30</v>
      </c>
      <c r="F81" s="62"/>
      <c r="G81" s="62" t="s">
        <v>31</v>
      </c>
      <c r="H81" s="62">
        <v>3</v>
      </c>
      <c r="I81" s="62">
        <v>10</v>
      </c>
      <c r="J81" s="62">
        <v>10</v>
      </c>
      <c r="K81" s="62" t="s">
        <v>39</v>
      </c>
      <c r="L81" s="62"/>
      <c r="M81" s="62"/>
      <c r="N81" s="62"/>
      <c r="O81" s="62" t="s">
        <v>33</v>
      </c>
      <c r="P81" s="62" t="s">
        <v>34</v>
      </c>
      <c r="Q81" s="62" t="s">
        <v>235</v>
      </c>
      <c r="R81" s="62" t="s">
        <v>36</v>
      </c>
      <c r="S81" s="63"/>
      <c r="T81" s="64"/>
      <c r="U81" s="62"/>
      <c r="V81" s="65"/>
      <c r="W81" s="61"/>
      <c r="X81" s="62"/>
      <c r="Y81" s="65"/>
      <c r="Z81" s="61"/>
      <c r="AA81" s="66">
        <v>2050</v>
      </c>
    </row>
    <row r="82" spans="1:27" x14ac:dyDescent="0.2">
      <c r="A82" s="35" t="s">
        <v>70</v>
      </c>
      <c r="B82" s="31">
        <v>503806</v>
      </c>
      <c r="C82" s="61" t="s">
        <v>244</v>
      </c>
      <c r="D82" s="62" t="s">
        <v>245</v>
      </c>
      <c r="E82" s="62" t="s">
        <v>30</v>
      </c>
      <c r="F82" s="62"/>
      <c r="G82" s="62" t="s">
        <v>31</v>
      </c>
      <c r="H82" s="62">
        <v>1</v>
      </c>
      <c r="I82" s="62">
        <v>10</v>
      </c>
      <c r="J82" s="62">
        <v>10</v>
      </c>
      <c r="K82" s="62" t="s">
        <v>32</v>
      </c>
      <c r="L82" s="62"/>
      <c r="M82" s="62"/>
      <c r="N82" s="62"/>
      <c r="O82" s="62" t="s">
        <v>33</v>
      </c>
      <c r="P82" s="62" t="s">
        <v>34</v>
      </c>
      <c r="Q82" s="62" t="s">
        <v>235</v>
      </c>
      <c r="R82" s="62" t="s">
        <v>36</v>
      </c>
      <c r="S82" s="63"/>
      <c r="T82" s="64"/>
      <c r="U82" s="62"/>
      <c r="V82" s="65"/>
      <c r="W82" s="61"/>
      <c r="X82" s="62"/>
      <c r="Y82" s="65"/>
      <c r="Z82" s="61"/>
      <c r="AA82" s="66">
        <v>2050</v>
      </c>
    </row>
    <row r="83" spans="1:27" x14ac:dyDescent="0.2">
      <c r="A83" s="35" t="s">
        <v>3238</v>
      </c>
      <c r="B83" s="31">
        <v>503832</v>
      </c>
      <c r="C83" s="61" t="s">
        <v>246</v>
      </c>
      <c r="D83" s="62" t="s">
        <v>247</v>
      </c>
      <c r="E83" s="62" t="s">
        <v>30</v>
      </c>
      <c r="F83" s="62"/>
      <c r="G83" s="62" t="s">
        <v>31</v>
      </c>
      <c r="H83" s="62">
        <v>5</v>
      </c>
      <c r="I83" s="62">
        <v>10</v>
      </c>
      <c r="J83" s="62">
        <v>10</v>
      </c>
      <c r="K83" s="62" t="s">
        <v>74</v>
      </c>
      <c r="L83" s="62"/>
      <c r="M83" s="62"/>
      <c r="N83" s="62"/>
      <c r="O83" s="62" t="s">
        <v>33</v>
      </c>
      <c r="P83" s="62" t="s">
        <v>34</v>
      </c>
      <c r="Q83" s="62" t="s">
        <v>235</v>
      </c>
      <c r="R83" s="62" t="s">
        <v>36</v>
      </c>
      <c r="S83" s="63"/>
      <c r="T83" s="64"/>
      <c r="U83" s="62"/>
      <c r="V83" s="65"/>
      <c r="W83" s="61"/>
      <c r="X83" s="62"/>
      <c r="Y83" s="65"/>
      <c r="Z83" s="61"/>
      <c r="AA83" s="66">
        <v>2050</v>
      </c>
    </row>
    <row r="84" spans="1:27" x14ac:dyDescent="0.2">
      <c r="A84" s="35" t="s">
        <v>3238</v>
      </c>
      <c r="B84" s="31">
        <v>506391</v>
      </c>
      <c r="C84" s="61" t="s">
        <v>248</v>
      </c>
      <c r="D84" s="62" t="s">
        <v>249</v>
      </c>
      <c r="E84" s="62" t="s">
        <v>30</v>
      </c>
      <c r="F84" s="62"/>
      <c r="G84" s="62" t="s">
        <v>31</v>
      </c>
      <c r="H84" s="62">
        <v>8</v>
      </c>
      <c r="I84" s="62">
        <v>10</v>
      </c>
      <c r="J84" s="62">
        <v>1</v>
      </c>
      <c r="K84" s="62" t="s">
        <v>79</v>
      </c>
      <c r="L84" s="62"/>
      <c r="M84" s="62"/>
      <c r="N84" s="62"/>
      <c r="O84" s="62" t="s">
        <v>33</v>
      </c>
      <c r="P84" s="62" t="s">
        <v>34</v>
      </c>
      <c r="Q84" s="62" t="s">
        <v>235</v>
      </c>
      <c r="R84" s="62" t="s">
        <v>36</v>
      </c>
      <c r="S84" s="63"/>
      <c r="T84" s="64"/>
      <c r="U84" s="62"/>
      <c r="V84" s="65"/>
      <c r="W84" s="61"/>
      <c r="X84" s="62"/>
      <c r="Y84" s="65"/>
      <c r="Z84" s="61"/>
      <c r="AA84" s="66">
        <v>2050</v>
      </c>
    </row>
    <row r="85" spans="1:27" x14ac:dyDescent="0.2">
      <c r="A85" s="35" t="s">
        <v>3238</v>
      </c>
      <c r="B85" s="31">
        <v>508834</v>
      </c>
      <c r="C85" s="61" t="s">
        <v>250</v>
      </c>
      <c r="D85" s="62" t="s">
        <v>251</v>
      </c>
      <c r="E85" s="62" t="s">
        <v>30</v>
      </c>
      <c r="F85" s="62"/>
      <c r="G85" s="62" t="s">
        <v>252</v>
      </c>
      <c r="H85" s="62">
        <v>12</v>
      </c>
      <c r="I85" s="62">
        <v>1</v>
      </c>
      <c r="J85" s="62">
        <v>1</v>
      </c>
      <c r="K85" s="62" t="s">
        <v>172</v>
      </c>
      <c r="L85" s="62"/>
      <c r="M85" s="62"/>
      <c r="N85" s="62"/>
      <c r="O85" s="62" t="s">
        <v>33</v>
      </c>
      <c r="P85" s="62" t="s">
        <v>34</v>
      </c>
      <c r="Q85" s="62" t="s">
        <v>235</v>
      </c>
      <c r="R85" s="62" t="s">
        <v>36</v>
      </c>
      <c r="S85" s="63"/>
      <c r="T85" s="64"/>
      <c r="U85" s="62"/>
      <c r="V85" s="65"/>
      <c r="W85" s="61"/>
      <c r="X85" s="62"/>
      <c r="Y85" s="65"/>
      <c r="Z85" s="61"/>
      <c r="AA85" s="66">
        <v>2050</v>
      </c>
    </row>
    <row r="86" spans="1:27" x14ac:dyDescent="0.2">
      <c r="A86" s="35" t="s">
        <v>3238</v>
      </c>
      <c r="B86" s="31">
        <v>511011</v>
      </c>
      <c r="C86" s="61" t="s">
        <v>253</v>
      </c>
      <c r="D86" s="62" t="s">
        <v>254</v>
      </c>
      <c r="E86" s="62" t="s">
        <v>30</v>
      </c>
      <c r="F86" s="62"/>
      <c r="G86" s="62" t="s">
        <v>31</v>
      </c>
      <c r="H86" s="62">
        <v>5</v>
      </c>
      <c r="I86" s="62">
        <v>10</v>
      </c>
      <c r="J86" s="62">
        <v>10</v>
      </c>
      <c r="K86" s="62" t="s">
        <v>74</v>
      </c>
      <c r="L86" s="62"/>
      <c r="M86" s="62"/>
      <c r="N86" s="62"/>
      <c r="O86" s="62" t="s">
        <v>33</v>
      </c>
      <c r="P86" s="62" t="s">
        <v>34</v>
      </c>
      <c r="Q86" s="62" t="s">
        <v>235</v>
      </c>
      <c r="R86" s="62" t="s">
        <v>36</v>
      </c>
      <c r="S86" s="63"/>
      <c r="T86" s="64"/>
      <c r="U86" s="62"/>
      <c r="V86" s="65"/>
      <c r="W86" s="61"/>
      <c r="X86" s="62"/>
      <c r="Y86" s="65"/>
      <c r="Z86" s="61"/>
      <c r="AA86" s="66">
        <v>2050</v>
      </c>
    </row>
    <row r="87" spans="1:27" x14ac:dyDescent="0.2">
      <c r="A87" s="35" t="s">
        <v>70</v>
      </c>
      <c r="B87" s="31">
        <v>511029</v>
      </c>
      <c r="C87" s="61" t="s">
        <v>255</v>
      </c>
      <c r="D87" s="62" t="s">
        <v>256</v>
      </c>
      <c r="E87" s="62" t="s">
        <v>30</v>
      </c>
      <c r="F87" s="62"/>
      <c r="G87" s="62" t="s">
        <v>31</v>
      </c>
      <c r="H87" s="62">
        <v>1</v>
      </c>
      <c r="I87" s="62">
        <v>10</v>
      </c>
      <c r="J87" s="62">
        <v>10</v>
      </c>
      <c r="K87" s="62" t="s">
        <v>32</v>
      </c>
      <c r="L87" s="62"/>
      <c r="M87" s="62"/>
      <c r="N87" s="62"/>
      <c r="O87" s="62" t="s">
        <v>33</v>
      </c>
      <c r="P87" s="62" t="s">
        <v>34</v>
      </c>
      <c r="Q87" s="62" t="s">
        <v>235</v>
      </c>
      <c r="R87" s="62" t="s">
        <v>36</v>
      </c>
      <c r="S87" s="63"/>
      <c r="T87" s="64"/>
      <c r="U87" s="62"/>
      <c r="V87" s="65"/>
      <c r="W87" s="61"/>
      <c r="X87" s="62"/>
      <c r="Y87" s="65"/>
      <c r="Z87" s="61"/>
      <c r="AA87" s="66">
        <v>2050</v>
      </c>
    </row>
    <row r="88" spans="1:27" x14ac:dyDescent="0.2">
      <c r="A88" s="35" t="s">
        <v>70</v>
      </c>
      <c r="B88" s="31">
        <v>511030</v>
      </c>
      <c r="C88" s="61" t="s">
        <v>257</v>
      </c>
      <c r="D88" s="62" t="s">
        <v>258</v>
      </c>
      <c r="E88" s="62" t="s">
        <v>30</v>
      </c>
      <c r="F88" s="62"/>
      <c r="G88" s="62" t="s">
        <v>31</v>
      </c>
      <c r="H88" s="62">
        <v>3</v>
      </c>
      <c r="I88" s="62">
        <v>10</v>
      </c>
      <c r="J88" s="62">
        <v>10</v>
      </c>
      <c r="K88" s="62" t="s">
        <v>39</v>
      </c>
      <c r="L88" s="62"/>
      <c r="M88" s="62"/>
      <c r="N88" s="62"/>
      <c r="O88" s="62" t="s">
        <v>33</v>
      </c>
      <c r="P88" s="62" t="s">
        <v>34</v>
      </c>
      <c r="Q88" s="62" t="s">
        <v>235</v>
      </c>
      <c r="R88" s="62" t="s">
        <v>36</v>
      </c>
      <c r="S88" s="63"/>
      <c r="T88" s="64"/>
      <c r="U88" s="62"/>
      <c r="V88" s="65"/>
      <c r="W88" s="61"/>
      <c r="X88" s="62"/>
      <c r="Y88" s="65"/>
      <c r="Z88" s="61"/>
      <c r="AA88" s="66">
        <v>2050</v>
      </c>
    </row>
    <row r="89" spans="1:27" x14ac:dyDescent="0.2">
      <c r="A89" s="35" t="s">
        <v>70</v>
      </c>
      <c r="B89" s="31">
        <v>511031</v>
      </c>
      <c r="C89" s="61" t="s">
        <v>259</v>
      </c>
      <c r="D89" s="62" t="s">
        <v>260</v>
      </c>
      <c r="E89" s="62" t="s">
        <v>30</v>
      </c>
      <c r="F89" s="62"/>
      <c r="G89" s="62" t="s">
        <v>31</v>
      </c>
      <c r="H89" s="62">
        <v>30</v>
      </c>
      <c r="I89" s="62">
        <v>1</v>
      </c>
      <c r="J89" s="62">
        <v>1</v>
      </c>
      <c r="K89" s="62" t="s">
        <v>124</v>
      </c>
      <c r="L89" s="62"/>
      <c r="M89" s="62"/>
      <c r="N89" s="62"/>
      <c r="O89" s="62" t="s">
        <v>33</v>
      </c>
      <c r="P89" s="62" t="s">
        <v>34</v>
      </c>
      <c r="Q89" s="62" t="s">
        <v>235</v>
      </c>
      <c r="R89" s="62" t="s">
        <v>36</v>
      </c>
      <c r="S89" s="63"/>
      <c r="T89" s="64"/>
      <c r="U89" s="62"/>
      <c r="V89" s="65"/>
      <c r="W89" s="61"/>
      <c r="X89" s="62"/>
      <c r="Y89" s="65"/>
      <c r="Z89" s="61" t="s">
        <v>261</v>
      </c>
      <c r="AA89" s="66">
        <v>2050</v>
      </c>
    </row>
    <row r="90" spans="1:27" x14ac:dyDescent="0.2">
      <c r="A90" s="35" t="s">
        <v>70</v>
      </c>
      <c r="B90" s="31">
        <v>511034</v>
      </c>
      <c r="C90" s="61" t="s">
        <v>262</v>
      </c>
      <c r="D90" s="62" t="s">
        <v>263</v>
      </c>
      <c r="E90" s="62" t="s">
        <v>30</v>
      </c>
      <c r="F90" s="62"/>
      <c r="G90" s="62" t="s">
        <v>31</v>
      </c>
      <c r="H90" s="62">
        <v>12</v>
      </c>
      <c r="I90" s="62">
        <v>18</v>
      </c>
      <c r="J90" s="62">
        <v>1</v>
      </c>
      <c r="K90" s="62" t="s">
        <v>46</v>
      </c>
      <c r="L90" s="62"/>
      <c r="M90" s="62"/>
      <c r="N90" s="62"/>
      <c r="O90" s="62" t="s">
        <v>33</v>
      </c>
      <c r="P90" s="62" t="s">
        <v>34</v>
      </c>
      <c r="Q90" s="62" t="s">
        <v>235</v>
      </c>
      <c r="R90" s="62" t="s">
        <v>36</v>
      </c>
      <c r="S90" s="63"/>
      <c r="T90" s="64"/>
      <c r="U90" s="62"/>
      <c r="V90" s="65"/>
      <c r="W90" s="61"/>
      <c r="X90" s="62"/>
      <c r="Y90" s="65"/>
      <c r="Z90" s="61" t="s">
        <v>264</v>
      </c>
      <c r="AA90" s="66">
        <v>2050</v>
      </c>
    </row>
    <row r="91" spans="1:27" x14ac:dyDescent="0.2">
      <c r="A91" s="35" t="e">
        <v>#N/A</v>
      </c>
      <c r="B91" s="31">
        <v>515218</v>
      </c>
      <c r="C91" s="61" t="s">
        <v>265</v>
      </c>
      <c r="D91" s="62" t="s">
        <v>266</v>
      </c>
      <c r="E91" s="62" t="s">
        <v>30</v>
      </c>
      <c r="F91" s="62"/>
      <c r="G91" s="62" t="s">
        <v>31</v>
      </c>
      <c r="H91" s="62">
        <v>3</v>
      </c>
      <c r="I91" s="62">
        <v>20</v>
      </c>
      <c r="J91" s="62">
        <v>20</v>
      </c>
      <c r="K91" s="62" t="s">
        <v>39</v>
      </c>
      <c r="L91" s="62"/>
      <c r="M91" s="62"/>
      <c r="N91" s="62"/>
      <c r="O91" s="62" t="s">
        <v>33</v>
      </c>
      <c r="P91" s="62" t="s">
        <v>34</v>
      </c>
      <c r="Q91" s="62" t="s">
        <v>235</v>
      </c>
      <c r="R91" s="62" t="s">
        <v>36</v>
      </c>
      <c r="S91" s="63"/>
      <c r="T91" s="64"/>
      <c r="U91" s="62"/>
      <c r="V91" s="65"/>
      <c r="W91" s="61"/>
      <c r="X91" s="62"/>
      <c r="Y91" s="65"/>
      <c r="Z91" s="61"/>
      <c r="AA91" s="66">
        <v>2050</v>
      </c>
    </row>
    <row r="92" spans="1:27" x14ac:dyDescent="0.2">
      <c r="A92" s="35" t="e">
        <v>#N/A</v>
      </c>
      <c r="B92" s="31">
        <v>515437</v>
      </c>
      <c r="C92" s="61" t="s">
        <v>267</v>
      </c>
      <c r="D92" s="62" t="s">
        <v>268</v>
      </c>
      <c r="E92" s="62" t="s">
        <v>30</v>
      </c>
      <c r="F92" s="62"/>
      <c r="G92" s="62" t="s">
        <v>252</v>
      </c>
      <c r="H92" s="62">
        <v>12</v>
      </c>
      <c r="I92" s="62">
        <v>2</v>
      </c>
      <c r="J92" s="62">
        <v>2</v>
      </c>
      <c r="K92" s="62" t="s">
        <v>172</v>
      </c>
      <c r="L92" s="62"/>
      <c r="M92" s="62"/>
      <c r="N92" s="62"/>
      <c r="O92" s="62" t="s">
        <v>33</v>
      </c>
      <c r="P92" s="62" t="s">
        <v>34</v>
      </c>
      <c r="Q92" s="62" t="s">
        <v>235</v>
      </c>
      <c r="R92" s="62" t="s">
        <v>36</v>
      </c>
      <c r="S92" s="63"/>
      <c r="T92" s="64"/>
      <c r="U92" s="62"/>
      <c r="V92" s="65"/>
      <c r="W92" s="61"/>
      <c r="X92" s="62"/>
      <c r="Y92" s="65"/>
      <c r="Z92" s="61"/>
      <c r="AA92" s="66">
        <v>2050</v>
      </c>
    </row>
    <row r="93" spans="1:27" x14ac:dyDescent="0.2">
      <c r="A93" s="35" t="s">
        <v>70</v>
      </c>
      <c r="B93" s="31">
        <v>518205</v>
      </c>
      <c r="C93" s="61" t="s">
        <v>269</v>
      </c>
      <c r="D93" s="62" t="s">
        <v>270</v>
      </c>
      <c r="E93" s="62" t="s">
        <v>30</v>
      </c>
      <c r="F93" s="62" t="s">
        <v>73</v>
      </c>
      <c r="G93" s="62" t="s">
        <v>31</v>
      </c>
      <c r="H93" s="62">
        <v>12</v>
      </c>
      <c r="I93" s="62">
        <v>18</v>
      </c>
      <c r="J93" s="62">
        <v>1</v>
      </c>
      <c r="K93" s="62" t="s">
        <v>46</v>
      </c>
      <c r="L93" s="62"/>
      <c r="M93" s="62"/>
      <c r="N93" s="62"/>
      <c r="O93" s="62" t="s">
        <v>33</v>
      </c>
      <c r="P93" s="62" t="s">
        <v>34</v>
      </c>
      <c r="Q93" s="62" t="s">
        <v>235</v>
      </c>
      <c r="R93" s="62" t="s">
        <v>36</v>
      </c>
      <c r="S93" s="63"/>
      <c r="T93" s="64"/>
      <c r="U93" s="62"/>
      <c r="V93" s="65"/>
      <c r="W93" s="61"/>
      <c r="X93" s="62"/>
      <c r="Y93" s="65"/>
      <c r="Z93" s="61" t="s">
        <v>271</v>
      </c>
      <c r="AA93" s="66">
        <v>2050</v>
      </c>
    </row>
    <row r="94" spans="1:27" x14ac:dyDescent="0.2">
      <c r="A94" s="35" t="s">
        <v>70</v>
      </c>
      <c r="B94" s="31">
        <v>518206</v>
      </c>
      <c r="C94" s="61" t="s">
        <v>272</v>
      </c>
      <c r="D94" s="62" t="s">
        <v>273</v>
      </c>
      <c r="E94" s="62" t="s">
        <v>30</v>
      </c>
      <c r="F94" s="62" t="s">
        <v>73</v>
      </c>
      <c r="G94" s="62" t="s">
        <v>31</v>
      </c>
      <c r="H94" s="62">
        <v>12</v>
      </c>
      <c r="I94" s="62">
        <v>18</v>
      </c>
      <c r="J94" s="62">
        <v>1</v>
      </c>
      <c r="K94" s="62" t="s">
        <v>46</v>
      </c>
      <c r="L94" s="62"/>
      <c r="M94" s="62"/>
      <c r="N94" s="62"/>
      <c r="O94" s="62" t="s">
        <v>33</v>
      </c>
      <c r="P94" s="62" t="s">
        <v>34</v>
      </c>
      <c r="Q94" s="62" t="s">
        <v>235</v>
      </c>
      <c r="R94" s="62" t="s">
        <v>36</v>
      </c>
      <c r="S94" s="63"/>
      <c r="T94" s="64"/>
      <c r="U94" s="62"/>
      <c r="V94" s="65"/>
      <c r="W94" s="61"/>
      <c r="X94" s="62"/>
      <c r="Y94" s="65"/>
      <c r="Z94" s="61" t="s">
        <v>274</v>
      </c>
      <c r="AA94" s="66">
        <v>2050</v>
      </c>
    </row>
    <row r="95" spans="1:27" x14ac:dyDescent="0.2">
      <c r="A95" s="35" t="s">
        <v>3238</v>
      </c>
      <c r="B95" s="31">
        <v>912228</v>
      </c>
      <c r="C95" s="61" t="s">
        <v>275</v>
      </c>
      <c r="D95" s="62" t="s">
        <v>276</v>
      </c>
      <c r="E95" s="62" t="s">
        <v>30</v>
      </c>
      <c r="F95" s="62"/>
      <c r="G95" s="62" t="s">
        <v>66</v>
      </c>
      <c r="H95" s="62">
        <v>4</v>
      </c>
      <c r="I95" s="62">
        <v>20</v>
      </c>
      <c r="J95" s="62">
        <v>20</v>
      </c>
      <c r="K95" s="62" t="s">
        <v>277</v>
      </c>
      <c r="L95" s="62"/>
      <c r="M95" s="62"/>
      <c r="N95" s="62"/>
      <c r="O95" s="62" t="s">
        <v>33</v>
      </c>
      <c r="P95" s="62" t="s">
        <v>34</v>
      </c>
      <c r="Q95" s="62" t="s">
        <v>235</v>
      </c>
      <c r="R95" s="62" t="s">
        <v>36</v>
      </c>
      <c r="S95" s="63"/>
      <c r="T95" s="64"/>
      <c r="U95" s="62"/>
      <c r="V95" s="65"/>
      <c r="W95" s="61"/>
      <c r="X95" s="62"/>
      <c r="Y95" s="65"/>
      <c r="Z95" s="61"/>
      <c r="AA95" s="66">
        <v>2050</v>
      </c>
    </row>
    <row r="96" spans="1:27" x14ac:dyDescent="0.2">
      <c r="A96" s="35" t="s">
        <v>3238</v>
      </c>
      <c r="B96" s="31">
        <v>964905</v>
      </c>
      <c r="C96" s="61" t="s">
        <v>244</v>
      </c>
      <c r="D96" s="62" t="s">
        <v>278</v>
      </c>
      <c r="E96" s="62" t="s">
        <v>55</v>
      </c>
      <c r="F96" s="62"/>
      <c r="G96" s="62" t="s">
        <v>31</v>
      </c>
      <c r="H96" s="62">
        <v>1</v>
      </c>
      <c r="I96" s="62">
        <v>20</v>
      </c>
      <c r="J96" s="62">
        <v>20</v>
      </c>
      <c r="K96" s="62" t="s">
        <v>32</v>
      </c>
      <c r="L96" s="62"/>
      <c r="M96" s="62"/>
      <c r="N96" s="62"/>
      <c r="O96" s="62" t="s">
        <v>33</v>
      </c>
      <c r="P96" s="62" t="s">
        <v>34</v>
      </c>
      <c r="Q96" s="62" t="s">
        <v>235</v>
      </c>
      <c r="R96" s="62" t="s">
        <v>36</v>
      </c>
      <c r="S96" s="63"/>
      <c r="T96" s="64"/>
      <c r="U96" s="62"/>
      <c r="V96" s="65"/>
      <c r="W96" s="61"/>
      <c r="X96" s="62"/>
      <c r="Y96" s="65"/>
      <c r="Z96" s="61"/>
      <c r="AA96" s="66">
        <v>2023</v>
      </c>
    </row>
    <row r="97" spans="1:27" x14ac:dyDescent="0.2">
      <c r="A97" s="35" t="s">
        <v>3238</v>
      </c>
      <c r="B97" s="31">
        <v>992555</v>
      </c>
      <c r="C97" s="61" t="s">
        <v>248</v>
      </c>
      <c r="D97" s="62" t="s">
        <v>279</v>
      </c>
      <c r="E97" s="62" t="s">
        <v>84</v>
      </c>
      <c r="F97" s="62"/>
      <c r="G97" s="62" t="s">
        <v>31</v>
      </c>
      <c r="H97" s="62">
        <v>8</v>
      </c>
      <c r="I97" s="62">
        <v>12</v>
      </c>
      <c r="J97" s="62">
        <v>1</v>
      </c>
      <c r="K97" s="62" t="s">
        <v>79</v>
      </c>
      <c r="L97" s="62"/>
      <c r="M97" s="62"/>
      <c r="N97" s="62"/>
      <c r="O97" s="62" t="s">
        <v>33</v>
      </c>
      <c r="P97" s="62" t="s">
        <v>34</v>
      </c>
      <c r="Q97" s="62" t="s">
        <v>235</v>
      </c>
      <c r="R97" s="62" t="s">
        <v>36</v>
      </c>
      <c r="S97" s="63"/>
      <c r="T97" s="64"/>
      <c r="U97" s="62"/>
      <c r="V97" s="65"/>
      <c r="W97" s="61"/>
      <c r="X97" s="62"/>
      <c r="Y97" s="65"/>
      <c r="Z97" s="61"/>
      <c r="AA97" s="66">
        <v>2022</v>
      </c>
    </row>
    <row r="98" spans="1:27" x14ac:dyDescent="0.2">
      <c r="A98" s="35" t="s">
        <v>3238</v>
      </c>
      <c r="B98" s="31">
        <v>992563</v>
      </c>
      <c r="C98" s="61" t="s">
        <v>280</v>
      </c>
      <c r="D98" s="62" t="s">
        <v>281</v>
      </c>
      <c r="E98" s="62" t="s">
        <v>30</v>
      </c>
      <c r="F98" s="62"/>
      <c r="G98" s="62" t="s">
        <v>31</v>
      </c>
      <c r="H98" s="62">
        <v>12</v>
      </c>
      <c r="I98" s="62">
        <v>18</v>
      </c>
      <c r="J98" s="62">
        <v>1</v>
      </c>
      <c r="K98" s="62" t="s">
        <v>46</v>
      </c>
      <c r="L98" s="62"/>
      <c r="M98" s="62"/>
      <c r="N98" s="62"/>
      <c r="O98" s="62" t="s">
        <v>33</v>
      </c>
      <c r="P98" s="62" t="s">
        <v>34</v>
      </c>
      <c r="Q98" s="62" t="s">
        <v>235</v>
      </c>
      <c r="R98" s="62" t="s">
        <v>36</v>
      </c>
      <c r="S98" s="63"/>
      <c r="T98" s="64"/>
      <c r="U98" s="62"/>
      <c r="V98" s="65"/>
      <c r="W98" s="61"/>
      <c r="X98" s="62"/>
      <c r="Y98" s="65"/>
      <c r="Z98" s="61" t="s">
        <v>282</v>
      </c>
      <c r="AA98" s="66">
        <v>2050</v>
      </c>
    </row>
    <row r="99" spans="1:27" x14ac:dyDescent="0.2">
      <c r="A99" s="35" t="s">
        <v>3238</v>
      </c>
      <c r="B99" s="31">
        <v>999850</v>
      </c>
      <c r="C99" s="61" t="s">
        <v>283</v>
      </c>
      <c r="D99" s="62" t="s">
        <v>284</v>
      </c>
      <c r="E99" s="62" t="s">
        <v>30</v>
      </c>
      <c r="F99" s="62"/>
      <c r="G99" s="62" t="s">
        <v>111</v>
      </c>
      <c r="H99" s="62">
        <v>3</v>
      </c>
      <c r="I99" s="62">
        <v>10</v>
      </c>
      <c r="J99" s="62">
        <v>10</v>
      </c>
      <c r="K99" s="62" t="s">
        <v>39</v>
      </c>
      <c r="L99" s="62"/>
      <c r="M99" s="62"/>
      <c r="N99" s="62"/>
      <c r="O99" s="62" t="s">
        <v>33</v>
      </c>
      <c r="P99" s="62" t="s">
        <v>34</v>
      </c>
      <c r="Q99" s="62" t="s">
        <v>235</v>
      </c>
      <c r="R99" s="62" t="s">
        <v>36</v>
      </c>
      <c r="S99" s="63"/>
      <c r="T99" s="64"/>
      <c r="U99" s="62"/>
      <c r="V99" s="65"/>
      <c r="W99" s="61"/>
      <c r="X99" s="62"/>
      <c r="Y99" s="65"/>
      <c r="Z99" s="61"/>
      <c r="AA99" s="66">
        <v>2050</v>
      </c>
    </row>
    <row r="100" spans="1:27" x14ac:dyDescent="0.2">
      <c r="A100" s="35" t="s">
        <v>70</v>
      </c>
      <c r="B100" s="31">
        <v>999871</v>
      </c>
      <c r="C100" s="61" t="s">
        <v>285</v>
      </c>
      <c r="D100" s="62" t="s">
        <v>286</v>
      </c>
      <c r="E100" s="62" t="s">
        <v>30</v>
      </c>
      <c r="F100" s="62"/>
      <c r="G100" s="62" t="s">
        <v>123</v>
      </c>
      <c r="H100" s="62">
        <v>1</v>
      </c>
      <c r="I100" s="62">
        <v>20</v>
      </c>
      <c r="J100" s="62">
        <v>20</v>
      </c>
      <c r="K100" s="62" t="s">
        <v>32</v>
      </c>
      <c r="L100" s="62"/>
      <c r="M100" s="62"/>
      <c r="N100" s="62"/>
      <c r="O100" s="62" t="s">
        <v>33</v>
      </c>
      <c r="P100" s="62" t="s">
        <v>34</v>
      </c>
      <c r="Q100" s="62" t="s">
        <v>235</v>
      </c>
      <c r="R100" s="62" t="s">
        <v>36</v>
      </c>
      <c r="S100" s="63"/>
      <c r="T100" s="64"/>
      <c r="U100" s="62"/>
      <c r="V100" s="65"/>
      <c r="W100" s="61"/>
      <c r="X100" s="62"/>
      <c r="Y100" s="65"/>
      <c r="Z100" s="61"/>
      <c r="AA100" s="66">
        <v>2050</v>
      </c>
    </row>
    <row r="101" spans="1:27" x14ac:dyDescent="0.2">
      <c r="A101" s="35" t="s">
        <v>70</v>
      </c>
      <c r="B101" s="31">
        <v>9649042</v>
      </c>
      <c r="C101" s="61" t="s">
        <v>287</v>
      </c>
      <c r="D101" s="62" t="s">
        <v>288</v>
      </c>
      <c r="E101" s="62" t="s">
        <v>30</v>
      </c>
      <c r="F101" s="62"/>
      <c r="G101" s="62" t="s">
        <v>31</v>
      </c>
      <c r="H101" s="62">
        <v>30</v>
      </c>
      <c r="I101" s="62">
        <v>1</v>
      </c>
      <c r="J101" s="62">
        <v>1</v>
      </c>
      <c r="K101" s="62" t="s">
        <v>124</v>
      </c>
      <c r="L101" s="62"/>
      <c r="M101" s="62"/>
      <c r="N101" s="62"/>
      <c r="O101" s="62" t="s">
        <v>33</v>
      </c>
      <c r="P101" s="62" t="s">
        <v>34</v>
      </c>
      <c r="Q101" s="62" t="s">
        <v>235</v>
      </c>
      <c r="R101" s="62" t="s">
        <v>36</v>
      </c>
      <c r="S101" s="63"/>
      <c r="T101" s="64"/>
      <c r="U101" s="62"/>
      <c r="V101" s="65"/>
      <c r="W101" s="61"/>
      <c r="X101" s="62"/>
      <c r="Y101" s="65"/>
      <c r="Z101" s="61"/>
      <c r="AA101" s="66">
        <v>2050</v>
      </c>
    </row>
    <row r="102" spans="1:27" x14ac:dyDescent="0.2">
      <c r="A102" s="35" t="s">
        <v>70</v>
      </c>
      <c r="B102" s="31">
        <v>9926071</v>
      </c>
      <c r="C102" s="61" t="s">
        <v>289</v>
      </c>
      <c r="D102" s="62" t="s">
        <v>290</v>
      </c>
      <c r="E102" s="62" t="s">
        <v>30</v>
      </c>
      <c r="F102" s="62"/>
      <c r="G102" s="62" t="s">
        <v>31</v>
      </c>
      <c r="H102" s="62">
        <v>6</v>
      </c>
      <c r="I102" s="62">
        <v>20</v>
      </c>
      <c r="J102" s="62">
        <v>1</v>
      </c>
      <c r="K102" s="62" t="s">
        <v>106</v>
      </c>
      <c r="L102" s="62"/>
      <c r="M102" s="62"/>
      <c r="N102" s="62"/>
      <c r="O102" s="62" t="s">
        <v>33</v>
      </c>
      <c r="P102" s="62" t="s">
        <v>34</v>
      </c>
      <c r="Q102" s="62" t="s">
        <v>235</v>
      </c>
      <c r="R102" s="62" t="s">
        <v>36</v>
      </c>
      <c r="S102" s="63"/>
      <c r="T102" s="64"/>
      <c r="U102" s="62"/>
      <c r="V102" s="65"/>
      <c r="W102" s="61"/>
      <c r="X102" s="62"/>
      <c r="Y102" s="65"/>
      <c r="Z102" s="61"/>
      <c r="AA102" s="66">
        <v>2050</v>
      </c>
    </row>
    <row r="103" spans="1:27" x14ac:dyDescent="0.2">
      <c r="A103" s="35" t="s">
        <v>70</v>
      </c>
      <c r="B103" s="31">
        <v>933949</v>
      </c>
      <c r="C103" s="61" t="s">
        <v>291</v>
      </c>
      <c r="D103" s="62" t="s">
        <v>292</v>
      </c>
      <c r="E103" s="62" t="s">
        <v>30</v>
      </c>
      <c r="F103" s="62"/>
      <c r="G103" s="62" t="s">
        <v>31</v>
      </c>
      <c r="H103" s="62">
        <v>1</v>
      </c>
      <c r="I103" s="62">
        <v>20</v>
      </c>
      <c r="J103" s="62">
        <v>20</v>
      </c>
      <c r="K103" s="62" t="s">
        <v>32</v>
      </c>
      <c r="L103" s="62"/>
      <c r="M103" s="62"/>
      <c r="N103" s="62"/>
      <c r="O103" s="62" t="s">
        <v>33</v>
      </c>
      <c r="P103" s="62" t="s">
        <v>34</v>
      </c>
      <c r="Q103" s="62" t="s">
        <v>293</v>
      </c>
      <c r="R103" s="62" t="s">
        <v>36</v>
      </c>
      <c r="S103" s="63"/>
      <c r="T103" s="64"/>
      <c r="U103" s="62"/>
      <c r="V103" s="65"/>
      <c r="W103" s="61"/>
      <c r="X103" s="62"/>
      <c r="Y103" s="65"/>
      <c r="Z103" s="61"/>
      <c r="AA103" s="66">
        <v>2050</v>
      </c>
    </row>
    <row r="104" spans="1:27" x14ac:dyDescent="0.2">
      <c r="A104" s="35" t="s">
        <v>70</v>
      </c>
      <c r="B104" s="31">
        <v>982868</v>
      </c>
      <c r="C104" s="61" t="s">
        <v>294</v>
      </c>
      <c r="D104" s="62" t="s">
        <v>295</v>
      </c>
      <c r="E104" s="62" t="s">
        <v>30</v>
      </c>
      <c r="F104" s="62"/>
      <c r="G104" s="62" t="s">
        <v>31</v>
      </c>
      <c r="H104" s="62">
        <v>12</v>
      </c>
      <c r="I104" s="62">
        <v>35</v>
      </c>
      <c r="J104" s="62">
        <v>1</v>
      </c>
      <c r="K104" s="62" t="s">
        <v>46</v>
      </c>
      <c r="L104" s="62"/>
      <c r="M104" s="62"/>
      <c r="N104" s="62"/>
      <c r="O104" s="62" t="s">
        <v>33</v>
      </c>
      <c r="P104" s="62" t="s">
        <v>34</v>
      </c>
      <c r="Q104" s="62" t="s">
        <v>293</v>
      </c>
      <c r="R104" s="62" t="s">
        <v>36</v>
      </c>
      <c r="S104" s="63"/>
      <c r="T104" s="64"/>
      <c r="U104" s="62"/>
      <c r="V104" s="65"/>
      <c r="W104" s="61"/>
      <c r="X104" s="62"/>
      <c r="Y104" s="65"/>
      <c r="Z104" s="61" t="s">
        <v>296</v>
      </c>
      <c r="AA104" s="66">
        <v>2050</v>
      </c>
    </row>
    <row r="105" spans="1:27" x14ac:dyDescent="0.2">
      <c r="A105" s="35" t="s">
        <v>70</v>
      </c>
      <c r="B105" s="31">
        <v>517321</v>
      </c>
      <c r="C105" s="61" t="s">
        <v>297</v>
      </c>
      <c r="D105" s="62" t="s">
        <v>298</v>
      </c>
      <c r="E105" s="62" t="s">
        <v>30</v>
      </c>
      <c r="F105" s="62" t="s">
        <v>73</v>
      </c>
      <c r="G105" s="62" t="s">
        <v>31</v>
      </c>
      <c r="H105" s="62">
        <v>6</v>
      </c>
      <c r="I105" s="62">
        <v>10</v>
      </c>
      <c r="J105" s="62">
        <v>10</v>
      </c>
      <c r="K105" s="62" t="s">
        <v>119</v>
      </c>
      <c r="L105" s="62"/>
      <c r="M105" s="62"/>
      <c r="N105" s="62"/>
      <c r="O105" s="62" t="s">
        <v>33</v>
      </c>
      <c r="P105" s="62" t="s">
        <v>34</v>
      </c>
      <c r="Q105" s="62" t="s">
        <v>299</v>
      </c>
      <c r="R105" s="62" t="s">
        <v>36</v>
      </c>
      <c r="S105" s="63"/>
      <c r="T105" s="64"/>
      <c r="U105" s="62"/>
      <c r="V105" s="65"/>
      <c r="W105" s="61"/>
      <c r="X105" s="62"/>
      <c r="Y105" s="65"/>
      <c r="Z105" s="61"/>
      <c r="AA105" s="66">
        <v>2050</v>
      </c>
    </row>
    <row r="106" spans="1:27" x14ac:dyDescent="0.2">
      <c r="A106" s="35" t="s">
        <v>3238</v>
      </c>
      <c r="B106" s="31">
        <v>992579</v>
      </c>
      <c r="C106" s="61" t="s">
        <v>300</v>
      </c>
      <c r="D106" s="62" t="s">
        <v>301</v>
      </c>
      <c r="E106" s="62" t="s">
        <v>30</v>
      </c>
      <c r="F106" s="62"/>
      <c r="G106" s="62" t="s">
        <v>31</v>
      </c>
      <c r="H106" s="62">
        <v>3</v>
      </c>
      <c r="I106" s="62">
        <v>20</v>
      </c>
      <c r="J106" s="62">
        <v>20</v>
      </c>
      <c r="K106" s="62" t="s">
        <v>302</v>
      </c>
      <c r="L106" s="62"/>
      <c r="M106" s="62"/>
      <c r="N106" s="62"/>
      <c r="O106" s="62" t="s">
        <v>33</v>
      </c>
      <c r="P106" s="62" t="s">
        <v>34</v>
      </c>
      <c r="Q106" s="62" t="s">
        <v>299</v>
      </c>
      <c r="R106" s="62" t="s">
        <v>36</v>
      </c>
      <c r="S106" s="63"/>
      <c r="T106" s="64"/>
      <c r="U106" s="62"/>
      <c r="V106" s="65"/>
      <c r="W106" s="61"/>
      <c r="X106" s="62"/>
      <c r="Y106" s="65"/>
      <c r="Z106" s="61"/>
      <c r="AA106" s="66">
        <v>2050</v>
      </c>
    </row>
    <row r="107" spans="1:27" x14ac:dyDescent="0.2">
      <c r="A107" s="35" t="s">
        <v>70</v>
      </c>
      <c r="B107" s="31">
        <v>9672771</v>
      </c>
      <c r="C107" s="61" t="s">
        <v>303</v>
      </c>
      <c r="D107" s="62" t="s">
        <v>304</v>
      </c>
      <c r="E107" s="62" t="s">
        <v>30</v>
      </c>
      <c r="F107" s="62"/>
      <c r="G107" s="62" t="s">
        <v>31</v>
      </c>
      <c r="H107" s="62">
        <v>12</v>
      </c>
      <c r="I107" s="62">
        <v>18</v>
      </c>
      <c r="J107" s="62">
        <v>1</v>
      </c>
      <c r="K107" s="62" t="s">
        <v>46</v>
      </c>
      <c r="L107" s="62"/>
      <c r="M107" s="62"/>
      <c r="N107" s="62"/>
      <c r="O107" s="62" t="s">
        <v>33</v>
      </c>
      <c r="P107" s="62" t="s">
        <v>34</v>
      </c>
      <c r="Q107" s="62" t="s">
        <v>299</v>
      </c>
      <c r="R107" s="62" t="s">
        <v>36</v>
      </c>
      <c r="S107" s="63"/>
      <c r="T107" s="64"/>
      <c r="U107" s="62"/>
      <c r="V107" s="65"/>
      <c r="W107" s="61"/>
      <c r="X107" s="62"/>
      <c r="Y107" s="65"/>
      <c r="Z107" s="61"/>
      <c r="AA107" s="66">
        <v>2050</v>
      </c>
    </row>
    <row r="108" spans="1:27" x14ac:dyDescent="0.2">
      <c r="A108" s="35" t="s">
        <v>70</v>
      </c>
      <c r="B108" s="31">
        <v>9672781</v>
      </c>
      <c r="C108" s="61" t="s">
        <v>305</v>
      </c>
      <c r="D108" s="62" t="s">
        <v>306</v>
      </c>
      <c r="E108" s="62" t="s">
        <v>30</v>
      </c>
      <c r="F108" s="62"/>
      <c r="G108" s="62" t="s">
        <v>31</v>
      </c>
      <c r="H108" s="62">
        <v>30</v>
      </c>
      <c r="I108" s="62">
        <v>1</v>
      </c>
      <c r="J108" s="62">
        <v>1</v>
      </c>
      <c r="K108" s="62" t="s">
        <v>124</v>
      </c>
      <c r="L108" s="62"/>
      <c r="M108" s="62"/>
      <c r="N108" s="62"/>
      <c r="O108" s="62" t="s">
        <v>33</v>
      </c>
      <c r="P108" s="62" t="s">
        <v>34</v>
      </c>
      <c r="Q108" s="62" t="s">
        <v>299</v>
      </c>
      <c r="R108" s="62" t="s">
        <v>36</v>
      </c>
      <c r="S108" s="63"/>
      <c r="T108" s="64"/>
      <c r="U108" s="62"/>
      <c r="V108" s="65"/>
      <c r="W108" s="61"/>
      <c r="X108" s="62"/>
      <c r="Y108" s="65"/>
      <c r="Z108" s="61"/>
      <c r="AA108" s="66">
        <v>2050</v>
      </c>
    </row>
    <row r="109" spans="1:27" x14ac:dyDescent="0.2">
      <c r="A109" s="35" t="s">
        <v>70</v>
      </c>
      <c r="B109" s="31">
        <v>9672961</v>
      </c>
      <c r="C109" s="61" t="s">
        <v>307</v>
      </c>
      <c r="D109" s="62" t="s">
        <v>308</v>
      </c>
      <c r="E109" s="62" t="s">
        <v>30</v>
      </c>
      <c r="F109" s="62"/>
      <c r="G109" s="62" t="s">
        <v>31</v>
      </c>
      <c r="H109" s="62">
        <v>1</v>
      </c>
      <c r="I109" s="62">
        <v>20</v>
      </c>
      <c r="J109" s="62">
        <v>20</v>
      </c>
      <c r="K109" s="62" t="s">
        <v>32</v>
      </c>
      <c r="L109" s="62"/>
      <c r="M109" s="62"/>
      <c r="N109" s="62"/>
      <c r="O109" s="62" t="s">
        <v>33</v>
      </c>
      <c r="P109" s="62" t="s">
        <v>34</v>
      </c>
      <c r="Q109" s="62" t="s">
        <v>299</v>
      </c>
      <c r="R109" s="62" t="s">
        <v>36</v>
      </c>
      <c r="S109" s="63"/>
      <c r="T109" s="64"/>
      <c r="U109" s="62"/>
      <c r="V109" s="65"/>
      <c r="W109" s="61"/>
      <c r="X109" s="62"/>
      <c r="Y109" s="65"/>
      <c r="Z109" s="61"/>
      <c r="AA109" s="66">
        <v>2050</v>
      </c>
    </row>
    <row r="110" spans="1:27" x14ac:dyDescent="0.2">
      <c r="A110" s="35" t="s">
        <v>70</v>
      </c>
      <c r="B110" s="31">
        <v>942104</v>
      </c>
      <c r="C110" s="61" t="s">
        <v>309</v>
      </c>
      <c r="D110" s="62" t="s">
        <v>310</v>
      </c>
      <c r="E110" s="62" t="s">
        <v>30</v>
      </c>
      <c r="F110" s="62"/>
      <c r="G110" s="62" t="s">
        <v>31</v>
      </c>
      <c r="H110" s="62">
        <v>12</v>
      </c>
      <c r="I110" s="62">
        <v>20</v>
      </c>
      <c r="J110" s="62">
        <v>1</v>
      </c>
      <c r="K110" s="62" t="s">
        <v>46</v>
      </c>
      <c r="L110" s="62"/>
      <c r="M110" s="62"/>
      <c r="N110" s="62"/>
      <c r="O110" s="62" t="s">
        <v>33</v>
      </c>
      <c r="P110" s="62" t="s">
        <v>34</v>
      </c>
      <c r="Q110" s="62" t="s">
        <v>311</v>
      </c>
      <c r="R110" s="62" t="s">
        <v>36</v>
      </c>
      <c r="S110" s="63"/>
      <c r="T110" s="64"/>
      <c r="U110" s="62"/>
      <c r="V110" s="65"/>
      <c r="W110" s="61"/>
      <c r="X110" s="62"/>
      <c r="Y110" s="65"/>
      <c r="Z110" s="61" t="s">
        <v>312</v>
      </c>
      <c r="AA110" s="66">
        <v>2050</v>
      </c>
    </row>
    <row r="111" spans="1:27" x14ac:dyDescent="0.2">
      <c r="A111" s="35" t="s">
        <v>70</v>
      </c>
      <c r="B111" s="31">
        <v>949898</v>
      </c>
      <c r="C111" s="61" t="s">
        <v>313</v>
      </c>
      <c r="D111" s="62" t="s">
        <v>314</v>
      </c>
      <c r="E111" s="62" t="s">
        <v>30</v>
      </c>
      <c r="F111" s="62"/>
      <c r="G111" s="62" t="s">
        <v>31</v>
      </c>
      <c r="H111" s="62">
        <v>1</v>
      </c>
      <c r="I111" s="62">
        <v>20</v>
      </c>
      <c r="J111" s="62">
        <v>20</v>
      </c>
      <c r="K111" s="62" t="s">
        <v>32</v>
      </c>
      <c r="L111" s="62"/>
      <c r="M111" s="62"/>
      <c r="N111" s="62"/>
      <c r="O111" s="62" t="s">
        <v>33</v>
      </c>
      <c r="P111" s="62" t="s">
        <v>34</v>
      </c>
      <c r="Q111" s="62" t="s">
        <v>315</v>
      </c>
      <c r="R111" s="62" t="s">
        <v>36</v>
      </c>
      <c r="S111" s="63"/>
      <c r="T111" s="64"/>
      <c r="U111" s="62"/>
      <c r="V111" s="65"/>
      <c r="W111" s="61"/>
      <c r="X111" s="62"/>
      <c r="Y111" s="65"/>
      <c r="Z111" s="61"/>
      <c r="AA111" s="66">
        <v>2050</v>
      </c>
    </row>
    <row r="112" spans="1:27" x14ac:dyDescent="0.2">
      <c r="A112" s="35" t="s">
        <v>562</v>
      </c>
      <c r="B112" s="31">
        <v>982871</v>
      </c>
      <c r="C112" s="61" t="s">
        <v>316</v>
      </c>
      <c r="D112" s="62" t="s">
        <v>317</v>
      </c>
      <c r="E112" s="62" t="s">
        <v>30</v>
      </c>
      <c r="F112" s="62"/>
      <c r="G112" s="62" t="s">
        <v>31</v>
      </c>
      <c r="H112" s="62">
        <v>12</v>
      </c>
      <c r="I112" s="62">
        <v>35</v>
      </c>
      <c r="J112" s="62">
        <v>1</v>
      </c>
      <c r="K112" s="62" t="s">
        <v>46</v>
      </c>
      <c r="L112" s="62"/>
      <c r="M112" s="62"/>
      <c r="N112" s="62"/>
      <c r="O112" s="62" t="s">
        <v>33</v>
      </c>
      <c r="P112" s="62" t="s">
        <v>34</v>
      </c>
      <c r="Q112" s="62" t="s">
        <v>315</v>
      </c>
      <c r="R112" s="62" t="s">
        <v>36</v>
      </c>
      <c r="S112" s="63"/>
      <c r="T112" s="64"/>
      <c r="U112" s="62"/>
      <c r="V112" s="65"/>
      <c r="W112" s="61"/>
      <c r="X112" s="62"/>
      <c r="Y112" s="65"/>
      <c r="Z112" s="61" t="s">
        <v>318</v>
      </c>
      <c r="AA112" s="66">
        <v>2050</v>
      </c>
    </row>
    <row r="113" spans="1:27" x14ac:dyDescent="0.2">
      <c r="A113" s="35" t="s">
        <v>70</v>
      </c>
      <c r="B113" s="31">
        <v>992668</v>
      </c>
      <c r="C113" s="61" t="s">
        <v>319</v>
      </c>
      <c r="D113" s="62" t="s">
        <v>320</v>
      </c>
      <c r="E113" s="62" t="s">
        <v>30</v>
      </c>
      <c r="F113" s="62"/>
      <c r="G113" s="62" t="s">
        <v>31</v>
      </c>
      <c r="H113" s="62">
        <v>1</v>
      </c>
      <c r="I113" s="62">
        <v>25</v>
      </c>
      <c r="J113" s="62">
        <v>25</v>
      </c>
      <c r="K113" s="62" t="s">
        <v>32</v>
      </c>
      <c r="L113" s="62"/>
      <c r="M113" s="62"/>
      <c r="N113" s="62"/>
      <c r="O113" s="62" t="s">
        <v>33</v>
      </c>
      <c r="P113" s="62" t="s">
        <v>34</v>
      </c>
      <c r="Q113" s="62" t="s">
        <v>321</v>
      </c>
      <c r="R113" s="62" t="s">
        <v>36</v>
      </c>
      <c r="S113" s="63"/>
      <c r="T113" s="64"/>
      <c r="U113" s="62"/>
      <c r="V113" s="65"/>
      <c r="W113" s="61"/>
      <c r="X113" s="62"/>
      <c r="Y113" s="65"/>
      <c r="Z113" s="61"/>
      <c r="AA113" s="66">
        <v>2050</v>
      </c>
    </row>
    <row r="114" spans="1:27" x14ac:dyDescent="0.2">
      <c r="A114" s="35" t="s">
        <v>70</v>
      </c>
      <c r="B114" s="31">
        <v>992730</v>
      </c>
      <c r="C114" s="61" t="s">
        <v>322</v>
      </c>
      <c r="D114" s="62" t="s">
        <v>323</v>
      </c>
      <c r="E114" s="62" t="s">
        <v>84</v>
      </c>
      <c r="F114" s="62" t="s">
        <v>88</v>
      </c>
      <c r="G114" s="62" t="s">
        <v>31</v>
      </c>
      <c r="H114" s="62">
        <v>30</v>
      </c>
      <c r="I114" s="62">
        <v>1</v>
      </c>
      <c r="J114" s="62">
        <v>1</v>
      </c>
      <c r="K114" s="62" t="s">
        <v>124</v>
      </c>
      <c r="L114" s="62"/>
      <c r="M114" s="62"/>
      <c r="N114" s="62"/>
      <c r="O114" s="62" t="s">
        <v>33</v>
      </c>
      <c r="P114" s="62" t="s">
        <v>34</v>
      </c>
      <c r="Q114" s="62" t="s">
        <v>321</v>
      </c>
      <c r="R114" s="62" t="s">
        <v>36</v>
      </c>
      <c r="S114" s="63"/>
      <c r="T114" s="64"/>
      <c r="U114" s="62"/>
      <c r="V114" s="65"/>
      <c r="W114" s="61"/>
      <c r="X114" s="62"/>
      <c r="Y114" s="65"/>
      <c r="Z114" s="61" t="s">
        <v>324</v>
      </c>
      <c r="AA114" s="66">
        <v>2023</v>
      </c>
    </row>
    <row r="115" spans="1:27" x14ac:dyDescent="0.2">
      <c r="A115" s="35" t="s">
        <v>70</v>
      </c>
      <c r="B115" s="31">
        <v>507406</v>
      </c>
      <c r="C115" s="61" t="s">
        <v>325</v>
      </c>
      <c r="D115" s="62" t="s">
        <v>326</v>
      </c>
      <c r="E115" s="62" t="s">
        <v>30</v>
      </c>
      <c r="F115" s="62"/>
      <c r="G115" s="62" t="s">
        <v>31</v>
      </c>
      <c r="H115" s="62">
        <v>30</v>
      </c>
      <c r="I115" s="62">
        <v>1</v>
      </c>
      <c r="J115" s="62">
        <v>1</v>
      </c>
      <c r="K115" s="62" t="s">
        <v>124</v>
      </c>
      <c r="L115" s="62"/>
      <c r="M115" s="62"/>
      <c r="N115" s="62"/>
      <c r="O115" s="62" t="s">
        <v>33</v>
      </c>
      <c r="P115" s="62" t="s">
        <v>34</v>
      </c>
      <c r="Q115" s="62" t="s">
        <v>327</v>
      </c>
      <c r="R115" s="62" t="s">
        <v>36</v>
      </c>
      <c r="S115" s="63"/>
      <c r="T115" s="64"/>
      <c r="U115" s="62"/>
      <c r="V115" s="65"/>
      <c r="W115" s="61"/>
      <c r="X115" s="62"/>
      <c r="Y115" s="65"/>
      <c r="Z115" s="61" t="s">
        <v>328</v>
      </c>
      <c r="AA115" s="66">
        <v>2050</v>
      </c>
    </row>
    <row r="116" spans="1:27" x14ac:dyDescent="0.2">
      <c r="A116" s="35" t="s">
        <v>70</v>
      </c>
      <c r="B116" s="31">
        <v>508964</v>
      </c>
      <c r="C116" s="61" t="s">
        <v>329</v>
      </c>
      <c r="D116" s="62" t="s">
        <v>330</v>
      </c>
      <c r="E116" s="62" t="s">
        <v>30</v>
      </c>
      <c r="F116" s="62"/>
      <c r="G116" s="62" t="s">
        <v>31</v>
      </c>
      <c r="H116" s="62">
        <v>12</v>
      </c>
      <c r="I116" s="62">
        <v>18</v>
      </c>
      <c r="J116" s="62">
        <v>1</v>
      </c>
      <c r="K116" s="62" t="s">
        <v>46</v>
      </c>
      <c r="L116" s="62"/>
      <c r="M116" s="62"/>
      <c r="N116" s="62"/>
      <c r="O116" s="62" t="s">
        <v>33</v>
      </c>
      <c r="P116" s="62" t="s">
        <v>34</v>
      </c>
      <c r="Q116" s="62" t="s">
        <v>327</v>
      </c>
      <c r="R116" s="62" t="s">
        <v>36</v>
      </c>
      <c r="S116" s="63"/>
      <c r="T116" s="64"/>
      <c r="U116" s="62"/>
      <c r="V116" s="65"/>
      <c r="W116" s="61"/>
      <c r="X116" s="62"/>
      <c r="Y116" s="65"/>
      <c r="Z116" s="61" t="s">
        <v>328</v>
      </c>
      <c r="AA116" s="66">
        <v>2050</v>
      </c>
    </row>
    <row r="117" spans="1:27" x14ac:dyDescent="0.2">
      <c r="A117" s="35" t="s">
        <v>70</v>
      </c>
      <c r="B117" s="31">
        <v>510035</v>
      </c>
      <c r="C117" s="61" t="s">
        <v>331</v>
      </c>
      <c r="D117" s="62" t="s">
        <v>332</v>
      </c>
      <c r="E117" s="62" t="s">
        <v>30</v>
      </c>
      <c r="F117" s="62"/>
      <c r="G117" s="62" t="s">
        <v>31</v>
      </c>
      <c r="H117" s="62">
        <v>1</v>
      </c>
      <c r="I117" s="62">
        <v>10</v>
      </c>
      <c r="J117" s="62">
        <v>10</v>
      </c>
      <c r="K117" s="62" t="s">
        <v>32</v>
      </c>
      <c r="L117" s="62"/>
      <c r="M117" s="62"/>
      <c r="N117" s="62"/>
      <c r="O117" s="62" t="s">
        <v>33</v>
      </c>
      <c r="P117" s="62" t="s">
        <v>34</v>
      </c>
      <c r="Q117" s="62" t="s">
        <v>327</v>
      </c>
      <c r="R117" s="62" t="s">
        <v>36</v>
      </c>
      <c r="S117" s="63"/>
      <c r="T117" s="64"/>
      <c r="U117" s="62"/>
      <c r="V117" s="65"/>
      <c r="W117" s="61"/>
      <c r="X117" s="62"/>
      <c r="Y117" s="65"/>
      <c r="Z117" s="61"/>
      <c r="AA117" s="66">
        <v>2050</v>
      </c>
    </row>
    <row r="118" spans="1:27" x14ac:dyDescent="0.2">
      <c r="A118" s="35" t="s">
        <v>3238</v>
      </c>
      <c r="B118" s="31">
        <v>510991</v>
      </c>
      <c r="C118" s="61" t="s">
        <v>333</v>
      </c>
      <c r="D118" s="62" t="s">
        <v>334</v>
      </c>
      <c r="E118" s="62" t="s">
        <v>30</v>
      </c>
      <c r="F118" s="62"/>
      <c r="G118" s="62" t="s">
        <v>31</v>
      </c>
      <c r="H118" s="62">
        <v>5</v>
      </c>
      <c r="I118" s="62">
        <v>10</v>
      </c>
      <c r="J118" s="62">
        <v>10</v>
      </c>
      <c r="K118" s="62" t="s">
        <v>74</v>
      </c>
      <c r="L118" s="62"/>
      <c r="M118" s="62"/>
      <c r="N118" s="62"/>
      <c r="O118" s="62" t="s">
        <v>33</v>
      </c>
      <c r="P118" s="62" t="s">
        <v>34</v>
      </c>
      <c r="Q118" s="62" t="s">
        <v>327</v>
      </c>
      <c r="R118" s="62" t="s">
        <v>36</v>
      </c>
      <c r="S118" s="63"/>
      <c r="T118" s="64"/>
      <c r="U118" s="62"/>
      <c r="V118" s="65"/>
      <c r="W118" s="61"/>
      <c r="X118" s="62"/>
      <c r="Y118" s="65"/>
      <c r="Z118" s="61"/>
      <c r="AA118" s="66">
        <v>2050</v>
      </c>
    </row>
    <row r="119" spans="1:27" x14ac:dyDescent="0.2">
      <c r="A119" s="35" t="s">
        <v>70</v>
      </c>
      <c r="B119" s="31">
        <v>511448</v>
      </c>
      <c r="C119" s="61" t="s">
        <v>335</v>
      </c>
      <c r="D119" s="62" t="s">
        <v>336</v>
      </c>
      <c r="E119" s="62" t="s">
        <v>30</v>
      </c>
      <c r="F119" s="62"/>
      <c r="G119" s="62" t="s">
        <v>31</v>
      </c>
      <c r="H119" s="62">
        <v>3</v>
      </c>
      <c r="I119" s="62">
        <v>10</v>
      </c>
      <c r="J119" s="62">
        <v>10</v>
      </c>
      <c r="K119" s="62" t="s">
        <v>39</v>
      </c>
      <c r="L119" s="62"/>
      <c r="M119" s="62"/>
      <c r="N119" s="62"/>
      <c r="O119" s="62" t="s">
        <v>33</v>
      </c>
      <c r="P119" s="62" t="s">
        <v>34</v>
      </c>
      <c r="Q119" s="62" t="s">
        <v>327</v>
      </c>
      <c r="R119" s="62" t="s">
        <v>36</v>
      </c>
      <c r="S119" s="63"/>
      <c r="T119" s="64"/>
      <c r="U119" s="62"/>
      <c r="V119" s="65"/>
      <c r="W119" s="61"/>
      <c r="X119" s="62"/>
      <c r="Y119" s="65"/>
      <c r="Z119" s="61"/>
      <c r="AA119" s="66">
        <v>2050</v>
      </c>
    </row>
    <row r="120" spans="1:27" x14ac:dyDescent="0.2">
      <c r="A120" s="35" t="s">
        <v>70</v>
      </c>
      <c r="B120" s="31">
        <v>517317</v>
      </c>
      <c r="C120" s="61" t="s">
        <v>337</v>
      </c>
      <c r="D120" s="62" t="s">
        <v>338</v>
      </c>
      <c r="E120" s="62" t="s">
        <v>30</v>
      </c>
      <c r="F120" s="62" t="s">
        <v>73</v>
      </c>
      <c r="G120" s="62" t="s">
        <v>31</v>
      </c>
      <c r="H120" s="62">
        <v>3</v>
      </c>
      <c r="I120" s="62">
        <v>10</v>
      </c>
      <c r="J120" s="62">
        <v>10</v>
      </c>
      <c r="K120" s="62" t="s">
        <v>302</v>
      </c>
      <c r="L120" s="62"/>
      <c r="M120" s="62"/>
      <c r="N120" s="62"/>
      <c r="O120" s="62" t="s">
        <v>33</v>
      </c>
      <c r="P120" s="62" t="s">
        <v>34</v>
      </c>
      <c r="Q120" s="62" t="s">
        <v>339</v>
      </c>
      <c r="R120" s="62" t="s">
        <v>36</v>
      </c>
      <c r="S120" s="63"/>
      <c r="T120" s="64"/>
      <c r="U120" s="62"/>
      <c r="V120" s="65"/>
      <c r="W120" s="61"/>
      <c r="X120" s="62"/>
      <c r="Y120" s="65"/>
      <c r="Z120" s="61"/>
      <c r="AA120" s="66">
        <v>2050</v>
      </c>
    </row>
    <row r="121" spans="1:27" x14ac:dyDescent="0.2">
      <c r="A121" s="35" t="s">
        <v>70</v>
      </c>
      <c r="B121" s="31">
        <v>517318</v>
      </c>
      <c r="C121" s="61" t="s">
        <v>340</v>
      </c>
      <c r="D121" s="62" t="s">
        <v>341</v>
      </c>
      <c r="E121" s="62" t="s">
        <v>30</v>
      </c>
      <c r="F121" s="62" t="s">
        <v>73</v>
      </c>
      <c r="G121" s="62" t="s">
        <v>31</v>
      </c>
      <c r="H121" s="62">
        <v>6</v>
      </c>
      <c r="I121" s="62">
        <v>10</v>
      </c>
      <c r="J121" s="62">
        <v>10</v>
      </c>
      <c r="K121" s="62" t="s">
        <v>119</v>
      </c>
      <c r="L121" s="62"/>
      <c r="M121" s="62"/>
      <c r="N121" s="62"/>
      <c r="O121" s="62" t="s">
        <v>33</v>
      </c>
      <c r="P121" s="62" t="s">
        <v>34</v>
      </c>
      <c r="Q121" s="62" t="s">
        <v>339</v>
      </c>
      <c r="R121" s="62" t="s">
        <v>36</v>
      </c>
      <c r="S121" s="63"/>
      <c r="T121" s="64"/>
      <c r="U121" s="62"/>
      <c r="V121" s="65"/>
      <c r="W121" s="61"/>
      <c r="X121" s="62"/>
      <c r="Y121" s="65"/>
      <c r="Z121" s="61"/>
      <c r="AA121" s="66">
        <v>2050</v>
      </c>
    </row>
    <row r="122" spans="1:27" x14ac:dyDescent="0.2">
      <c r="A122" s="35" t="s">
        <v>70</v>
      </c>
      <c r="B122" s="31">
        <v>517319</v>
      </c>
      <c r="C122" s="61" t="s">
        <v>342</v>
      </c>
      <c r="D122" s="62" t="s">
        <v>343</v>
      </c>
      <c r="E122" s="62" t="s">
        <v>30</v>
      </c>
      <c r="F122" s="62" t="s">
        <v>73</v>
      </c>
      <c r="G122" s="62" t="s">
        <v>31</v>
      </c>
      <c r="H122" s="62">
        <v>30</v>
      </c>
      <c r="I122" s="62">
        <v>1</v>
      </c>
      <c r="J122" s="62">
        <v>1</v>
      </c>
      <c r="K122" s="62" t="s">
        <v>124</v>
      </c>
      <c r="L122" s="62"/>
      <c r="M122" s="62"/>
      <c r="N122" s="62"/>
      <c r="O122" s="62" t="s">
        <v>33</v>
      </c>
      <c r="P122" s="62" t="s">
        <v>34</v>
      </c>
      <c r="Q122" s="62" t="s">
        <v>339</v>
      </c>
      <c r="R122" s="62" t="s">
        <v>36</v>
      </c>
      <c r="S122" s="63"/>
      <c r="T122" s="64"/>
      <c r="U122" s="62"/>
      <c r="V122" s="65"/>
      <c r="W122" s="61"/>
      <c r="X122" s="62"/>
      <c r="Y122" s="65"/>
      <c r="Z122" s="61"/>
      <c r="AA122" s="66">
        <v>2050</v>
      </c>
    </row>
    <row r="123" spans="1:27" x14ac:dyDescent="0.2">
      <c r="A123" s="35" t="s">
        <v>70</v>
      </c>
      <c r="B123" s="31">
        <v>517320</v>
      </c>
      <c r="C123" s="61" t="s">
        <v>344</v>
      </c>
      <c r="D123" s="62" t="s">
        <v>345</v>
      </c>
      <c r="E123" s="62" t="s">
        <v>30</v>
      </c>
      <c r="F123" s="62" t="s">
        <v>73</v>
      </c>
      <c r="G123" s="62" t="s">
        <v>31</v>
      </c>
      <c r="H123" s="62">
        <v>12</v>
      </c>
      <c r="I123" s="62">
        <v>18</v>
      </c>
      <c r="J123" s="62">
        <v>1</v>
      </c>
      <c r="K123" s="62" t="s">
        <v>46</v>
      </c>
      <c r="L123" s="62"/>
      <c r="M123" s="62"/>
      <c r="N123" s="62"/>
      <c r="O123" s="62" t="s">
        <v>33</v>
      </c>
      <c r="P123" s="62" t="s">
        <v>34</v>
      </c>
      <c r="Q123" s="62" t="s">
        <v>339</v>
      </c>
      <c r="R123" s="62" t="s">
        <v>36</v>
      </c>
      <c r="S123" s="63"/>
      <c r="T123" s="64"/>
      <c r="U123" s="62"/>
      <c r="V123" s="65"/>
      <c r="W123" s="61"/>
      <c r="X123" s="62"/>
      <c r="Y123" s="65"/>
      <c r="Z123" s="61"/>
      <c r="AA123" s="66">
        <v>2050</v>
      </c>
    </row>
    <row r="124" spans="1:27" x14ac:dyDescent="0.2">
      <c r="A124" s="35" t="s">
        <v>70</v>
      </c>
      <c r="B124" s="31">
        <v>517322</v>
      </c>
      <c r="C124" s="61" t="s">
        <v>346</v>
      </c>
      <c r="D124" s="62" t="s">
        <v>347</v>
      </c>
      <c r="E124" s="62" t="s">
        <v>30</v>
      </c>
      <c r="F124" s="62" t="s">
        <v>73</v>
      </c>
      <c r="G124" s="62" t="s">
        <v>31</v>
      </c>
      <c r="H124" s="62">
        <v>1</v>
      </c>
      <c r="I124" s="62">
        <v>10</v>
      </c>
      <c r="J124" s="62">
        <v>10</v>
      </c>
      <c r="K124" s="62" t="s">
        <v>32</v>
      </c>
      <c r="L124" s="62"/>
      <c r="M124" s="62"/>
      <c r="N124" s="62"/>
      <c r="O124" s="62" t="s">
        <v>33</v>
      </c>
      <c r="P124" s="62" t="s">
        <v>34</v>
      </c>
      <c r="Q124" s="62" t="s">
        <v>339</v>
      </c>
      <c r="R124" s="62" t="s">
        <v>36</v>
      </c>
      <c r="S124" s="63"/>
      <c r="T124" s="64"/>
      <c r="U124" s="62"/>
      <c r="V124" s="65"/>
      <c r="W124" s="61"/>
      <c r="X124" s="62"/>
      <c r="Y124" s="65"/>
      <c r="Z124" s="61"/>
      <c r="AA124" s="66">
        <v>2050</v>
      </c>
    </row>
    <row r="125" spans="1:27" x14ac:dyDescent="0.2">
      <c r="A125" s="35" t="s">
        <v>3238</v>
      </c>
      <c r="B125" s="31">
        <v>927866</v>
      </c>
      <c r="C125" s="73" t="s">
        <v>348</v>
      </c>
      <c r="D125" s="74" t="s">
        <v>349</v>
      </c>
      <c r="E125" s="74" t="s">
        <v>30</v>
      </c>
      <c r="F125" s="74"/>
      <c r="G125" s="74" t="s">
        <v>31</v>
      </c>
      <c r="H125" s="74">
        <v>12</v>
      </c>
      <c r="I125" s="74">
        <v>25</v>
      </c>
      <c r="J125" s="74">
        <v>1</v>
      </c>
      <c r="K125" s="74" t="s">
        <v>46</v>
      </c>
      <c r="L125" s="74"/>
      <c r="M125" s="74"/>
      <c r="N125" s="74"/>
      <c r="O125" s="74" t="s">
        <v>350</v>
      </c>
      <c r="P125" s="74" t="s">
        <v>351</v>
      </c>
      <c r="Q125" s="74" t="s">
        <v>352</v>
      </c>
      <c r="R125" s="74" t="s">
        <v>353</v>
      </c>
      <c r="S125" s="75"/>
      <c r="T125" s="76"/>
      <c r="U125" s="74"/>
      <c r="V125" s="77"/>
      <c r="W125" s="73"/>
      <c r="X125" s="74"/>
      <c r="Y125" s="77"/>
      <c r="Z125" s="73"/>
      <c r="AA125" s="78">
        <v>2050</v>
      </c>
    </row>
    <row r="126" spans="1:27" x14ac:dyDescent="0.2">
      <c r="A126" s="35" t="s">
        <v>70</v>
      </c>
      <c r="B126" s="31">
        <v>927868</v>
      </c>
      <c r="C126" s="73" t="s">
        <v>354</v>
      </c>
      <c r="D126" s="74" t="s">
        <v>355</v>
      </c>
      <c r="E126" s="74" t="s">
        <v>30</v>
      </c>
      <c r="F126" s="74"/>
      <c r="G126" s="74" t="s">
        <v>31</v>
      </c>
      <c r="H126" s="74">
        <v>1</v>
      </c>
      <c r="I126" s="74">
        <v>25</v>
      </c>
      <c r="J126" s="74">
        <v>25</v>
      </c>
      <c r="K126" s="74" t="s">
        <v>32</v>
      </c>
      <c r="L126" s="74"/>
      <c r="M126" s="74"/>
      <c r="N126" s="74"/>
      <c r="O126" s="74" t="s">
        <v>350</v>
      </c>
      <c r="P126" s="74" t="s">
        <v>351</v>
      </c>
      <c r="Q126" s="74" t="s">
        <v>352</v>
      </c>
      <c r="R126" s="74" t="s">
        <v>353</v>
      </c>
      <c r="S126" s="75"/>
      <c r="T126" s="76"/>
      <c r="U126" s="74"/>
      <c r="V126" s="77"/>
      <c r="W126" s="73"/>
      <c r="X126" s="74"/>
      <c r="Y126" s="77"/>
      <c r="Z126" s="73"/>
      <c r="AA126" s="78">
        <v>2050</v>
      </c>
    </row>
    <row r="127" spans="1:27" x14ac:dyDescent="0.2">
      <c r="A127" s="35" t="s">
        <v>3238</v>
      </c>
      <c r="B127" s="31">
        <v>927867</v>
      </c>
      <c r="C127" s="73" t="s">
        <v>356</v>
      </c>
      <c r="D127" s="74" t="s">
        <v>357</v>
      </c>
      <c r="E127" s="74" t="s">
        <v>30</v>
      </c>
      <c r="F127" s="74"/>
      <c r="G127" s="74" t="s">
        <v>31</v>
      </c>
      <c r="H127" s="74">
        <v>20</v>
      </c>
      <c r="I127" s="74">
        <v>20</v>
      </c>
      <c r="J127" s="74">
        <v>1</v>
      </c>
      <c r="K127" s="74" t="s">
        <v>358</v>
      </c>
      <c r="L127" s="74"/>
      <c r="M127" s="74"/>
      <c r="N127" s="74"/>
      <c r="O127" s="74" t="s">
        <v>350</v>
      </c>
      <c r="P127" s="74" t="s">
        <v>351</v>
      </c>
      <c r="Q127" s="74" t="s">
        <v>359</v>
      </c>
      <c r="R127" s="74" t="s">
        <v>353</v>
      </c>
      <c r="S127" s="75"/>
      <c r="T127" s="76"/>
      <c r="U127" s="74"/>
      <c r="V127" s="77"/>
      <c r="W127" s="73"/>
      <c r="X127" s="74"/>
      <c r="Y127" s="77"/>
      <c r="Z127" s="73" t="s">
        <v>360</v>
      </c>
      <c r="AA127" s="78">
        <v>2050</v>
      </c>
    </row>
    <row r="128" spans="1:27" x14ac:dyDescent="0.2">
      <c r="A128" s="35" t="s">
        <v>70</v>
      </c>
      <c r="B128" s="31">
        <v>927871</v>
      </c>
      <c r="C128" s="73" t="s">
        <v>361</v>
      </c>
      <c r="D128" s="74" t="s">
        <v>362</v>
      </c>
      <c r="E128" s="74" t="s">
        <v>30</v>
      </c>
      <c r="F128" s="74"/>
      <c r="G128" s="74" t="s">
        <v>31</v>
      </c>
      <c r="H128" s="74">
        <v>1</v>
      </c>
      <c r="I128" s="74">
        <v>25</v>
      </c>
      <c r="J128" s="74">
        <v>25</v>
      </c>
      <c r="K128" s="74" t="s">
        <v>32</v>
      </c>
      <c r="L128" s="74"/>
      <c r="M128" s="74"/>
      <c r="N128" s="74"/>
      <c r="O128" s="74" t="s">
        <v>350</v>
      </c>
      <c r="P128" s="74" t="s">
        <v>351</v>
      </c>
      <c r="Q128" s="74" t="s">
        <v>359</v>
      </c>
      <c r="R128" s="74" t="s">
        <v>353</v>
      </c>
      <c r="S128" s="75"/>
      <c r="T128" s="76"/>
      <c r="U128" s="74"/>
      <c r="V128" s="77"/>
      <c r="W128" s="73"/>
      <c r="X128" s="74"/>
      <c r="Y128" s="77"/>
      <c r="Z128" s="73" t="s">
        <v>360</v>
      </c>
      <c r="AA128" s="78">
        <v>2050</v>
      </c>
    </row>
    <row r="129" spans="1:27" x14ac:dyDescent="0.2">
      <c r="A129" s="35" t="s">
        <v>70</v>
      </c>
      <c r="B129" s="31">
        <v>992711</v>
      </c>
      <c r="C129" s="73" t="s">
        <v>363</v>
      </c>
      <c r="D129" s="74" t="s">
        <v>364</v>
      </c>
      <c r="E129" s="74" t="s">
        <v>30</v>
      </c>
      <c r="F129" s="74"/>
      <c r="G129" s="74" t="s">
        <v>66</v>
      </c>
      <c r="H129" s="74">
        <v>1</v>
      </c>
      <c r="I129" s="74">
        <v>200</v>
      </c>
      <c r="J129" s="74">
        <v>20</v>
      </c>
      <c r="K129" s="74" t="s">
        <v>32</v>
      </c>
      <c r="L129" s="74"/>
      <c r="M129" s="74"/>
      <c r="N129" s="74"/>
      <c r="O129" s="74" t="s">
        <v>350</v>
      </c>
      <c r="P129" s="74" t="s">
        <v>351</v>
      </c>
      <c r="Q129" s="74" t="s">
        <v>365</v>
      </c>
      <c r="R129" s="74" t="s">
        <v>353</v>
      </c>
      <c r="S129" s="75"/>
      <c r="T129" s="76"/>
      <c r="U129" s="74"/>
      <c r="V129" s="77"/>
      <c r="W129" s="73"/>
      <c r="X129" s="74"/>
      <c r="Y129" s="77"/>
      <c r="Z129" s="73"/>
      <c r="AA129" s="78">
        <v>2050</v>
      </c>
    </row>
    <row r="130" spans="1:27" x14ac:dyDescent="0.2">
      <c r="A130" s="35" t="e">
        <v>#N/A</v>
      </c>
      <c r="B130" s="31">
        <v>935768</v>
      </c>
      <c r="C130" s="73" t="s">
        <v>366</v>
      </c>
      <c r="D130" s="74" t="s">
        <v>367</v>
      </c>
      <c r="E130" s="74" t="s">
        <v>55</v>
      </c>
      <c r="F130" s="74"/>
      <c r="G130" s="74" t="s">
        <v>31</v>
      </c>
      <c r="H130" s="74">
        <v>3</v>
      </c>
      <c r="I130" s="74">
        <v>25</v>
      </c>
      <c r="J130" s="74">
        <v>25</v>
      </c>
      <c r="K130" s="74" t="s">
        <v>39</v>
      </c>
      <c r="L130" s="74"/>
      <c r="M130" s="74"/>
      <c r="N130" s="74"/>
      <c r="O130" s="74" t="s">
        <v>350</v>
      </c>
      <c r="P130" s="74" t="s">
        <v>351</v>
      </c>
      <c r="Q130" s="74" t="s">
        <v>368</v>
      </c>
      <c r="R130" s="74" t="s">
        <v>353</v>
      </c>
      <c r="S130" s="75"/>
      <c r="T130" s="76"/>
      <c r="U130" s="74"/>
      <c r="V130" s="77"/>
      <c r="W130" s="73"/>
      <c r="X130" s="74"/>
      <c r="Y130" s="77"/>
      <c r="Z130" s="73"/>
      <c r="AA130" s="78">
        <v>2023</v>
      </c>
    </row>
    <row r="131" spans="1:27" x14ac:dyDescent="0.2">
      <c r="A131" s="35" t="e">
        <v>#N/A</v>
      </c>
      <c r="B131" s="31">
        <v>951482</v>
      </c>
      <c r="C131" s="73" t="s">
        <v>369</v>
      </c>
      <c r="D131" s="74" t="s">
        <v>370</v>
      </c>
      <c r="E131" s="74" t="s">
        <v>30</v>
      </c>
      <c r="F131" s="74"/>
      <c r="G131" s="74" t="s">
        <v>31</v>
      </c>
      <c r="H131" s="74">
        <v>3</v>
      </c>
      <c r="I131" s="74">
        <v>25</v>
      </c>
      <c r="J131" s="74">
        <v>25</v>
      </c>
      <c r="K131" s="74" t="s">
        <v>39</v>
      </c>
      <c r="L131" s="74"/>
      <c r="M131" s="74"/>
      <c r="N131" s="74"/>
      <c r="O131" s="74" t="s">
        <v>350</v>
      </c>
      <c r="P131" s="74" t="s">
        <v>351</v>
      </c>
      <c r="Q131" s="74" t="s">
        <v>368</v>
      </c>
      <c r="R131" s="74" t="s">
        <v>353</v>
      </c>
      <c r="S131" s="75"/>
      <c r="T131" s="76"/>
      <c r="U131" s="74"/>
      <c r="V131" s="77"/>
      <c r="W131" s="73"/>
      <c r="X131" s="74"/>
      <c r="Y131" s="77"/>
      <c r="Z131" s="73"/>
      <c r="AA131" s="78">
        <v>2050</v>
      </c>
    </row>
    <row r="132" spans="1:27" x14ac:dyDescent="0.2">
      <c r="A132" s="35" t="e">
        <v>#N/A</v>
      </c>
      <c r="B132" s="31">
        <v>511450</v>
      </c>
      <c r="C132" s="73" t="s">
        <v>371</v>
      </c>
      <c r="D132" s="74" t="s">
        <v>372</v>
      </c>
      <c r="E132" s="74" t="s">
        <v>30</v>
      </c>
      <c r="F132" s="74"/>
      <c r="G132" s="74" t="s">
        <v>31</v>
      </c>
      <c r="H132" s="74">
        <v>5</v>
      </c>
      <c r="I132" s="74">
        <v>20</v>
      </c>
      <c r="J132" s="74">
        <v>20</v>
      </c>
      <c r="K132" s="74" t="s">
        <v>74</v>
      </c>
      <c r="L132" s="74"/>
      <c r="M132" s="74"/>
      <c r="N132" s="74"/>
      <c r="O132" s="74" t="s">
        <v>350</v>
      </c>
      <c r="P132" s="74" t="s">
        <v>373</v>
      </c>
      <c r="Q132" s="74" t="s">
        <v>374</v>
      </c>
      <c r="R132" s="74" t="s">
        <v>353</v>
      </c>
      <c r="S132" s="75"/>
      <c r="T132" s="76"/>
      <c r="U132" s="74"/>
      <c r="V132" s="77"/>
      <c r="W132" s="73"/>
      <c r="X132" s="74"/>
      <c r="Y132" s="77"/>
      <c r="Z132" s="73"/>
      <c r="AA132" s="78">
        <v>2050</v>
      </c>
    </row>
    <row r="133" spans="1:27" x14ac:dyDescent="0.2">
      <c r="A133" s="35" t="s">
        <v>562</v>
      </c>
      <c r="B133" s="31">
        <v>950640</v>
      </c>
      <c r="C133" s="73" t="s">
        <v>375</v>
      </c>
      <c r="D133" s="74" t="s">
        <v>376</v>
      </c>
      <c r="E133" s="74" t="s">
        <v>30</v>
      </c>
      <c r="F133" s="74"/>
      <c r="G133" s="74" t="s">
        <v>31</v>
      </c>
      <c r="H133" s="74">
        <v>4</v>
      </c>
      <c r="I133" s="74">
        <v>20</v>
      </c>
      <c r="J133" s="74">
        <v>20</v>
      </c>
      <c r="K133" s="74" t="s">
        <v>377</v>
      </c>
      <c r="L133" s="74"/>
      <c r="M133" s="74"/>
      <c r="N133" s="74"/>
      <c r="O133" s="74" t="s">
        <v>350</v>
      </c>
      <c r="P133" s="74" t="s">
        <v>373</v>
      </c>
      <c r="Q133" s="74" t="s">
        <v>374</v>
      </c>
      <c r="R133" s="74" t="s">
        <v>353</v>
      </c>
      <c r="S133" s="75"/>
      <c r="T133" s="76"/>
      <c r="U133" s="74"/>
      <c r="V133" s="77"/>
      <c r="W133" s="73"/>
      <c r="X133" s="74"/>
      <c r="Y133" s="77"/>
      <c r="Z133" s="73"/>
      <c r="AA133" s="78">
        <v>2050</v>
      </c>
    </row>
    <row r="134" spans="1:27" x14ac:dyDescent="0.2">
      <c r="A134" s="35" t="s">
        <v>3238</v>
      </c>
      <c r="B134" s="31">
        <v>950641</v>
      </c>
      <c r="C134" s="73" t="s">
        <v>378</v>
      </c>
      <c r="D134" s="74" t="s">
        <v>379</v>
      </c>
      <c r="E134" s="74" t="s">
        <v>30</v>
      </c>
      <c r="F134" s="74"/>
      <c r="G134" s="74" t="s">
        <v>31</v>
      </c>
      <c r="H134" s="74">
        <v>6</v>
      </c>
      <c r="I134" s="74">
        <v>20</v>
      </c>
      <c r="J134" s="74">
        <v>20</v>
      </c>
      <c r="K134" s="74" t="s">
        <v>380</v>
      </c>
      <c r="L134" s="74"/>
      <c r="M134" s="74"/>
      <c r="N134" s="74"/>
      <c r="O134" s="74" t="s">
        <v>350</v>
      </c>
      <c r="P134" s="74" t="s">
        <v>373</v>
      </c>
      <c r="Q134" s="74" t="s">
        <v>374</v>
      </c>
      <c r="R134" s="74" t="s">
        <v>353</v>
      </c>
      <c r="S134" s="75"/>
      <c r="T134" s="76"/>
      <c r="U134" s="74"/>
      <c r="V134" s="77"/>
      <c r="W134" s="73"/>
      <c r="X134" s="74"/>
      <c r="Y134" s="77"/>
      <c r="Z134" s="73"/>
      <c r="AA134" s="78">
        <v>2050</v>
      </c>
    </row>
    <row r="135" spans="1:27" x14ac:dyDescent="0.2">
      <c r="A135" s="35" t="e">
        <v>#N/A</v>
      </c>
      <c r="B135" s="31">
        <v>996837</v>
      </c>
      <c r="C135" s="73" t="s">
        <v>381</v>
      </c>
      <c r="D135" s="74" t="s">
        <v>382</v>
      </c>
      <c r="E135" s="74" t="s">
        <v>84</v>
      </c>
      <c r="F135" s="74"/>
      <c r="G135" s="74" t="s">
        <v>31</v>
      </c>
      <c r="H135" s="74">
        <v>5</v>
      </c>
      <c r="I135" s="74">
        <v>12</v>
      </c>
      <c r="J135" s="74">
        <v>12</v>
      </c>
      <c r="K135" s="74" t="s">
        <v>74</v>
      </c>
      <c r="L135" s="74"/>
      <c r="M135" s="74"/>
      <c r="N135" s="74"/>
      <c r="O135" s="74" t="s">
        <v>350</v>
      </c>
      <c r="P135" s="74" t="s">
        <v>373</v>
      </c>
      <c r="Q135" s="74" t="s">
        <v>374</v>
      </c>
      <c r="R135" s="74" t="s">
        <v>353</v>
      </c>
      <c r="S135" s="75"/>
      <c r="T135" s="76"/>
      <c r="U135" s="74"/>
      <c r="V135" s="77"/>
      <c r="W135" s="73"/>
      <c r="X135" s="74"/>
      <c r="Y135" s="77"/>
      <c r="Z135" s="73"/>
      <c r="AA135" s="78">
        <v>2050</v>
      </c>
    </row>
    <row r="136" spans="1:27" x14ac:dyDescent="0.2">
      <c r="A136" s="35" t="s">
        <v>3238</v>
      </c>
      <c r="B136" s="31">
        <v>8923442</v>
      </c>
      <c r="C136" s="73" t="s">
        <v>383</v>
      </c>
      <c r="D136" s="74" t="s">
        <v>384</v>
      </c>
      <c r="E136" s="74" t="s">
        <v>30</v>
      </c>
      <c r="F136" s="74"/>
      <c r="G136" s="74" t="s">
        <v>31</v>
      </c>
      <c r="H136" s="74">
        <v>30</v>
      </c>
      <c r="I136" s="74">
        <v>16</v>
      </c>
      <c r="J136" s="74">
        <v>1</v>
      </c>
      <c r="K136" s="74" t="s">
        <v>106</v>
      </c>
      <c r="L136" s="74"/>
      <c r="M136" s="74"/>
      <c r="N136" s="74"/>
      <c r="O136" s="74" t="s">
        <v>350</v>
      </c>
      <c r="P136" s="74" t="s">
        <v>373</v>
      </c>
      <c r="Q136" s="74" t="s">
        <v>374</v>
      </c>
      <c r="R136" s="74" t="s">
        <v>353</v>
      </c>
      <c r="S136" s="75"/>
      <c r="T136" s="76"/>
      <c r="U136" s="74"/>
      <c r="V136" s="77"/>
      <c r="W136" s="73"/>
      <c r="X136" s="74"/>
      <c r="Y136" s="77"/>
      <c r="Z136" s="73" t="s">
        <v>385</v>
      </c>
      <c r="AA136" s="78">
        <v>2050</v>
      </c>
    </row>
    <row r="137" spans="1:27" x14ac:dyDescent="0.2">
      <c r="A137" s="35" t="e">
        <v>#N/A</v>
      </c>
      <c r="B137" s="31">
        <v>9049263</v>
      </c>
      <c r="C137" s="73" t="s">
        <v>386</v>
      </c>
      <c r="D137" s="74" t="s">
        <v>387</v>
      </c>
      <c r="E137" s="74" t="s">
        <v>30</v>
      </c>
      <c r="F137" s="74"/>
      <c r="G137" s="74" t="s">
        <v>31</v>
      </c>
      <c r="H137" s="74">
        <v>5</v>
      </c>
      <c r="I137" s="74">
        <v>20</v>
      </c>
      <c r="J137" s="74">
        <v>20</v>
      </c>
      <c r="K137" s="74" t="s">
        <v>74</v>
      </c>
      <c r="L137" s="74"/>
      <c r="M137" s="74"/>
      <c r="N137" s="74"/>
      <c r="O137" s="74" t="s">
        <v>350</v>
      </c>
      <c r="P137" s="74" t="s">
        <v>373</v>
      </c>
      <c r="Q137" s="74" t="s">
        <v>374</v>
      </c>
      <c r="R137" s="74" t="s">
        <v>353</v>
      </c>
      <c r="S137" s="75"/>
      <c r="T137" s="76"/>
      <c r="U137" s="74"/>
      <c r="V137" s="77"/>
      <c r="W137" s="73"/>
      <c r="X137" s="74"/>
      <c r="Y137" s="77"/>
      <c r="Z137" s="73"/>
      <c r="AA137" s="78">
        <v>2050</v>
      </c>
    </row>
    <row r="138" spans="1:27" x14ac:dyDescent="0.2">
      <c r="A138" s="35" t="s">
        <v>3238</v>
      </c>
      <c r="B138" s="31">
        <v>9192501</v>
      </c>
      <c r="C138" s="73" t="s">
        <v>388</v>
      </c>
      <c r="D138" s="74" t="s">
        <v>389</v>
      </c>
      <c r="E138" s="74" t="s">
        <v>55</v>
      </c>
      <c r="F138" s="74"/>
      <c r="G138" s="74" t="s">
        <v>31</v>
      </c>
      <c r="H138" s="74">
        <v>5</v>
      </c>
      <c r="I138" s="74">
        <v>20</v>
      </c>
      <c r="J138" s="74">
        <v>20</v>
      </c>
      <c r="K138" s="74" t="s">
        <v>74</v>
      </c>
      <c r="L138" s="74"/>
      <c r="M138" s="74"/>
      <c r="N138" s="74"/>
      <c r="O138" s="74" t="s">
        <v>350</v>
      </c>
      <c r="P138" s="74" t="s">
        <v>373</v>
      </c>
      <c r="Q138" s="74" t="s">
        <v>374</v>
      </c>
      <c r="R138" s="74" t="s">
        <v>353</v>
      </c>
      <c r="S138" s="75"/>
      <c r="T138" s="76"/>
      <c r="U138" s="74"/>
      <c r="V138" s="77"/>
      <c r="W138" s="73"/>
      <c r="X138" s="74"/>
      <c r="Y138" s="77"/>
      <c r="Z138" s="73"/>
      <c r="AA138" s="78">
        <v>2023</v>
      </c>
    </row>
    <row r="139" spans="1:27" x14ac:dyDescent="0.2">
      <c r="A139" s="35" t="s">
        <v>70</v>
      </c>
      <c r="B139" s="31">
        <v>9211861</v>
      </c>
      <c r="C139" s="73" t="s">
        <v>383</v>
      </c>
      <c r="D139" s="74" t="s">
        <v>390</v>
      </c>
      <c r="E139" s="74" t="s">
        <v>30</v>
      </c>
      <c r="F139" s="74"/>
      <c r="G139" s="74" t="s">
        <v>31</v>
      </c>
      <c r="H139" s="74">
        <v>30</v>
      </c>
      <c r="I139" s="74">
        <v>16</v>
      </c>
      <c r="J139" s="74">
        <v>1</v>
      </c>
      <c r="K139" s="74" t="s">
        <v>106</v>
      </c>
      <c r="L139" s="74"/>
      <c r="M139" s="74"/>
      <c r="N139" s="74"/>
      <c r="O139" s="74" t="s">
        <v>350</v>
      </c>
      <c r="P139" s="74" t="s">
        <v>373</v>
      </c>
      <c r="Q139" s="74" t="s">
        <v>374</v>
      </c>
      <c r="R139" s="74" t="s">
        <v>353</v>
      </c>
      <c r="S139" s="75"/>
      <c r="T139" s="76"/>
      <c r="U139" s="74"/>
      <c r="V139" s="77"/>
      <c r="W139" s="73"/>
      <c r="X139" s="74"/>
      <c r="Y139" s="77"/>
      <c r="Z139" s="73" t="s">
        <v>385</v>
      </c>
      <c r="AA139" s="78">
        <v>2050</v>
      </c>
    </row>
    <row r="140" spans="1:27" x14ac:dyDescent="0.2">
      <c r="A140" s="35" t="s">
        <v>70</v>
      </c>
      <c r="B140" s="31">
        <v>9245611</v>
      </c>
      <c r="C140" s="73" t="s">
        <v>391</v>
      </c>
      <c r="D140" s="74" t="s">
        <v>392</v>
      </c>
      <c r="E140" s="74" t="s">
        <v>30</v>
      </c>
      <c r="F140" s="74"/>
      <c r="G140" s="74" t="s">
        <v>31</v>
      </c>
      <c r="H140" s="74">
        <v>3</v>
      </c>
      <c r="I140" s="74">
        <v>20</v>
      </c>
      <c r="J140" s="74">
        <v>20</v>
      </c>
      <c r="K140" s="74" t="s">
        <v>39</v>
      </c>
      <c r="L140" s="74"/>
      <c r="M140" s="74"/>
      <c r="N140" s="74"/>
      <c r="O140" s="74" t="s">
        <v>350</v>
      </c>
      <c r="P140" s="74" t="s">
        <v>373</v>
      </c>
      <c r="Q140" s="74" t="s">
        <v>374</v>
      </c>
      <c r="R140" s="74" t="s">
        <v>353</v>
      </c>
      <c r="S140" s="75"/>
      <c r="T140" s="76"/>
      <c r="U140" s="74"/>
      <c r="V140" s="77"/>
      <c r="W140" s="73"/>
      <c r="X140" s="74"/>
      <c r="Y140" s="77"/>
      <c r="Z140" s="73"/>
      <c r="AA140" s="78">
        <v>2050</v>
      </c>
    </row>
    <row r="141" spans="1:27" x14ac:dyDescent="0.2">
      <c r="A141" s="35" t="s">
        <v>70</v>
      </c>
      <c r="B141" s="31">
        <v>9078342</v>
      </c>
      <c r="C141" s="73" t="s">
        <v>393</v>
      </c>
      <c r="D141" s="74" t="s">
        <v>394</v>
      </c>
      <c r="E141" s="74" t="s">
        <v>30</v>
      </c>
      <c r="F141" s="74"/>
      <c r="G141" s="74" t="s">
        <v>31</v>
      </c>
      <c r="H141" s="74">
        <v>2</v>
      </c>
      <c r="I141" s="74">
        <v>20</v>
      </c>
      <c r="J141" s="74">
        <v>20</v>
      </c>
      <c r="K141" s="74" t="s">
        <v>96</v>
      </c>
      <c r="L141" s="74"/>
      <c r="M141" s="74"/>
      <c r="N141" s="74"/>
      <c r="O141" s="74" t="s">
        <v>350</v>
      </c>
      <c r="P141" s="74" t="s">
        <v>373</v>
      </c>
      <c r="Q141" s="74" t="s">
        <v>395</v>
      </c>
      <c r="R141" s="74" t="s">
        <v>353</v>
      </c>
      <c r="S141" s="75"/>
      <c r="T141" s="76"/>
      <c r="U141" s="74"/>
      <c r="V141" s="77"/>
      <c r="W141" s="73"/>
      <c r="X141" s="74"/>
      <c r="Y141" s="77"/>
      <c r="Z141" s="73"/>
      <c r="AA141" s="78">
        <v>2050</v>
      </c>
    </row>
    <row r="142" spans="1:27" x14ac:dyDescent="0.2">
      <c r="A142" s="35" t="s">
        <v>70</v>
      </c>
      <c r="B142" s="31">
        <v>9211931</v>
      </c>
      <c r="C142" s="73" t="s">
        <v>396</v>
      </c>
      <c r="D142" s="74" t="s">
        <v>397</v>
      </c>
      <c r="E142" s="74" t="s">
        <v>30</v>
      </c>
      <c r="F142" s="74"/>
      <c r="G142" s="74" t="s">
        <v>31</v>
      </c>
      <c r="H142" s="74">
        <v>20</v>
      </c>
      <c r="I142" s="74">
        <v>16</v>
      </c>
      <c r="J142" s="74">
        <v>1</v>
      </c>
      <c r="K142" s="74" t="s">
        <v>358</v>
      </c>
      <c r="L142" s="74"/>
      <c r="M142" s="74"/>
      <c r="N142" s="74"/>
      <c r="O142" s="74" t="s">
        <v>350</v>
      </c>
      <c r="P142" s="74" t="s">
        <v>373</v>
      </c>
      <c r="Q142" s="74" t="s">
        <v>395</v>
      </c>
      <c r="R142" s="74" t="s">
        <v>353</v>
      </c>
      <c r="S142" s="75"/>
      <c r="T142" s="76"/>
      <c r="U142" s="74"/>
      <c r="V142" s="77"/>
      <c r="W142" s="73"/>
      <c r="X142" s="74"/>
      <c r="Y142" s="77"/>
      <c r="Z142" s="73" t="s">
        <v>398</v>
      </c>
      <c r="AA142" s="78">
        <v>2050</v>
      </c>
    </row>
    <row r="143" spans="1:27" x14ac:dyDescent="0.2">
      <c r="A143" s="35" t="e">
        <v>#N/A</v>
      </c>
      <c r="B143" s="31">
        <v>948726</v>
      </c>
      <c r="C143" s="73" t="s">
        <v>399</v>
      </c>
      <c r="D143" s="74" t="s">
        <v>400</v>
      </c>
      <c r="E143" s="74" t="s">
        <v>84</v>
      </c>
      <c r="F143" s="74"/>
      <c r="G143" s="74" t="s">
        <v>31</v>
      </c>
      <c r="H143" s="74">
        <v>1</v>
      </c>
      <c r="I143" s="74">
        <v>10</v>
      </c>
      <c r="J143" s="74">
        <v>10</v>
      </c>
      <c r="K143" s="74" t="s">
        <v>32</v>
      </c>
      <c r="L143" s="74"/>
      <c r="M143" s="74"/>
      <c r="N143" s="74"/>
      <c r="O143" s="74" t="s">
        <v>350</v>
      </c>
      <c r="P143" s="74" t="s">
        <v>373</v>
      </c>
      <c r="Q143" s="74" t="s">
        <v>401</v>
      </c>
      <c r="R143" s="74" t="s">
        <v>353</v>
      </c>
      <c r="S143" s="75"/>
      <c r="T143" s="76"/>
      <c r="U143" s="74"/>
      <c r="V143" s="77"/>
      <c r="W143" s="73"/>
      <c r="X143" s="74"/>
      <c r="Y143" s="77"/>
      <c r="Z143" s="73"/>
      <c r="AA143" s="78">
        <v>2024</v>
      </c>
    </row>
    <row r="144" spans="1:27" x14ac:dyDescent="0.2">
      <c r="A144" s="35" t="s">
        <v>70</v>
      </c>
      <c r="B144" s="31">
        <v>9192541</v>
      </c>
      <c r="C144" s="73" t="s">
        <v>402</v>
      </c>
      <c r="D144" s="74" t="s">
        <v>403</v>
      </c>
      <c r="E144" s="74" t="s">
        <v>30</v>
      </c>
      <c r="F144" s="74"/>
      <c r="G144" s="74" t="s">
        <v>31</v>
      </c>
      <c r="H144" s="74">
        <v>12</v>
      </c>
      <c r="I144" s="74">
        <v>16</v>
      </c>
      <c r="J144" s="74">
        <v>1</v>
      </c>
      <c r="K144" s="74" t="s">
        <v>46</v>
      </c>
      <c r="L144" s="74"/>
      <c r="M144" s="74"/>
      <c r="N144" s="74"/>
      <c r="O144" s="74" t="s">
        <v>350</v>
      </c>
      <c r="P144" s="74" t="s">
        <v>373</v>
      </c>
      <c r="Q144" s="74" t="s">
        <v>401</v>
      </c>
      <c r="R144" s="74" t="s">
        <v>353</v>
      </c>
      <c r="S144" s="75"/>
      <c r="T144" s="76"/>
      <c r="U144" s="74"/>
      <c r="V144" s="77"/>
      <c r="W144" s="73"/>
      <c r="X144" s="74"/>
      <c r="Y144" s="77"/>
      <c r="Z144" s="73" t="s">
        <v>404</v>
      </c>
      <c r="AA144" s="78">
        <v>2050</v>
      </c>
    </row>
    <row r="145" spans="1:27" x14ac:dyDescent="0.2">
      <c r="A145" s="35" t="s">
        <v>70</v>
      </c>
      <c r="B145" s="31">
        <v>9192583</v>
      </c>
      <c r="C145" s="73" t="s">
        <v>405</v>
      </c>
      <c r="D145" s="74" t="s">
        <v>406</v>
      </c>
      <c r="E145" s="74" t="s">
        <v>30</v>
      </c>
      <c r="F145" s="74"/>
      <c r="G145" s="74" t="s">
        <v>31</v>
      </c>
      <c r="H145" s="74">
        <v>8</v>
      </c>
      <c r="I145" s="74">
        <v>8</v>
      </c>
      <c r="J145" s="74">
        <v>1</v>
      </c>
      <c r="K145" s="74" t="s">
        <v>106</v>
      </c>
      <c r="L145" s="74"/>
      <c r="M145" s="74"/>
      <c r="N145" s="74"/>
      <c r="O145" s="74" t="s">
        <v>350</v>
      </c>
      <c r="P145" s="74" t="s">
        <v>373</v>
      </c>
      <c r="Q145" s="74" t="s">
        <v>407</v>
      </c>
      <c r="R145" s="74" t="s">
        <v>353</v>
      </c>
      <c r="S145" s="75"/>
      <c r="T145" s="76"/>
      <c r="U145" s="74"/>
      <c r="V145" s="77"/>
      <c r="W145" s="73"/>
      <c r="X145" s="74"/>
      <c r="Y145" s="77"/>
      <c r="Z145" s="73" t="s">
        <v>408</v>
      </c>
      <c r="AA145" s="78">
        <v>2050</v>
      </c>
    </row>
    <row r="146" spans="1:27" x14ac:dyDescent="0.2">
      <c r="A146" s="35" t="s">
        <v>70</v>
      </c>
      <c r="B146" s="31">
        <v>9017582</v>
      </c>
      <c r="C146" s="73" t="s">
        <v>409</v>
      </c>
      <c r="D146" s="74" t="s">
        <v>410</v>
      </c>
      <c r="E146" s="74" t="s">
        <v>55</v>
      </c>
      <c r="F146" s="74"/>
      <c r="G146" s="74" t="s">
        <v>31</v>
      </c>
      <c r="H146" s="74">
        <v>1</v>
      </c>
      <c r="I146" s="74">
        <v>240</v>
      </c>
      <c r="J146" s="74">
        <v>24</v>
      </c>
      <c r="K146" s="74" t="s">
        <v>32</v>
      </c>
      <c r="L146" s="74"/>
      <c r="M146" s="74"/>
      <c r="N146" s="74"/>
      <c r="O146" s="74" t="s">
        <v>350</v>
      </c>
      <c r="P146" s="74" t="s">
        <v>373</v>
      </c>
      <c r="Q146" s="74" t="s">
        <v>411</v>
      </c>
      <c r="R146" s="74" t="s">
        <v>353</v>
      </c>
      <c r="S146" s="75"/>
      <c r="T146" s="76"/>
      <c r="U146" s="74"/>
      <c r="V146" s="77"/>
      <c r="W146" s="73"/>
      <c r="X146" s="74"/>
      <c r="Y146" s="77"/>
      <c r="Z146" s="73"/>
      <c r="AA146" s="78">
        <v>2023</v>
      </c>
    </row>
    <row r="147" spans="1:27" x14ac:dyDescent="0.2">
      <c r="A147" s="35" t="s">
        <v>70</v>
      </c>
      <c r="B147" s="31">
        <v>9017583</v>
      </c>
      <c r="C147" s="73" t="s">
        <v>409</v>
      </c>
      <c r="D147" s="74" t="s">
        <v>410</v>
      </c>
      <c r="E147" s="74" t="s">
        <v>30</v>
      </c>
      <c r="F147" s="74"/>
      <c r="G147" s="74" t="s">
        <v>31</v>
      </c>
      <c r="H147" s="74">
        <v>1</v>
      </c>
      <c r="I147" s="74">
        <v>240</v>
      </c>
      <c r="J147" s="74">
        <v>24</v>
      </c>
      <c r="K147" s="74" t="s">
        <v>32</v>
      </c>
      <c r="L147" s="74"/>
      <c r="M147" s="74"/>
      <c r="N147" s="74"/>
      <c r="O147" s="74" t="s">
        <v>350</v>
      </c>
      <c r="P147" s="74" t="s">
        <v>373</v>
      </c>
      <c r="Q147" s="74" t="s">
        <v>411</v>
      </c>
      <c r="R147" s="74" t="s">
        <v>353</v>
      </c>
      <c r="S147" s="75"/>
      <c r="T147" s="76"/>
      <c r="U147" s="74"/>
      <c r="V147" s="77"/>
      <c r="W147" s="73"/>
      <c r="X147" s="74"/>
      <c r="Y147" s="77"/>
      <c r="Z147" s="73"/>
      <c r="AA147" s="78">
        <v>2050</v>
      </c>
    </row>
    <row r="148" spans="1:27" x14ac:dyDescent="0.2">
      <c r="A148" s="35" t="s">
        <v>70</v>
      </c>
      <c r="B148" s="31">
        <v>942047</v>
      </c>
      <c r="C148" s="73" t="s">
        <v>412</v>
      </c>
      <c r="D148" s="74" t="s">
        <v>413</v>
      </c>
      <c r="E148" s="74" t="s">
        <v>55</v>
      </c>
      <c r="F148" s="74"/>
      <c r="G148" s="74" t="s">
        <v>31</v>
      </c>
      <c r="H148" s="74">
        <v>2</v>
      </c>
      <c r="I148" s="74">
        <v>20</v>
      </c>
      <c r="J148" s="74">
        <v>20</v>
      </c>
      <c r="K148" s="74" t="s">
        <v>96</v>
      </c>
      <c r="L148" s="74"/>
      <c r="M148" s="74"/>
      <c r="N148" s="74"/>
      <c r="O148" s="74" t="s">
        <v>350</v>
      </c>
      <c r="P148" s="74" t="s">
        <v>373</v>
      </c>
      <c r="Q148" s="74" t="s">
        <v>414</v>
      </c>
      <c r="R148" s="74" t="s">
        <v>353</v>
      </c>
      <c r="S148" s="75"/>
      <c r="T148" s="76"/>
      <c r="U148" s="74"/>
      <c r="V148" s="77"/>
      <c r="W148" s="73"/>
      <c r="X148" s="74"/>
      <c r="Y148" s="77"/>
      <c r="Z148" s="73" t="s">
        <v>415</v>
      </c>
      <c r="AA148" s="78">
        <v>2023</v>
      </c>
    </row>
    <row r="149" spans="1:27" x14ac:dyDescent="0.2">
      <c r="A149" s="35" t="s">
        <v>70</v>
      </c>
      <c r="B149" s="31">
        <v>9262711</v>
      </c>
      <c r="C149" s="73" t="s">
        <v>416</v>
      </c>
      <c r="D149" s="74" t="s">
        <v>417</v>
      </c>
      <c r="E149" s="74" t="s">
        <v>30</v>
      </c>
      <c r="F149" s="74"/>
      <c r="G149" s="74" t="s">
        <v>66</v>
      </c>
      <c r="H149" s="74">
        <v>1</v>
      </c>
      <c r="I149" s="74">
        <v>200</v>
      </c>
      <c r="J149" s="74">
        <v>20</v>
      </c>
      <c r="K149" s="74" t="s">
        <v>32</v>
      </c>
      <c r="L149" s="74"/>
      <c r="M149" s="74"/>
      <c r="N149" s="74"/>
      <c r="O149" s="74" t="s">
        <v>350</v>
      </c>
      <c r="P149" s="74" t="s">
        <v>351</v>
      </c>
      <c r="Q149" s="74" t="s">
        <v>418</v>
      </c>
      <c r="R149" s="74" t="s">
        <v>353</v>
      </c>
      <c r="S149" s="75"/>
      <c r="T149" s="76"/>
      <c r="U149" s="74"/>
      <c r="V149" s="77"/>
      <c r="W149" s="73"/>
      <c r="X149" s="74"/>
      <c r="Y149" s="77"/>
      <c r="Z149" s="73"/>
      <c r="AA149" s="78">
        <v>2050</v>
      </c>
    </row>
    <row r="150" spans="1:27" x14ac:dyDescent="0.2">
      <c r="A150" s="35" t="s">
        <v>3238</v>
      </c>
      <c r="B150" s="31">
        <v>9262751</v>
      </c>
      <c r="C150" s="73" t="s">
        <v>419</v>
      </c>
      <c r="D150" s="74" t="s">
        <v>420</v>
      </c>
      <c r="E150" s="74" t="s">
        <v>55</v>
      </c>
      <c r="F150" s="74"/>
      <c r="G150" s="74" t="s">
        <v>66</v>
      </c>
      <c r="H150" s="74">
        <v>1</v>
      </c>
      <c r="I150" s="74">
        <v>200</v>
      </c>
      <c r="J150" s="74">
        <v>20</v>
      </c>
      <c r="K150" s="74" t="s">
        <v>32</v>
      </c>
      <c r="L150" s="74"/>
      <c r="M150" s="74"/>
      <c r="N150" s="74"/>
      <c r="O150" s="74" t="s">
        <v>350</v>
      </c>
      <c r="P150" s="74" t="s">
        <v>351</v>
      </c>
      <c r="Q150" s="74" t="s">
        <v>421</v>
      </c>
      <c r="R150" s="74" t="s">
        <v>353</v>
      </c>
      <c r="S150" s="75"/>
      <c r="T150" s="76"/>
      <c r="U150" s="74"/>
      <c r="V150" s="77"/>
      <c r="W150" s="73"/>
      <c r="X150" s="74"/>
      <c r="Y150" s="77"/>
      <c r="Z150" s="73"/>
      <c r="AA150" s="78">
        <v>2023</v>
      </c>
    </row>
    <row r="151" spans="1:27" x14ac:dyDescent="0.2">
      <c r="A151" s="35" t="s">
        <v>3238</v>
      </c>
      <c r="B151" s="31">
        <v>9262752</v>
      </c>
      <c r="C151" s="73" t="s">
        <v>419</v>
      </c>
      <c r="D151" s="74" t="s">
        <v>422</v>
      </c>
      <c r="E151" s="74" t="s">
        <v>30</v>
      </c>
      <c r="F151" s="74"/>
      <c r="G151" s="74" t="s">
        <v>31</v>
      </c>
      <c r="H151" s="74">
        <v>1</v>
      </c>
      <c r="I151" s="74">
        <v>200</v>
      </c>
      <c r="J151" s="74">
        <v>20</v>
      </c>
      <c r="K151" s="74" t="s">
        <v>32</v>
      </c>
      <c r="L151" s="74"/>
      <c r="M151" s="74"/>
      <c r="N151" s="74"/>
      <c r="O151" s="74" t="s">
        <v>350</v>
      </c>
      <c r="P151" s="74" t="s">
        <v>351</v>
      </c>
      <c r="Q151" s="74" t="s">
        <v>421</v>
      </c>
      <c r="R151" s="74" t="s">
        <v>353</v>
      </c>
      <c r="S151" s="75"/>
      <c r="T151" s="76"/>
      <c r="U151" s="74"/>
      <c r="V151" s="77"/>
      <c r="W151" s="73"/>
      <c r="X151" s="74"/>
      <c r="Y151" s="77"/>
      <c r="Z151" s="73"/>
      <c r="AA151" s="78">
        <v>2050</v>
      </c>
    </row>
    <row r="152" spans="1:27" x14ac:dyDescent="0.2">
      <c r="A152" s="35" t="s">
        <v>70</v>
      </c>
      <c r="B152" s="31">
        <v>9262781</v>
      </c>
      <c r="C152" s="73" t="s">
        <v>423</v>
      </c>
      <c r="D152" s="74" t="s">
        <v>424</v>
      </c>
      <c r="E152" s="74" t="s">
        <v>30</v>
      </c>
      <c r="F152" s="74"/>
      <c r="G152" s="74" t="s">
        <v>66</v>
      </c>
      <c r="H152" s="74">
        <v>1</v>
      </c>
      <c r="I152" s="74">
        <v>240</v>
      </c>
      <c r="J152" s="74">
        <v>12</v>
      </c>
      <c r="K152" s="74" t="s">
        <v>32</v>
      </c>
      <c r="L152" s="74"/>
      <c r="M152" s="74"/>
      <c r="N152" s="74"/>
      <c r="O152" s="74" t="s">
        <v>350</v>
      </c>
      <c r="P152" s="74" t="s">
        <v>351</v>
      </c>
      <c r="Q152" s="74" t="s">
        <v>425</v>
      </c>
      <c r="R152" s="74" t="s">
        <v>353</v>
      </c>
      <c r="S152" s="75"/>
      <c r="T152" s="76"/>
      <c r="U152" s="74"/>
      <c r="V152" s="77"/>
      <c r="W152" s="73"/>
      <c r="X152" s="74"/>
      <c r="Y152" s="77"/>
      <c r="Z152" s="73"/>
      <c r="AA152" s="78">
        <v>2050</v>
      </c>
    </row>
    <row r="153" spans="1:27" x14ac:dyDescent="0.2">
      <c r="A153" s="35" t="s">
        <v>3238</v>
      </c>
      <c r="B153" s="31">
        <v>9262791</v>
      </c>
      <c r="C153" s="73" t="s">
        <v>426</v>
      </c>
      <c r="D153" s="74" t="s">
        <v>427</v>
      </c>
      <c r="E153" s="74" t="s">
        <v>30</v>
      </c>
      <c r="F153" s="74"/>
      <c r="G153" s="74" t="s">
        <v>66</v>
      </c>
      <c r="H153" s="74">
        <v>1</v>
      </c>
      <c r="I153" s="74">
        <v>240</v>
      </c>
      <c r="J153" s="74">
        <v>12</v>
      </c>
      <c r="K153" s="74" t="s">
        <v>428</v>
      </c>
      <c r="L153" s="74"/>
      <c r="M153" s="74"/>
      <c r="N153" s="74"/>
      <c r="O153" s="74" t="s">
        <v>350</v>
      </c>
      <c r="P153" s="74" t="s">
        <v>351</v>
      </c>
      <c r="Q153" s="74" t="s">
        <v>425</v>
      </c>
      <c r="R153" s="74" t="s">
        <v>353</v>
      </c>
      <c r="S153" s="75"/>
      <c r="T153" s="76"/>
      <c r="U153" s="74"/>
      <c r="V153" s="77"/>
      <c r="W153" s="73"/>
      <c r="X153" s="74"/>
      <c r="Y153" s="77"/>
      <c r="Z153" s="73"/>
      <c r="AA153" s="78">
        <v>2050</v>
      </c>
    </row>
    <row r="154" spans="1:27" x14ac:dyDescent="0.2">
      <c r="A154" s="35" t="s">
        <v>70</v>
      </c>
      <c r="B154" s="31">
        <v>9262811</v>
      </c>
      <c r="C154" s="73" t="s">
        <v>429</v>
      </c>
      <c r="D154" s="74" t="s">
        <v>430</v>
      </c>
      <c r="E154" s="74" t="s">
        <v>30</v>
      </c>
      <c r="F154" s="74"/>
      <c r="G154" s="74" t="s">
        <v>66</v>
      </c>
      <c r="H154" s="74">
        <v>1</v>
      </c>
      <c r="I154" s="74">
        <v>240</v>
      </c>
      <c r="J154" s="74">
        <v>12</v>
      </c>
      <c r="K154" s="74" t="s">
        <v>428</v>
      </c>
      <c r="L154" s="74"/>
      <c r="M154" s="74"/>
      <c r="N154" s="74"/>
      <c r="O154" s="74" t="s">
        <v>350</v>
      </c>
      <c r="P154" s="74" t="s">
        <v>351</v>
      </c>
      <c r="Q154" s="74" t="s">
        <v>431</v>
      </c>
      <c r="R154" s="74" t="s">
        <v>353</v>
      </c>
      <c r="S154" s="75"/>
      <c r="T154" s="76"/>
      <c r="U154" s="74"/>
      <c r="V154" s="77"/>
      <c r="W154" s="73"/>
      <c r="X154" s="74"/>
      <c r="Y154" s="77"/>
      <c r="Z154" s="73"/>
      <c r="AA154" s="78">
        <v>2050</v>
      </c>
    </row>
    <row r="155" spans="1:27" x14ac:dyDescent="0.2">
      <c r="A155" s="35" t="s">
        <v>70</v>
      </c>
      <c r="B155" s="31">
        <v>9505181</v>
      </c>
      <c r="C155" s="73" t="s">
        <v>432</v>
      </c>
      <c r="D155" s="74" t="s">
        <v>433</v>
      </c>
      <c r="E155" s="74" t="s">
        <v>30</v>
      </c>
      <c r="F155" s="74"/>
      <c r="G155" s="74" t="s">
        <v>66</v>
      </c>
      <c r="H155" s="74">
        <v>1</v>
      </c>
      <c r="I155" s="74">
        <v>200</v>
      </c>
      <c r="J155" s="74">
        <v>20</v>
      </c>
      <c r="K155" s="74" t="s">
        <v>32</v>
      </c>
      <c r="L155" s="74"/>
      <c r="M155" s="74"/>
      <c r="N155" s="74"/>
      <c r="O155" s="74" t="s">
        <v>350</v>
      </c>
      <c r="P155" s="74" t="s">
        <v>351</v>
      </c>
      <c r="Q155" s="74" t="s">
        <v>434</v>
      </c>
      <c r="R155" s="74" t="s">
        <v>435</v>
      </c>
      <c r="S155" s="75"/>
      <c r="T155" s="76"/>
      <c r="U155" s="74"/>
      <c r="V155" s="77"/>
      <c r="W155" s="73"/>
      <c r="X155" s="74"/>
      <c r="Y155" s="77"/>
      <c r="Z155" s="73"/>
      <c r="AA155" s="78">
        <v>2050</v>
      </c>
    </row>
    <row r="156" spans="1:27" x14ac:dyDescent="0.2">
      <c r="A156" s="35" t="s">
        <v>70</v>
      </c>
      <c r="B156" s="31">
        <v>927870</v>
      </c>
      <c r="C156" s="73" t="s">
        <v>436</v>
      </c>
      <c r="D156" s="74" t="s">
        <v>437</v>
      </c>
      <c r="E156" s="74" t="s">
        <v>30</v>
      </c>
      <c r="F156" s="74"/>
      <c r="G156" s="74" t="s">
        <v>31</v>
      </c>
      <c r="H156" s="74">
        <v>3</v>
      </c>
      <c r="I156" s="74">
        <v>25</v>
      </c>
      <c r="J156" s="74">
        <v>25</v>
      </c>
      <c r="K156" s="74" t="s">
        <v>39</v>
      </c>
      <c r="L156" s="74"/>
      <c r="M156" s="74"/>
      <c r="N156" s="74"/>
      <c r="O156" s="74" t="s">
        <v>350</v>
      </c>
      <c r="P156" s="74" t="s">
        <v>351</v>
      </c>
      <c r="Q156" s="74" t="s">
        <v>438</v>
      </c>
      <c r="R156" s="74" t="s">
        <v>435</v>
      </c>
      <c r="S156" s="75"/>
      <c r="T156" s="76"/>
      <c r="U156" s="74"/>
      <c r="V156" s="77"/>
      <c r="W156" s="73"/>
      <c r="X156" s="74"/>
      <c r="Y156" s="77"/>
      <c r="Z156" s="73"/>
      <c r="AA156" s="78">
        <v>2050</v>
      </c>
    </row>
    <row r="157" spans="1:27" x14ac:dyDescent="0.2">
      <c r="A157" s="35" t="s">
        <v>70</v>
      </c>
      <c r="B157" s="31">
        <v>927858</v>
      </c>
      <c r="C157" s="73" t="s">
        <v>439</v>
      </c>
      <c r="D157" s="74" t="s">
        <v>440</v>
      </c>
      <c r="E157" s="74" t="s">
        <v>30</v>
      </c>
      <c r="F157" s="74"/>
      <c r="G157" s="74" t="s">
        <v>31</v>
      </c>
      <c r="H157" s="74">
        <v>2</v>
      </c>
      <c r="I157" s="74">
        <v>25</v>
      </c>
      <c r="J157" s="74">
        <v>25</v>
      </c>
      <c r="K157" s="74" t="s">
        <v>96</v>
      </c>
      <c r="L157" s="74"/>
      <c r="M157" s="74"/>
      <c r="N157" s="74"/>
      <c r="O157" s="74" t="s">
        <v>350</v>
      </c>
      <c r="P157" s="74" t="s">
        <v>351</v>
      </c>
      <c r="Q157" s="74" t="s">
        <v>441</v>
      </c>
      <c r="R157" s="74" t="s">
        <v>435</v>
      </c>
      <c r="S157" s="75"/>
      <c r="T157" s="76"/>
      <c r="U157" s="74"/>
      <c r="V157" s="77"/>
      <c r="W157" s="73"/>
      <c r="X157" s="74"/>
      <c r="Y157" s="77"/>
      <c r="Z157" s="73"/>
      <c r="AA157" s="78">
        <v>2050</v>
      </c>
    </row>
    <row r="158" spans="1:27" x14ac:dyDescent="0.2">
      <c r="A158" s="35" t="s">
        <v>3238</v>
      </c>
      <c r="B158" s="31">
        <v>9926521</v>
      </c>
      <c r="C158" s="73" t="s">
        <v>442</v>
      </c>
      <c r="D158" s="74" t="s">
        <v>443</v>
      </c>
      <c r="E158" s="74" t="s">
        <v>30</v>
      </c>
      <c r="F158" s="74"/>
      <c r="G158" s="74" t="s">
        <v>31</v>
      </c>
      <c r="H158" s="74">
        <v>1</v>
      </c>
      <c r="I158" s="74">
        <v>200</v>
      </c>
      <c r="J158" s="74">
        <v>20</v>
      </c>
      <c r="K158" s="74" t="s">
        <v>32</v>
      </c>
      <c r="L158" s="74"/>
      <c r="M158" s="74"/>
      <c r="N158" s="74"/>
      <c r="O158" s="74" t="s">
        <v>350</v>
      </c>
      <c r="P158" s="74" t="s">
        <v>351</v>
      </c>
      <c r="Q158" s="74" t="s">
        <v>444</v>
      </c>
      <c r="R158" s="74" t="s">
        <v>435</v>
      </c>
      <c r="S158" s="75"/>
      <c r="T158" s="76"/>
      <c r="U158" s="74"/>
      <c r="V158" s="77"/>
      <c r="W158" s="73"/>
      <c r="X158" s="74"/>
      <c r="Y158" s="77"/>
      <c r="Z158" s="73"/>
      <c r="AA158" s="78">
        <v>2050</v>
      </c>
    </row>
    <row r="159" spans="1:27" x14ac:dyDescent="0.2">
      <c r="A159" s="35" t="e">
        <v>#N/A</v>
      </c>
      <c r="B159" s="31">
        <v>9927031</v>
      </c>
      <c r="C159" s="73" t="s">
        <v>445</v>
      </c>
      <c r="D159" s="74" t="s">
        <v>446</v>
      </c>
      <c r="E159" s="74" t="s">
        <v>30</v>
      </c>
      <c r="F159" s="74"/>
      <c r="G159" s="74" t="s">
        <v>31</v>
      </c>
      <c r="H159" s="74">
        <v>1</v>
      </c>
      <c r="I159" s="74">
        <v>400</v>
      </c>
      <c r="J159" s="74">
        <v>40</v>
      </c>
      <c r="K159" s="74" t="s">
        <v>32</v>
      </c>
      <c r="L159" s="74"/>
      <c r="M159" s="74"/>
      <c r="N159" s="74"/>
      <c r="O159" s="74" t="s">
        <v>350</v>
      </c>
      <c r="P159" s="74" t="s">
        <v>351</v>
      </c>
      <c r="Q159" s="74" t="s">
        <v>444</v>
      </c>
      <c r="R159" s="74" t="s">
        <v>435</v>
      </c>
      <c r="S159" s="75"/>
      <c r="T159" s="76"/>
      <c r="U159" s="74"/>
      <c r="V159" s="77"/>
      <c r="W159" s="73"/>
      <c r="X159" s="74"/>
      <c r="Y159" s="77"/>
      <c r="Z159" s="73"/>
      <c r="AA159" s="78">
        <v>2023</v>
      </c>
    </row>
    <row r="160" spans="1:27" x14ac:dyDescent="0.2">
      <c r="A160" s="35" t="e">
        <v>#N/A</v>
      </c>
      <c r="B160" s="31">
        <v>9926561</v>
      </c>
      <c r="C160" s="73" t="s">
        <v>447</v>
      </c>
      <c r="D160" s="74" t="s">
        <v>448</v>
      </c>
      <c r="E160" s="74" t="s">
        <v>30</v>
      </c>
      <c r="F160" s="74"/>
      <c r="G160" s="74" t="s">
        <v>31</v>
      </c>
      <c r="H160" s="74">
        <v>1</v>
      </c>
      <c r="I160" s="74">
        <v>200</v>
      </c>
      <c r="J160" s="74">
        <v>20</v>
      </c>
      <c r="K160" s="74" t="s">
        <v>32</v>
      </c>
      <c r="L160" s="74"/>
      <c r="M160" s="74"/>
      <c r="N160" s="74"/>
      <c r="O160" s="74" t="s">
        <v>350</v>
      </c>
      <c r="P160" s="74" t="s">
        <v>351</v>
      </c>
      <c r="Q160" s="74" t="s">
        <v>449</v>
      </c>
      <c r="R160" s="74" t="s">
        <v>435</v>
      </c>
      <c r="S160" s="75"/>
      <c r="T160" s="76"/>
      <c r="U160" s="74"/>
      <c r="V160" s="77"/>
      <c r="W160" s="73"/>
      <c r="X160" s="74"/>
      <c r="Y160" s="77"/>
      <c r="Z160" s="73"/>
      <c r="AA160" s="78">
        <v>2050</v>
      </c>
    </row>
    <row r="161" spans="1:27" x14ac:dyDescent="0.2">
      <c r="A161" s="35" t="e">
        <v>#N/A</v>
      </c>
      <c r="B161" s="31">
        <v>9926571</v>
      </c>
      <c r="C161" s="73" t="s">
        <v>450</v>
      </c>
      <c r="D161" s="74" t="s">
        <v>451</v>
      </c>
      <c r="E161" s="74" t="s">
        <v>30</v>
      </c>
      <c r="F161" s="74"/>
      <c r="G161" s="74" t="s">
        <v>31</v>
      </c>
      <c r="H161" s="74">
        <v>1</v>
      </c>
      <c r="I161" s="74">
        <v>200</v>
      </c>
      <c r="J161" s="74">
        <v>20</v>
      </c>
      <c r="K161" s="74" t="s">
        <v>32</v>
      </c>
      <c r="L161" s="74"/>
      <c r="M161" s="74"/>
      <c r="N161" s="74"/>
      <c r="O161" s="74" t="s">
        <v>350</v>
      </c>
      <c r="P161" s="74" t="s">
        <v>351</v>
      </c>
      <c r="Q161" s="74" t="s">
        <v>452</v>
      </c>
      <c r="R161" s="74" t="s">
        <v>435</v>
      </c>
      <c r="S161" s="75"/>
      <c r="T161" s="76"/>
      <c r="U161" s="74"/>
      <c r="V161" s="77"/>
      <c r="W161" s="73"/>
      <c r="X161" s="74"/>
      <c r="Y161" s="77"/>
      <c r="Z161" s="73"/>
      <c r="AA161" s="78">
        <v>2050</v>
      </c>
    </row>
    <row r="162" spans="1:27" x14ac:dyDescent="0.2">
      <c r="A162" s="35" t="e">
        <v>#N/A</v>
      </c>
      <c r="B162" s="31">
        <v>9926551</v>
      </c>
      <c r="C162" s="73" t="s">
        <v>453</v>
      </c>
      <c r="D162" s="74" t="s">
        <v>454</v>
      </c>
      <c r="E162" s="74" t="s">
        <v>30</v>
      </c>
      <c r="F162" s="74"/>
      <c r="G162" s="74" t="s">
        <v>31</v>
      </c>
      <c r="H162" s="74">
        <v>1</v>
      </c>
      <c r="I162" s="74">
        <v>400</v>
      </c>
      <c r="J162" s="74">
        <v>40</v>
      </c>
      <c r="K162" s="74" t="s">
        <v>32</v>
      </c>
      <c r="L162" s="74"/>
      <c r="M162" s="74"/>
      <c r="N162" s="74"/>
      <c r="O162" s="74" t="s">
        <v>350</v>
      </c>
      <c r="P162" s="74" t="s">
        <v>351</v>
      </c>
      <c r="Q162" s="74" t="s">
        <v>455</v>
      </c>
      <c r="R162" s="74" t="s">
        <v>435</v>
      </c>
      <c r="S162" s="75"/>
      <c r="T162" s="76"/>
      <c r="U162" s="74"/>
      <c r="V162" s="77"/>
      <c r="W162" s="73"/>
      <c r="X162" s="74"/>
      <c r="Y162" s="77"/>
      <c r="Z162" s="73"/>
      <c r="AA162" s="78">
        <v>2050</v>
      </c>
    </row>
    <row r="163" spans="1:27" x14ac:dyDescent="0.2">
      <c r="A163" s="35" t="e">
        <v>#N/A</v>
      </c>
      <c r="B163" s="31">
        <v>9926531</v>
      </c>
      <c r="C163" s="73" t="s">
        <v>456</v>
      </c>
      <c r="D163" s="74" t="s">
        <v>457</v>
      </c>
      <c r="E163" s="74" t="s">
        <v>30</v>
      </c>
      <c r="F163" s="74"/>
      <c r="G163" s="74" t="s">
        <v>31</v>
      </c>
      <c r="H163" s="74">
        <v>1</v>
      </c>
      <c r="I163" s="74">
        <v>400</v>
      </c>
      <c r="J163" s="74">
        <v>40</v>
      </c>
      <c r="K163" s="74" t="s">
        <v>32</v>
      </c>
      <c r="L163" s="74"/>
      <c r="M163" s="74"/>
      <c r="N163" s="74"/>
      <c r="O163" s="74" t="s">
        <v>350</v>
      </c>
      <c r="P163" s="74" t="s">
        <v>351</v>
      </c>
      <c r="Q163" s="74" t="s">
        <v>458</v>
      </c>
      <c r="R163" s="74" t="s">
        <v>435</v>
      </c>
      <c r="S163" s="75"/>
      <c r="T163" s="76"/>
      <c r="U163" s="74"/>
      <c r="V163" s="77"/>
      <c r="W163" s="73"/>
      <c r="X163" s="74"/>
      <c r="Y163" s="77"/>
      <c r="Z163" s="73"/>
      <c r="AA163" s="78">
        <v>2050</v>
      </c>
    </row>
    <row r="164" spans="1:27" x14ac:dyDescent="0.2">
      <c r="A164" s="35" t="e">
        <v>#N/A</v>
      </c>
      <c r="B164" s="31">
        <v>9926541</v>
      </c>
      <c r="C164" s="73" t="s">
        <v>459</v>
      </c>
      <c r="D164" s="74" t="s">
        <v>460</v>
      </c>
      <c r="E164" s="74" t="s">
        <v>30</v>
      </c>
      <c r="F164" s="74"/>
      <c r="G164" s="74" t="s">
        <v>31</v>
      </c>
      <c r="H164" s="74">
        <v>1</v>
      </c>
      <c r="I164" s="74">
        <v>400</v>
      </c>
      <c r="J164" s="74">
        <v>40</v>
      </c>
      <c r="K164" s="74" t="s">
        <v>32</v>
      </c>
      <c r="L164" s="74"/>
      <c r="M164" s="74"/>
      <c r="N164" s="74"/>
      <c r="O164" s="74" t="s">
        <v>350</v>
      </c>
      <c r="P164" s="74" t="s">
        <v>351</v>
      </c>
      <c r="Q164" s="74" t="s">
        <v>458</v>
      </c>
      <c r="R164" s="74" t="s">
        <v>435</v>
      </c>
      <c r="S164" s="75"/>
      <c r="T164" s="76"/>
      <c r="U164" s="74"/>
      <c r="V164" s="77"/>
      <c r="W164" s="73"/>
      <c r="X164" s="74"/>
      <c r="Y164" s="77"/>
      <c r="Z164" s="73"/>
      <c r="AA164" s="78">
        <v>2050</v>
      </c>
    </row>
    <row r="165" spans="1:27" x14ac:dyDescent="0.2">
      <c r="A165" s="35" t="e">
        <v>#N/A</v>
      </c>
      <c r="B165" s="31">
        <v>9967421</v>
      </c>
      <c r="C165" s="73" t="s">
        <v>461</v>
      </c>
      <c r="D165" s="74" t="s">
        <v>462</v>
      </c>
      <c r="E165" s="74" t="s">
        <v>30</v>
      </c>
      <c r="F165" s="74"/>
      <c r="G165" s="74" t="s">
        <v>31</v>
      </c>
      <c r="H165" s="74">
        <v>1</v>
      </c>
      <c r="I165" s="74">
        <v>400</v>
      </c>
      <c r="J165" s="74">
        <v>40</v>
      </c>
      <c r="K165" s="74" t="s">
        <v>32</v>
      </c>
      <c r="L165" s="74"/>
      <c r="M165" s="74"/>
      <c r="N165" s="74"/>
      <c r="O165" s="74" t="s">
        <v>350</v>
      </c>
      <c r="P165" s="74" t="s">
        <v>351</v>
      </c>
      <c r="Q165" s="74" t="s">
        <v>458</v>
      </c>
      <c r="R165" s="74" t="s">
        <v>435</v>
      </c>
      <c r="S165" s="75"/>
      <c r="T165" s="76"/>
      <c r="U165" s="74"/>
      <c r="V165" s="77"/>
      <c r="W165" s="73"/>
      <c r="X165" s="74"/>
      <c r="Y165" s="77"/>
      <c r="Z165" s="73"/>
      <c r="AA165" s="78">
        <v>2050</v>
      </c>
    </row>
    <row r="166" spans="1:27" x14ac:dyDescent="0.2">
      <c r="A166" s="35" t="s">
        <v>70</v>
      </c>
      <c r="B166" s="31">
        <v>9357131</v>
      </c>
      <c r="C166" s="73" t="s">
        <v>463</v>
      </c>
      <c r="D166" s="74" t="s">
        <v>464</v>
      </c>
      <c r="E166" s="74" t="s">
        <v>30</v>
      </c>
      <c r="F166" s="74"/>
      <c r="G166" s="74" t="s">
        <v>66</v>
      </c>
      <c r="H166" s="74">
        <v>1</v>
      </c>
      <c r="I166" s="74">
        <v>120</v>
      </c>
      <c r="J166" s="74">
        <v>10</v>
      </c>
      <c r="K166" s="74" t="s">
        <v>99</v>
      </c>
      <c r="L166" s="74"/>
      <c r="M166" s="74"/>
      <c r="N166" s="74"/>
      <c r="O166" s="74" t="s">
        <v>350</v>
      </c>
      <c r="P166" s="74" t="s">
        <v>351</v>
      </c>
      <c r="Q166" s="74" t="s">
        <v>465</v>
      </c>
      <c r="R166" s="74" t="s">
        <v>435</v>
      </c>
      <c r="S166" s="75"/>
      <c r="T166" s="76"/>
      <c r="U166" s="74"/>
      <c r="V166" s="77"/>
      <c r="W166" s="73"/>
      <c r="X166" s="74"/>
      <c r="Y166" s="77"/>
      <c r="Z166" s="73"/>
      <c r="AA166" s="78">
        <v>2050</v>
      </c>
    </row>
    <row r="167" spans="1:27" x14ac:dyDescent="0.2">
      <c r="A167" s="35" t="e">
        <v>#N/A</v>
      </c>
      <c r="B167" s="31">
        <v>992727</v>
      </c>
      <c r="C167" s="73" t="s">
        <v>466</v>
      </c>
      <c r="D167" s="74" t="s">
        <v>467</v>
      </c>
      <c r="E167" s="74" t="s">
        <v>55</v>
      </c>
      <c r="F167" s="74"/>
      <c r="G167" s="74" t="s">
        <v>66</v>
      </c>
      <c r="H167" s="74">
        <v>3</v>
      </c>
      <c r="I167" s="74">
        <v>120</v>
      </c>
      <c r="J167" s="74">
        <v>20</v>
      </c>
      <c r="K167" s="74" t="s">
        <v>39</v>
      </c>
      <c r="L167" s="74"/>
      <c r="M167" s="74"/>
      <c r="N167" s="74"/>
      <c r="O167" s="74" t="s">
        <v>350</v>
      </c>
      <c r="P167" s="74" t="s">
        <v>351</v>
      </c>
      <c r="Q167" s="74" t="s">
        <v>468</v>
      </c>
      <c r="R167" s="74" t="s">
        <v>435</v>
      </c>
      <c r="S167" s="75"/>
      <c r="T167" s="76"/>
      <c r="U167" s="74"/>
      <c r="V167" s="77"/>
      <c r="W167" s="73"/>
      <c r="X167" s="74"/>
      <c r="Y167" s="77"/>
      <c r="Z167" s="73"/>
      <c r="AA167" s="78">
        <v>2023</v>
      </c>
    </row>
    <row r="168" spans="1:27" x14ac:dyDescent="0.2">
      <c r="A168" s="35" t="s">
        <v>3238</v>
      </c>
      <c r="B168" s="31">
        <v>9927272</v>
      </c>
      <c r="C168" s="73" t="s">
        <v>466</v>
      </c>
      <c r="D168" s="74" t="s">
        <v>469</v>
      </c>
      <c r="E168" s="74" t="s">
        <v>30</v>
      </c>
      <c r="F168" s="74"/>
      <c r="G168" s="74" t="s">
        <v>31</v>
      </c>
      <c r="H168" s="74">
        <v>3</v>
      </c>
      <c r="I168" s="74">
        <v>120</v>
      </c>
      <c r="J168" s="74">
        <v>20</v>
      </c>
      <c r="K168" s="74" t="s">
        <v>39</v>
      </c>
      <c r="L168" s="74"/>
      <c r="M168" s="74"/>
      <c r="N168" s="74"/>
      <c r="O168" s="74" t="s">
        <v>350</v>
      </c>
      <c r="P168" s="74" t="s">
        <v>351</v>
      </c>
      <c r="Q168" s="74" t="s">
        <v>468</v>
      </c>
      <c r="R168" s="74" t="s">
        <v>435</v>
      </c>
      <c r="S168" s="75"/>
      <c r="T168" s="76"/>
      <c r="U168" s="74"/>
      <c r="V168" s="77"/>
      <c r="W168" s="73"/>
      <c r="X168" s="74"/>
      <c r="Y168" s="77"/>
      <c r="Z168" s="73"/>
      <c r="AA168" s="78">
        <v>2050</v>
      </c>
    </row>
    <row r="169" spans="1:27" x14ac:dyDescent="0.2">
      <c r="A169" s="35" t="e">
        <v>#N/A</v>
      </c>
      <c r="B169" s="31">
        <v>9927281</v>
      </c>
      <c r="C169" s="73" t="s">
        <v>470</v>
      </c>
      <c r="D169" s="74" t="s">
        <v>471</v>
      </c>
      <c r="E169" s="74" t="s">
        <v>30</v>
      </c>
      <c r="F169" s="74"/>
      <c r="G169" s="74" t="s">
        <v>31</v>
      </c>
      <c r="H169" s="74">
        <v>3</v>
      </c>
      <c r="I169" s="74">
        <v>120</v>
      </c>
      <c r="J169" s="74">
        <v>20</v>
      </c>
      <c r="K169" s="74" t="s">
        <v>39</v>
      </c>
      <c r="L169" s="74"/>
      <c r="M169" s="74"/>
      <c r="N169" s="74"/>
      <c r="O169" s="74" t="s">
        <v>350</v>
      </c>
      <c r="P169" s="74" t="s">
        <v>351</v>
      </c>
      <c r="Q169" s="74" t="s">
        <v>468</v>
      </c>
      <c r="R169" s="74" t="s">
        <v>435</v>
      </c>
      <c r="S169" s="75"/>
      <c r="T169" s="76"/>
      <c r="U169" s="74"/>
      <c r="V169" s="77"/>
      <c r="W169" s="73"/>
      <c r="X169" s="74"/>
      <c r="Y169" s="77"/>
      <c r="Z169" s="73"/>
      <c r="AA169" s="78">
        <v>2050</v>
      </c>
    </row>
    <row r="170" spans="1:27" x14ac:dyDescent="0.2">
      <c r="A170" s="35" t="s">
        <v>3238</v>
      </c>
      <c r="B170" s="31">
        <v>920286</v>
      </c>
      <c r="C170" s="43" t="s">
        <v>472</v>
      </c>
      <c r="D170" s="44" t="s">
        <v>473</v>
      </c>
      <c r="E170" s="44" t="s">
        <v>30</v>
      </c>
      <c r="F170" s="44"/>
      <c r="G170" s="44" t="s">
        <v>31</v>
      </c>
      <c r="H170" s="44">
        <v>36</v>
      </c>
      <c r="I170" s="44">
        <v>15</v>
      </c>
      <c r="J170" s="44">
        <v>1</v>
      </c>
      <c r="K170" s="44" t="s">
        <v>474</v>
      </c>
      <c r="L170" s="44"/>
      <c r="M170" s="44"/>
      <c r="N170" s="44"/>
      <c r="O170" s="44" t="s">
        <v>33</v>
      </c>
      <c r="P170" s="44" t="s">
        <v>34</v>
      </c>
      <c r="Q170" s="44" t="s">
        <v>475</v>
      </c>
      <c r="R170" s="44" t="s">
        <v>476</v>
      </c>
      <c r="S170" s="45"/>
      <c r="T170" s="46"/>
      <c r="U170" s="44"/>
      <c r="V170" s="47"/>
      <c r="W170" s="43"/>
      <c r="X170" s="44"/>
      <c r="Y170" s="47"/>
      <c r="Z170" s="43"/>
      <c r="AA170" s="48">
        <v>2050</v>
      </c>
    </row>
    <row r="171" spans="1:27" x14ac:dyDescent="0.2">
      <c r="A171" s="35" t="s">
        <v>3238</v>
      </c>
      <c r="B171" s="31">
        <v>920287</v>
      </c>
      <c r="C171" s="43" t="s">
        <v>477</v>
      </c>
      <c r="D171" s="44" t="s">
        <v>478</v>
      </c>
      <c r="E171" s="44" t="s">
        <v>30</v>
      </c>
      <c r="F171" s="44"/>
      <c r="G171" s="44" t="s">
        <v>31</v>
      </c>
      <c r="H171" s="44">
        <v>36</v>
      </c>
      <c r="I171" s="44">
        <v>15</v>
      </c>
      <c r="J171" s="44">
        <v>1</v>
      </c>
      <c r="K171" s="44" t="s">
        <v>474</v>
      </c>
      <c r="L171" s="44"/>
      <c r="M171" s="44"/>
      <c r="N171" s="44"/>
      <c r="O171" s="44" t="s">
        <v>33</v>
      </c>
      <c r="P171" s="44" t="s">
        <v>34</v>
      </c>
      <c r="Q171" s="44" t="s">
        <v>475</v>
      </c>
      <c r="R171" s="44" t="s">
        <v>476</v>
      </c>
      <c r="S171" s="45"/>
      <c r="T171" s="46"/>
      <c r="U171" s="44"/>
      <c r="V171" s="47"/>
      <c r="W171" s="43"/>
      <c r="X171" s="44"/>
      <c r="Y171" s="47"/>
      <c r="Z171" s="43"/>
      <c r="AA171" s="48">
        <v>2050</v>
      </c>
    </row>
    <row r="172" spans="1:27" x14ac:dyDescent="0.2">
      <c r="A172" s="35" t="s">
        <v>70</v>
      </c>
      <c r="B172" s="31">
        <v>8871311</v>
      </c>
      <c r="C172" s="43" t="s">
        <v>479</v>
      </c>
      <c r="D172" s="44" t="s">
        <v>480</v>
      </c>
      <c r="E172" s="44" t="s">
        <v>30</v>
      </c>
      <c r="F172" s="44"/>
      <c r="G172" s="44" t="s">
        <v>31</v>
      </c>
      <c r="H172" s="44">
        <v>12</v>
      </c>
      <c r="I172" s="44">
        <v>18</v>
      </c>
      <c r="J172" s="44">
        <v>1</v>
      </c>
      <c r="K172" s="44" t="s">
        <v>46</v>
      </c>
      <c r="L172" s="44"/>
      <c r="M172" s="44"/>
      <c r="N172" s="44"/>
      <c r="O172" s="44" t="s">
        <v>33</v>
      </c>
      <c r="P172" s="44" t="s">
        <v>34</v>
      </c>
      <c r="Q172" s="44" t="s">
        <v>475</v>
      </c>
      <c r="R172" s="44" t="s">
        <v>476</v>
      </c>
      <c r="S172" s="45"/>
      <c r="T172" s="46"/>
      <c r="U172" s="44"/>
      <c r="V172" s="47"/>
      <c r="W172" s="43"/>
      <c r="X172" s="44"/>
      <c r="Y172" s="47"/>
      <c r="Z172" s="43" t="s">
        <v>481</v>
      </c>
      <c r="AA172" s="48">
        <v>2050</v>
      </c>
    </row>
    <row r="173" spans="1:27" x14ac:dyDescent="0.2">
      <c r="A173" s="35" t="s">
        <v>70</v>
      </c>
      <c r="B173" s="31">
        <v>8871321</v>
      </c>
      <c r="C173" s="43" t="s">
        <v>482</v>
      </c>
      <c r="D173" s="44" t="s">
        <v>483</v>
      </c>
      <c r="E173" s="44" t="s">
        <v>30</v>
      </c>
      <c r="F173" s="44"/>
      <c r="G173" s="44" t="s">
        <v>31</v>
      </c>
      <c r="H173" s="44">
        <v>12</v>
      </c>
      <c r="I173" s="44">
        <v>18</v>
      </c>
      <c r="J173" s="44">
        <v>1</v>
      </c>
      <c r="K173" s="44" t="s">
        <v>46</v>
      </c>
      <c r="L173" s="44"/>
      <c r="M173" s="44"/>
      <c r="N173" s="44"/>
      <c r="O173" s="44" t="s">
        <v>33</v>
      </c>
      <c r="P173" s="44" t="s">
        <v>34</v>
      </c>
      <c r="Q173" s="44" t="s">
        <v>475</v>
      </c>
      <c r="R173" s="44" t="s">
        <v>476</v>
      </c>
      <c r="S173" s="45"/>
      <c r="T173" s="46"/>
      <c r="U173" s="44"/>
      <c r="V173" s="47"/>
      <c r="W173" s="43"/>
      <c r="X173" s="44"/>
      <c r="Y173" s="47"/>
      <c r="Z173" s="43" t="s">
        <v>484</v>
      </c>
      <c r="AA173" s="48">
        <v>2050</v>
      </c>
    </row>
    <row r="174" spans="1:27" x14ac:dyDescent="0.2">
      <c r="A174" s="35" t="s">
        <v>70</v>
      </c>
      <c r="B174" s="31">
        <v>8871331</v>
      </c>
      <c r="C174" s="43" t="s">
        <v>485</v>
      </c>
      <c r="D174" s="44" t="s">
        <v>486</v>
      </c>
      <c r="E174" s="44" t="s">
        <v>30</v>
      </c>
      <c r="F174" s="44"/>
      <c r="G174" s="44" t="s">
        <v>31</v>
      </c>
      <c r="H174" s="44">
        <v>12</v>
      </c>
      <c r="I174" s="44">
        <v>18</v>
      </c>
      <c r="J174" s="44">
        <v>1</v>
      </c>
      <c r="K174" s="44" t="s">
        <v>46</v>
      </c>
      <c r="L174" s="44"/>
      <c r="M174" s="44"/>
      <c r="N174" s="44"/>
      <c r="O174" s="44" t="s">
        <v>33</v>
      </c>
      <c r="P174" s="44" t="s">
        <v>34</v>
      </c>
      <c r="Q174" s="44" t="s">
        <v>475</v>
      </c>
      <c r="R174" s="44" t="s">
        <v>476</v>
      </c>
      <c r="S174" s="45"/>
      <c r="T174" s="46"/>
      <c r="U174" s="44"/>
      <c r="V174" s="47"/>
      <c r="W174" s="43"/>
      <c r="X174" s="44"/>
      <c r="Y174" s="47"/>
      <c r="Z174" s="43" t="s">
        <v>487</v>
      </c>
      <c r="AA174" s="48">
        <v>2050</v>
      </c>
    </row>
    <row r="175" spans="1:27" x14ac:dyDescent="0.2">
      <c r="A175" s="35" t="e">
        <v>#N/A</v>
      </c>
      <c r="B175" s="31">
        <v>8871341</v>
      </c>
      <c r="C175" s="43" t="s">
        <v>488</v>
      </c>
      <c r="D175" s="44" t="s">
        <v>489</v>
      </c>
      <c r="E175" s="44" t="s">
        <v>30</v>
      </c>
      <c r="F175" s="44"/>
      <c r="G175" s="44" t="s">
        <v>31</v>
      </c>
      <c r="H175" s="44">
        <v>12</v>
      </c>
      <c r="I175" s="44">
        <v>18</v>
      </c>
      <c r="J175" s="44">
        <v>1</v>
      </c>
      <c r="K175" s="44" t="s">
        <v>46</v>
      </c>
      <c r="L175" s="44"/>
      <c r="M175" s="44"/>
      <c r="N175" s="44"/>
      <c r="O175" s="44" t="s">
        <v>33</v>
      </c>
      <c r="P175" s="44" t="s">
        <v>34</v>
      </c>
      <c r="Q175" s="44" t="s">
        <v>475</v>
      </c>
      <c r="R175" s="44" t="s">
        <v>476</v>
      </c>
      <c r="S175" s="45"/>
      <c r="T175" s="46"/>
      <c r="U175" s="44"/>
      <c r="V175" s="47"/>
      <c r="W175" s="43"/>
      <c r="X175" s="44"/>
      <c r="Y175" s="47"/>
      <c r="Z175" s="43" t="s">
        <v>490</v>
      </c>
      <c r="AA175" s="48">
        <v>2050</v>
      </c>
    </row>
    <row r="176" spans="1:27" x14ac:dyDescent="0.2">
      <c r="A176" s="35" t="s">
        <v>70</v>
      </c>
      <c r="B176" s="31">
        <v>8031246</v>
      </c>
      <c r="C176" s="43" t="s">
        <v>491</v>
      </c>
      <c r="D176" s="44" t="s">
        <v>492</v>
      </c>
      <c r="E176" s="44" t="s">
        <v>30</v>
      </c>
      <c r="F176" s="44"/>
      <c r="G176" s="44" t="s">
        <v>31</v>
      </c>
      <c r="H176" s="44">
        <v>1</v>
      </c>
      <c r="I176" s="44">
        <v>20</v>
      </c>
      <c r="J176" s="44">
        <v>20</v>
      </c>
      <c r="K176" s="44" t="s">
        <v>32</v>
      </c>
      <c r="L176" s="44"/>
      <c r="M176" s="44"/>
      <c r="N176" s="44"/>
      <c r="O176" s="44" t="s">
        <v>33</v>
      </c>
      <c r="P176" s="44" t="s">
        <v>34</v>
      </c>
      <c r="Q176" s="44" t="s">
        <v>493</v>
      </c>
      <c r="R176" s="44" t="s">
        <v>476</v>
      </c>
      <c r="S176" s="45"/>
      <c r="T176" s="46"/>
      <c r="U176" s="44"/>
      <c r="V176" s="47"/>
      <c r="W176" s="43"/>
      <c r="X176" s="44"/>
      <c r="Y176" s="47"/>
      <c r="Z176" s="43"/>
      <c r="AA176" s="48">
        <v>2050</v>
      </c>
    </row>
    <row r="177" spans="1:27" x14ac:dyDescent="0.2">
      <c r="A177" s="35" t="s">
        <v>70</v>
      </c>
      <c r="B177" s="31">
        <v>8031256</v>
      </c>
      <c r="C177" s="43" t="s">
        <v>494</v>
      </c>
      <c r="D177" s="44" t="s">
        <v>495</v>
      </c>
      <c r="E177" s="44" t="s">
        <v>30</v>
      </c>
      <c r="F177" s="44"/>
      <c r="G177" s="44" t="s">
        <v>31</v>
      </c>
      <c r="H177" s="44">
        <v>1</v>
      </c>
      <c r="I177" s="44">
        <v>20</v>
      </c>
      <c r="J177" s="44">
        <v>20</v>
      </c>
      <c r="K177" s="44" t="s">
        <v>32</v>
      </c>
      <c r="L177" s="44"/>
      <c r="M177" s="44"/>
      <c r="N177" s="44"/>
      <c r="O177" s="44" t="s">
        <v>33</v>
      </c>
      <c r="P177" s="44" t="s">
        <v>34</v>
      </c>
      <c r="Q177" s="44" t="s">
        <v>493</v>
      </c>
      <c r="R177" s="44" t="s">
        <v>476</v>
      </c>
      <c r="S177" s="45"/>
      <c r="T177" s="46"/>
      <c r="U177" s="44"/>
      <c r="V177" s="47"/>
      <c r="W177" s="43"/>
      <c r="X177" s="44"/>
      <c r="Y177" s="47"/>
      <c r="Z177" s="43"/>
      <c r="AA177" s="48">
        <v>2050</v>
      </c>
    </row>
    <row r="178" spans="1:27" x14ac:dyDescent="0.2">
      <c r="A178" s="35" t="s">
        <v>70</v>
      </c>
      <c r="B178" s="31">
        <v>9021322</v>
      </c>
      <c r="C178" s="43" t="s">
        <v>496</v>
      </c>
      <c r="D178" s="44" t="s">
        <v>497</v>
      </c>
      <c r="E178" s="44" t="s">
        <v>30</v>
      </c>
      <c r="F178" s="44"/>
      <c r="G178" s="44" t="s">
        <v>31</v>
      </c>
      <c r="H178" s="44">
        <v>12</v>
      </c>
      <c r="I178" s="44">
        <v>18</v>
      </c>
      <c r="J178" s="44">
        <v>1</v>
      </c>
      <c r="K178" s="44" t="s">
        <v>46</v>
      </c>
      <c r="L178" s="44"/>
      <c r="M178" s="44"/>
      <c r="N178" s="44"/>
      <c r="O178" s="44" t="s">
        <v>33</v>
      </c>
      <c r="P178" s="44" t="s">
        <v>34</v>
      </c>
      <c r="Q178" s="44" t="s">
        <v>493</v>
      </c>
      <c r="R178" s="44" t="s">
        <v>476</v>
      </c>
      <c r="S178" s="45"/>
      <c r="T178" s="46"/>
      <c r="U178" s="44"/>
      <c r="V178" s="47"/>
      <c r="W178" s="43"/>
      <c r="X178" s="44"/>
      <c r="Y178" s="47"/>
      <c r="Z178" s="43" t="s">
        <v>498</v>
      </c>
      <c r="AA178" s="48">
        <v>2050</v>
      </c>
    </row>
    <row r="179" spans="1:27" x14ac:dyDescent="0.2">
      <c r="A179" s="35" t="s">
        <v>70</v>
      </c>
      <c r="B179" s="31">
        <v>9021332</v>
      </c>
      <c r="C179" s="43" t="s">
        <v>499</v>
      </c>
      <c r="D179" s="44" t="s">
        <v>500</v>
      </c>
      <c r="E179" s="44" t="s">
        <v>30</v>
      </c>
      <c r="F179" s="44"/>
      <c r="G179" s="44" t="s">
        <v>31</v>
      </c>
      <c r="H179" s="44">
        <v>12</v>
      </c>
      <c r="I179" s="44">
        <v>18</v>
      </c>
      <c r="J179" s="44">
        <v>1</v>
      </c>
      <c r="K179" s="44" t="s">
        <v>46</v>
      </c>
      <c r="L179" s="44"/>
      <c r="M179" s="44"/>
      <c r="N179" s="44"/>
      <c r="O179" s="44" t="s">
        <v>33</v>
      </c>
      <c r="P179" s="44" t="s">
        <v>34</v>
      </c>
      <c r="Q179" s="44" t="s">
        <v>493</v>
      </c>
      <c r="R179" s="44" t="s">
        <v>476</v>
      </c>
      <c r="S179" s="45"/>
      <c r="T179" s="46"/>
      <c r="U179" s="44"/>
      <c r="V179" s="47"/>
      <c r="W179" s="43"/>
      <c r="X179" s="44"/>
      <c r="Y179" s="47"/>
      <c r="Z179" s="43" t="s">
        <v>501</v>
      </c>
      <c r="AA179" s="48">
        <v>2050</v>
      </c>
    </row>
    <row r="180" spans="1:27" x14ac:dyDescent="0.2">
      <c r="A180" s="35" t="s">
        <v>3238</v>
      </c>
      <c r="B180" s="31">
        <v>9021342</v>
      </c>
      <c r="C180" s="43" t="s">
        <v>502</v>
      </c>
      <c r="D180" s="44" t="s">
        <v>503</v>
      </c>
      <c r="E180" s="44" t="s">
        <v>55</v>
      </c>
      <c r="F180" s="44"/>
      <c r="G180" s="44" t="s">
        <v>31</v>
      </c>
      <c r="H180" s="44">
        <v>12</v>
      </c>
      <c r="I180" s="44">
        <v>18</v>
      </c>
      <c r="J180" s="44">
        <v>1</v>
      </c>
      <c r="K180" s="44" t="s">
        <v>46</v>
      </c>
      <c r="L180" s="44"/>
      <c r="M180" s="44"/>
      <c r="N180" s="44"/>
      <c r="O180" s="44" t="s">
        <v>33</v>
      </c>
      <c r="P180" s="44" t="s">
        <v>34</v>
      </c>
      <c r="Q180" s="44" t="s">
        <v>493</v>
      </c>
      <c r="R180" s="44" t="s">
        <v>476</v>
      </c>
      <c r="S180" s="45"/>
      <c r="T180" s="46"/>
      <c r="U180" s="44"/>
      <c r="V180" s="47"/>
      <c r="W180" s="43"/>
      <c r="X180" s="44"/>
      <c r="Y180" s="47"/>
      <c r="Z180" s="43" t="s">
        <v>504</v>
      </c>
      <c r="AA180" s="48">
        <v>2023</v>
      </c>
    </row>
    <row r="181" spans="1:27" x14ac:dyDescent="0.2">
      <c r="A181" s="35" t="s">
        <v>3238</v>
      </c>
      <c r="B181" s="31">
        <v>918505</v>
      </c>
      <c r="C181" s="43" t="s">
        <v>505</v>
      </c>
      <c r="D181" s="44" t="s">
        <v>506</v>
      </c>
      <c r="E181" s="44" t="s">
        <v>55</v>
      </c>
      <c r="F181" s="44"/>
      <c r="G181" s="44" t="s">
        <v>31</v>
      </c>
      <c r="H181" s="44">
        <v>12</v>
      </c>
      <c r="I181" s="44">
        <v>18</v>
      </c>
      <c r="J181" s="44">
        <v>1</v>
      </c>
      <c r="K181" s="44" t="s">
        <v>46</v>
      </c>
      <c r="L181" s="44"/>
      <c r="M181" s="44"/>
      <c r="N181" s="44"/>
      <c r="O181" s="44" t="s">
        <v>33</v>
      </c>
      <c r="P181" s="44" t="s">
        <v>34</v>
      </c>
      <c r="Q181" s="44" t="s">
        <v>507</v>
      </c>
      <c r="R181" s="44" t="s">
        <v>476</v>
      </c>
      <c r="S181" s="45"/>
      <c r="T181" s="46"/>
      <c r="U181" s="44"/>
      <c r="V181" s="47"/>
      <c r="W181" s="43"/>
      <c r="X181" s="44"/>
      <c r="Y181" s="47"/>
      <c r="Z181" s="43" t="s">
        <v>508</v>
      </c>
      <c r="AA181" s="48">
        <v>2023</v>
      </c>
    </row>
    <row r="182" spans="1:27" x14ac:dyDescent="0.2">
      <c r="A182" s="35" t="s">
        <v>3238</v>
      </c>
      <c r="B182" s="31">
        <v>918506</v>
      </c>
      <c r="C182" s="43" t="s">
        <v>509</v>
      </c>
      <c r="D182" s="44" t="s">
        <v>510</v>
      </c>
      <c r="E182" s="44" t="s">
        <v>55</v>
      </c>
      <c r="F182" s="44"/>
      <c r="G182" s="44" t="s">
        <v>31</v>
      </c>
      <c r="H182" s="44">
        <v>12</v>
      </c>
      <c r="I182" s="44">
        <v>18</v>
      </c>
      <c r="J182" s="44">
        <v>1</v>
      </c>
      <c r="K182" s="44" t="s">
        <v>46</v>
      </c>
      <c r="L182" s="44"/>
      <c r="M182" s="44"/>
      <c r="N182" s="44"/>
      <c r="O182" s="44" t="s">
        <v>33</v>
      </c>
      <c r="P182" s="44" t="s">
        <v>34</v>
      </c>
      <c r="Q182" s="44" t="s">
        <v>507</v>
      </c>
      <c r="R182" s="44" t="s">
        <v>476</v>
      </c>
      <c r="S182" s="45"/>
      <c r="T182" s="46"/>
      <c r="U182" s="44"/>
      <c r="V182" s="47"/>
      <c r="W182" s="43"/>
      <c r="X182" s="44"/>
      <c r="Y182" s="47"/>
      <c r="Z182" s="43" t="s">
        <v>511</v>
      </c>
      <c r="AA182" s="48">
        <v>2023</v>
      </c>
    </row>
    <row r="183" spans="1:27" x14ac:dyDescent="0.2">
      <c r="A183" s="35" t="s">
        <v>562</v>
      </c>
      <c r="B183" s="31">
        <v>919243</v>
      </c>
      <c r="C183" s="49" t="s">
        <v>512</v>
      </c>
      <c r="D183" s="50" t="s">
        <v>513</v>
      </c>
      <c r="E183" s="50" t="s">
        <v>30</v>
      </c>
      <c r="F183" s="50"/>
      <c r="G183" s="50" t="s">
        <v>31</v>
      </c>
      <c r="H183" s="50">
        <v>4</v>
      </c>
      <c r="I183" s="50">
        <v>20</v>
      </c>
      <c r="J183" s="50">
        <v>20</v>
      </c>
      <c r="K183" s="50" t="s">
        <v>277</v>
      </c>
      <c r="L183" s="50"/>
      <c r="M183" s="50"/>
      <c r="N183" s="50"/>
      <c r="O183" s="50" t="s">
        <v>33</v>
      </c>
      <c r="P183" s="50" t="s">
        <v>34</v>
      </c>
      <c r="Q183" s="50" t="s">
        <v>514</v>
      </c>
      <c r="R183" s="50" t="s">
        <v>515</v>
      </c>
      <c r="S183" s="51"/>
      <c r="T183" s="52"/>
      <c r="U183" s="50"/>
      <c r="V183" s="53"/>
      <c r="W183" s="49"/>
      <c r="X183" s="50"/>
      <c r="Y183" s="53"/>
      <c r="Z183" s="49"/>
      <c r="AA183" s="54">
        <v>2050</v>
      </c>
    </row>
    <row r="184" spans="1:27" x14ac:dyDescent="0.2">
      <c r="A184" s="35" t="s">
        <v>562</v>
      </c>
      <c r="B184" s="31">
        <v>922577</v>
      </c>
      <c r="C184" s="49" t="s">
        <v>516</v>
      </c>
      <c r="D184" s="50" t="s">
        <v>517</v>
      </c>
      <c r="E184" s="50" t="s">
        <v>30</v>
      </c>
      <c r="F184" s="50"/>
      <c r="G184" s="50" t="s">
        <v>31</v>
      </c>
      <c r="H184" s="50">
        <v>4</v>
      </c>
      <c r="I184" s="50">
        <v>10</v>
      </c>
      <c r="J184" s="50">
        <v>10</v>
      </c>
      <c r="K184" s="50" t="s">
        <v>277</v>
      </c>
      <c r="L184" s="50"/>
      <c r="M184" s="50"/>
      <c r="N184" s="50"/>
      <c r="O184" s="50" t="s">
        <v>33</v>
      </c>
      <c r="P184" s="50" t="s">
        <v>34</v>
      </c>
      <c r="Q184" s="50" t="s">
        <v>514</v>
      </c>
      <c r="R184" s="50" t="s">
        <v>515</v>
      </c>
      <c r="S184" s="51"/>
      <c r="T184" s="52"/>
      <c r="U184" s="50"/>
      <c r="V184" s="53"/>
      <c r="W184" s="49"/>
      <c r="X184" s="50"/>
      <c r="Y184" s="53"/>
      <c r="Z184" s="49"/>
      <c r="AA184" s="54">
        <v>2050</v>
      </c>
    </row>
    <row r="185" spans="1:27" x14ac:dyDescent="0.2">
      <c r="A185" s="35" t="s">
        <v>70</v>
      </c>
      <c r="B185" s="31">
        <v>999895</v>
      </c>
      <c r="C185" s="49" t="s">
        <v>518</v>
      </c>
      <c r="D185" s="50" t="s">
        <v>519</v>
      </c>
      <c r="E185" s="50" t="s">
        <v>30</v>
      </c>
      <c r="F185" s="50"/>
      <c r="G185" s="50" t="s">
        <v>31</v>
      </c>
      <c r="H185" s="50">
        <v>10</v>
      </c>
      <c r="I185" s="50">
        <v>10</v>
      </c>
      <c r="J185" s="50">
        <v>10</v>
      </c>
      <c r="K185" s="50" t="s">
        <v>520</v>
      </c>
      <c r="L185" s="50"/>
      <c r="M185" s="50"/>
      <c r="N185" s="50"/>
      <c r="O185" s="50" t="s">
        <v>33</v>
      </c>
      <c r="P185" s="50" t="s">
        <v>34</v>
      </c>
      <c r="Q185" s="50" t="s">
        <v>514</v>
      </c>
      <c r="R185" s="50" t="s">
        <v>515</v>
      </c>
      <c r="S185" s="51"/>
      <c r="T185" s="52"/>
      <c r="U185" s="50"/>
      <c r="V185" s="53"/>
      <c r="W185" s="49"/>
      <c r="X185" s="50"/>
      <c r="Y185" s="53"/>
      <c r="Z185" s="49"/>
      <c r="AA185" s="54">
        <v>2050</v>
      </c>
    </row>
    <row r="186" spans="1:27" x14ac:dyDescent="0.2">
      <c r="A186" s="35" t="e">
        <v>#N/A</v>
      </c>
      <c r="B186" s="31">
        <v>982882</v>
      </c>
      <c r="C186" s="37" t="s">
        <v>521</v>
      </c>
      <c r="D186" s="38" t="s">
        <v>522</v>
      </c>
      <c r="E186" s="38" t="s">
        <v>30</v>
      </c>
      <c r="F186" s="38"/>
      <c r="G186" s="38" t="s">
        <v>31</v>
      </c>
      <c r="H186" s="38">
        <v>5</v>
      </c>
      <c r="I186" s="38">
        <v>20</v>
      </c>
      <c r="J186" s="38">
        <v>20</v>
      </c>
      <c r="K186" s="38" t="s">
        <v>74</v>
      </c>
      <c r="L186" s="38"/>
      <c r="M186" s="38"/>
      <c r="N186" s="38"/>
      <c r="O186" s="38" t="s">
        <v>33</v>
      </c>
      <c r="P186" s="38" t="s">
        <v>523</v>
      </c>
      <c r="Q186" s="38" t="s">
        <v>524</v>
      </c>
      <c r="R186" s="38" t="s">
        <v>525</v>
      </c>
      <c r="S186" s="39"/>
      <c r="T186" s="40"/>
      <c r="U186" s="38"/>
      <c r="V186" s="41"/>
      <c r="W186" s="37"/>
      <c r="X186" s="38"/>
      <c r="Y186" s="41"/>
      <c r="Z186" s="37"/>
      <c r="AA186" s="42">
        <v>2050</v>
      </c>
    </row>
    <row r="187" spans="1:27" x14ac:dyDescent="0.2">
      <c r="A187" s="35" t="e">
        <v>#N/A</v>
      </c>
      <c r="B187" s="31">
        <v>503820</v>
      </c>
      <c r="C187" s="79" t="s">
        <v>526</v>
      </c>
      <c r="D187" s="80" t="s">
        <v>527</v>
      </c>
      <c r="E187" s="80" t="s">
        <v>30</v>
      </c>
      <c r="F187" s="80"/>
      <c r="G187" s="80" t="s">
        <v>31</v>
      </c>
      <c r="H187" s="80">
        <v>20</v>
      </c>
      <c r="I187" s="80">
        <v>25</v>
      </c>
      <c r="J187" s="80">
        <v>25</v>
      </c>
      <c r="K187" s="80" t="s">
        <v>302</v>
      </c>
      <c r="L187" s="80"/>
      <c r="M187" s="80"/>
      <c r="N187" s="80"/>
      <c r="O187" s="80" t="s">
        <v>528</v>
      </c>
      <c r="P187" s="80" t="s">
        <v>529</v>
      </c>
      <c r="Q187" s="80" t="s">
        <v>530</v>
      </c>
      <c r="R187" s="80" t="s">
        <v>531</v>
      </c>
      <c r="S187" s="81"/>
      <c r="T187" s="82"/>
      <c r="U187" s="80"/>
      <c r="V187" s="83"/>
      <c r="W187" s="79"/>
      <c r="X187" s="80"/>
      <c r="Y187" s="83"/>
      <c r="Z187" s="79"/>
      <c r="AA187" s="84">
        <v>2050</v>
      </c>
    </row>
    <row r="188" spans="1:27" x14ac:dyDescent="0.2">
      <c r="A188" s="35" t="e">
        <v>#N/A</v>
      </c>
      <c r="B188" s="31">
        <v>507373</v>
      </c>
      <c r="C188" s="79" t="s">
        <v>532</v>
      </c>
      <c r="D188" s="80" t="s">
        <v>533</v>
      </c>
      <c r="E188" s="80" t="s">
        <v>30</v>
      </c>
      <c r="F188" s="80"/>
      <c r="G188" s="80" t="s">
        <v>66</v>
      </c>
      <c r="H188" s="80">
        <v>18</v>
      </c>
      <c r="I188" s="80">
        <v>26</v>
      </c>
      <c r="J188" s="80">
        <v>26</v>
      </c>
      <c r="K188" s="80" t="s">
        <v>534</v>
      </c>
      <c r="L188" s="80"/>
      <c r="M188" s="80"/>
      <c r="N188" s="80"/>
      <c r="O188" s="80" t="s">
        <v>528</v>
      </c>
      <c r="P188" s="80" t="s">
        <v>529</v>
      </c>
      <c r="Q188" s="80" t="s">
        <v>530</v>
      </c>
      <c r="R188" s="80" t="s">
        <v>531</v>
      </c>
      <c r="S188" s="81"/>
      <c r="T188" s="82"/>
      <c r="U188" s="80"/>
      <c r="V188" s="83"/>
      <c r="W188" s="79"/>
      <c r="X188" s="80"/>
      <c r="Y188" s="83"/>
      <c r="Z188" s="79"/>
      <c r="AA188" s="84">
        <v>2050</v>
      </c>
    </row>
    <row r="189" spans="1:27" x14ac:dyDescent="0.2">
      <c r="A189" s="35" t="e">
        <v>#N/A</v>
      </c>
      <c r="B189" s="31">
        <v>515382</v>
      </c>
      <c r="C189" s="79" t="s">
        <v>535</v>
      </c>
      <c r="D189" s="80" t="s">
        <v>536</v>
      </c>
      <c r="E189" s="80" t="s">
        <v>30</v>
      </c>
      <c r="F189" s="80"/>
      <c r="G189" s="80" t="s">
        <v>252</v>
      </c>
      <c r="H189" s="80">
        <v>144</v>
      </c>
      <c r="I189" s="80">
        <v>1</v>
      </c>
      <c r="J189" s="80">
        <v>1</v>
      </c>
      <c r="K189" s="80" t="s">
        <v>172</v>
      </c>
      <c r="L189" s="80"/>
      <c r="M189" s="80"/>
      <c r="N189" s="80"/>
      <c r="O189" s="80" t="s">
        <v>528</v>
      </c>
      <c r="P189" s="80" t="s">
        <v>529</v>
      </c>
      <c r="Q189" s="80" t="s">
        <v>530</v>
      </c>
      <c r="R189" s="80" t="s">
        <v>531</v>
      </c>
      <c r="S189" s="81"/>
      <c r="T189" s="82"/>
      <c r="U189" s="80"/>
      <c r="V189" s="83"/>
      <c r="W189" s="79"/>
      <c r="X189" s="80"/>
      <c r="Y189" s="83"/>
      <c r="Z189" s="79"/>
      <c r="AA189" s="84">
        <v>2050</v>
      </c>
    </row>
    <row r="190" spans="1:27" x14ac:dyDescent="0.2">
      <c r="A190" s="35" t="s">
        <v>70</v>
      </c>
      <c r="B190" s="31">
        <v>516820</v>
      </c>
      <c r="C190" s="79" t="s">
        <v>537</v>
      </c>
      <c r="D190" s="80" t="s">
        <v>538</v>
      </c>
      <c r="E190" s="80" t="s">
        <v>30</v>
      </c>
      <c r="F190" s="80" t="s">
        <v>539</v>
      </c>
      <c r="G190" s="80" t="s">
        <v>31</v>
      </c>
      <c r="H190" s="80">
        <v>36</v>
      </c>
      <c r="I190" s="80">
        <v>12</v>
      </c>
      <c r="J190" s="80">
        <v>12</v>
      </c>
      <c r="K190" s="80" t="s">
        <v>302</v>
      </c>
      <c r="L190" s="80"/>
      <c r="M190" s="80"/>
      <c r="N190" s="80"/>
      <c r="O190" s="80" t="s">
        <v>528</v>
      </c>
      <c r="P190" s="80" t="s">
        <v>529</v>
      </c>
      <c r="Q190" s="80" t="s">
        <v>530</v>
      </c>
      <c r="R190" s="80" t="s">
        <v>531</v>
      </c>
      <c r="S190" s="81" t="s">
        <v>540</v>
      </c>
      <c r="T190" s="82"/>
      <c r="U190" s="80"/>
      <c r="V190" s="83"/>
      <c r="W190" s="79"/>
      <c r="X190" s="80"/>
      <c r="Y190" s="83"/>
      <c r="Z190" s="79"/>
      <c r="AA190" s="84">
        <v>2050</v>
      </c>
    </row>
    <row r="191" spans="1:27" x14ac:dyDescent="0.2">
      <c r="A191" s="35" t="s">
        <v>562</v>
      </c>
      <c r="B191" s="31">
        <v>518281</v>
      </c>
      <c r="C191" s="79" t="s">
        <v>541</v>
      </c>
      <c r="D191" s="80" t="s">
        <v>542</v>
      </c>
      <c r="E191" s="80" t="s">
        <v>30</v>
      </c>
      <c r="F191" s="80"/>
      <c r="G191" s="80" t="s">
        <v>123</v>
      </c>
      <c r="H191" s="80">
        <v>12</v>
      </c>
      <c r="I191" s="80">
        <v>12</v>
      </c>
      <c r="J191" s="80">
        <v>12</v>
      </c>
      <c r="K191" s="80" t="s">
        <v>543</v>
      </c>
      <c r="L191" s="80"/>
      <c r="M191" s="80"/>
      <c r="N191" s="80"/>
      <c r="O191" s="80" t="s">
        <v>528</v>
      </c>
      <c r="P191" s="80" t="s">
        <v>529</v>
      </c>
      <c r="Q191" s="80" t="s">
        <v>530</v>
      </c>
      <c r="R191" s="80" t="s">
        <v>531</v>
      </c>
      <c r="S191" s="81"/>
      <c r="T191" s="82"/>
      <c r="U191" s="80"/>
      <c r="V191" s="83"/>
      <c r="W191" s="79"/>
      <c r="X191" s="80"/>
      <c r="Y191" s="83"/>
      <c r="Z191" s="79"/>
      <c r="AA191" s="84">
        <v>2050</v>
      </c>
    </row>
    <row r="192" spans="1:27" x14ac:dyDescent="0.2">
      <c r="A192" s="35" t="s">
        <v>3238</v>
      </c>
      <c r="B192" s="31">
        <v>887837</v>
      </c>
      <c r="C192" s="79" t="s">
        <v>544</v>
      </c>
      <c r="D192" s="80" t="s">
        <v>545</v>
      </c>
      <c r="E192" s="80" t="s">
        <v>55</v>
      </c>
      <c r="F192" s="80"/>
      <c r="G192" s="80" t="s">
        <v>31</v>
      </c>
      <c r="H192" s="80">
        <v>144</v>
      </c>
      <c r="I192" s="80">
        <v>10</v>
      </c>
      <c r="J192" s="80">
        <v>1</v>
      </c>
      <c r="K192" s="80" t="s">
        <v>546</v>
      </c>
      <c r="L192" s="80"/>
      <c r="M192" s="80"/>
      <c r="N192" s="80"/>
      <c r="O192" s="80" t="s">
        <v>528</v>
      </c>
      <c r="P192" s="80" t="s">
        <v>529</v>
      </c>
      <c r="Q192" s="80" t="s">
        <v>530</v>
      </c>
      <c r="R192" s="80" t="s">
        <v>531</v>
      </c>
      <c r="S192" s="81"/>
      <c r="T192" s="82"/>
      <c r="U192" s="80"/>
      <c r="V192" s="83"/>
      <c r="W192" s="79"/>
      <c r="X192" s="80"/>
      <c r="Y192" s="83"/>
      <c r="Z192" s="79"/>
      <c r="AA192" s="84">
        <v>2023</v>
      </c>
    </row>
    <row r="193" spans="1:27" x14ac:dyDescent="0.2">
      <c r="A193" s="35" t="s">
        <v>70</v>
      </c>
      <c r="B193" s="31">
        <v>920293</v>
      </c>
      <c r="C193" s="79" t="s">
        <v>547</v>
      </c>
      <c r="D193" s="80" t="s">
        <v>548</v>
      </c>
      <c r="E193" s="80" t="s">
        <v>55</v>
      </c>
      <c r="F193" s="80"/>
      <c r="G193" s="80" t="s">
        <v>31</v>
      </c>
      <c r="H193" s="80">
        <v>12</v>
      </c>
      <c r="I193" s="80">
        <v>25</v>
      </c>
      <c r="J193" s="80">
        <v>25</v>
      </c>
      <c r="K193" s="80" t="s">
        <v>543</v>
      </c>
      <c r="L193" s="80"/>
      <c r="M193" s="80"/>
      <c r="N193" s="80"/>
      <c r="O193" s="80" t="s">
        <v>528</v>
      </c>
      <c r="P193" s="80" t="s">
        <v>529</v>
      </c>
      <c r="Q193" s="80" t="s">
        <v>530</v>
      </c>
      <c r="R193" s="80" t="s">
        <v>531</v>
      </c>
      <c r="S193" s="81"/>
      <c r="T193" s="82"/>
      <c r="U193" s="80"/>
      <c r="V193" s="83"/>
      <c r="W193" s="79"/>
      <c r="X193" s="80"/>
      <c r="Y193" s="83"/>
      <c r="Z193" s="79"/>
      <c r="AA193" s="84">
        <v>2022</v>
      </c>
    </row>
    <row r="194" spans="1:27" x14ac:dyDescent="0.2">
      <c r="A194" s="35" t="e">
        <v>#N/A</v>
      </c>
      <c r="B194" s="31">
        <v>937511</v>
      </c>
      <c r="C194" s="79" t="s">
        <v>549</v>
      </c>
      <c r="D194" s="80" t="s">
        <v>550</v>
      </c>
      <c r="E194" s="80" t="s">
        <v>55</v>
      </c>
      <c r="F194" s="80"/>
      <c r="G194" s="80" t="s">
        <v>31</v>
      </c>
      <c r="H194" s="80">
        <v>18</v>
      </c>
      <c r="I194" s="80">
        <v>26</v>
      </c>
      <c r="J194" s="80">
        <v>26</v>
      </c>
      <c r="K194" s="80" t="s">
        <v>534</v>
      </c>
      <c r="L194" s="80"/>
      <c r="M194" s="80"/>
      <c r="N194" s="80"/>
      <c r="O194" s="80" t="s">
        <v>528</v>
      </c>
      <c r="P194" s="80" t="s">
        <v>529</v>
      </c>
      <c r="Q194" s="80" t="s">
        <v>530</v>
      </c>
      <c r="R194" s="80" t="s">
        <v>531</v>
      </c>
      <c r="S194" s="81"/>
      <c r="T194" s="82"/>
      <c r="U194" s="80"/>
      <c r="V194" s="83"/>
      <c r="W194" s="79"/>
      <c r="X194" s="80"/>
      <c r="Y194" s="83"/>
      <c r="Z194" s="79"/>
      <c r="AA194" s="84">
        <v>2023</v>
      </c>
    </row>
    <row r="195" spans="1:27" x14ac:dyDescent="0.2">
      <c r="A195" s="35" t="s">
        <v>70</v>
      </c>
      <c r="B195" s="31">
        <v>940734</v>
      </c>
      <c r="C195" s="79" t="s">
        <v>551</v>
      </c>
      <c r="D195" s="80" t="s">
        <v>552</v>
      </c>
      <c r="E195" s="80" t="s">
        <v>55</v>
      </c>
      <c r="F195" s="80" t="s">
        <v>553</v>
      </c>
      <c r="G195" s="80" t="s">
        <v>123</v>
      </c>
      <c r="H195" s="80">
        <v>12</v>
      </c>
      <c r="I195" s="80">
        <v>12</v>
      </c>
      <c r="J195" s="80">
        <v>12</v>
      </c>
      <c r="K195" s="80" t="s">
        <v>543</v>
      </c>
      <c r="L195" s="80"/>
      <c r="M195" s="80"/>
      <c r="N195" s="80"/>
      <c r="O195" s="80" t="s">
        <v>528</v>
      </c>
      <c r="P195" s="80" t="s">
        <v>529</v>
      </c>
      <c r="Q195" s="80" t="s">
        <v>530</v>
      </c>
      <c r="R195" s="80" t="s">
        <v>531</v>
      </c>
      <c r="S195" s="81"/>
      <c r="T195" s="82"/>
      <c r="U195" s="80"/>
      <c r="V195" s="83"/>
      <c r="W195" s="79"/>
      <c r="X195" s="80"/>
      <c r="Y195" s="83"/>
      <c r="Z195" s="79"/>
      <c r="AA195" s="84">
        <v>2023</v>
      </c>
    </row>
    <row r="196" spans="1:27" x14ac:dyDescent="0.2">
      <c r="A196" s="35" t="e">
        <v>#N/A</v>
      </c>
      <c r="B196" s="31">
        <v>962549</v>
      </c>
      <c r="C196" s="79" t="s">
        <v>554</v>
      </c>
      <c r="D196" s="80" t="s">
        <v>555</v>
      </c>
      <c r="E196" s="80" t="s">
        <v>84</v>
      </c>
      <c r="F196" s="80" t="s">
        <v>88</v>
      </c>
      <c r="G196" s="80" t="s">
        <v>31</v>
      </c>
      <c r="H196" s="80">
        <v>18</v>
      </c>
      <c r="I196" s="80">
        <v>12</v>
      </c>
      <c r="J196" s="80">
        <v>12</v>
      </c>
      <c r="K196" s="80" t="s">
        <v>534</v>
      </c>
      <c r="L196" s="80"/>
      <c r="M196" s="80"/>
      <c r="N196" s="80"/>
      <c r="O196" s="80" t="s">
        <v>528</v>
      </c>
      <c r="P196" s="80" t="s">
        <v>529</v>
      </c>
      <c r="Q196" s="80" t="s">
        <v>530</v>
      </c>
      <c r="R196" s="80" t="s">
        <v>531</v>
      </c>
      <c r="S196" s="81"/>
      <c r="T196" s="82"/>
      <c r="U196" s="80"/>
      <c r="V196" s="83"/>
      <c r="W196" s="79"/>
      <c r="X196" s="80"/>
      <c r="Y196" s="83"/>
      <c r="Z196" s="79"/>
      <c r="AA196" s="84">
        <v>2023</v>
      </c>
    </row>
    <row r="197" spans="1:27" x14ac:dyDescent="0.2">
      <c r="A197" s="35" t="s">
        <v>3238</v>
      </c>
      <c r="B197" s="31">
        <v>962702</v>
      </c>
      <c r="C197" s="79" t="s">
        <v>556</v>
      </c>
      <c r="D197" s="80" t="s">
        <v>557</v>
      </c>
      <c r="E197" s="80" t="s">
        <v>55</v>
      </c>
      <c r="F197" s="80"/>
      <c r="G197" s="80" t="s">
        <v>31</v>
      </c>
      <c r="H197" s="80">
        <v>36</v>
      </c>
      <c r="I197" s="80">
        <v>20</v>
      </c>
      <c r="J197" s="80">
        <v>20</v>
      </c>
      <c r="K197" s="80" t="s">
        <v>99</v>
      </c>
      <c r="L197" s="80"/>
      <c r="M197" s="80"/>
      <c r="N197" s="80"/>
      <c r="O197" s="80" t="s">
        <v>528</v>
      </c>
      <c r="P197" s="80" t="s">
        <v>529</v>
      </c>
      <c r="Q197" s="80" t="s">
        <v>530</v>
      </c>
      <c r="R197" s="80" t="s">
        <v>531</v>
      </c>
      <c r="S197" s="81"/>
      <c r="T197" s="82"/>
      <c r="U197" s="80"/>
      <c r="V197" s="83"/>
      <c r="W197" s="79"/>
      <c r="X197" s="80"/>
      <c r="Y197" s="83"/>
      <c r="Z197" s="79"/>
      <c r="AA197" s="84">
        <v>2050</v>
      </c>
    </row>
    <row r="198" spans="1:27" x14ac:dyDescent="0.2">
      <c r="A198" s="35" t="s">
        <v>3238</v>
      </c>
      <c r="B198" s="31">
        <v>996833</v>
      </c>
      <c r="C198" s="79" t="s">
        <v>558</v>
      </c>
      <c r="D198" s="80" t="s">
        <v>559</v>
      </c>
      <c r="E198" s="80" t="s">
        <v>55</v>
      </c>
      <c r="F198" s="80"/>
      <c r="G198" s="80" t="s">
        <v>123</v>
      </c>
      <c r="H198" s="80">
        <v>18</v>
      </c>
      <c r="I198" s="80">
        <v>12</v>
      </c>
      <c r="J198" s="80">
        <v>12</v>
      </c>
      <c r="K198" s="80" t="s">
        <v>534</v>
      </c>
      <c r="L198" s="80"/>
      <c r="M198" s="80"/>
      <c r="N198" s="80"/>
      <c r="O198" s="80" t="s">
        <v>528</v>
      </c>
      <c r="P198" s="80" t="s">
        <v>529</v>
      </c>
      <c r="Q198" s="80" t="s">
        <v>530</v>
      </c>
      <c r="R198" s="80" t="s">
        <v>531</v>
      </c>
      <c r="S198" s="81"/>
      <c r="T198" s="82"/>
      <c r="U198" s="80"/>
      <c r="V198" s="83"/>
      <c r="W198" s="79"/>
      <c r="X198" s="80"/>
      <c r="Y198" s="83"/>
      <c r="Z198" s="79"/>
      <c r="AA198" s="84">
        <v>2023</v>
      </c>
    </row>
    <row r="199" spans="1:27" x14ac:dyDescent="0.2">
      <c r="A199" s="35" t="e">
        <v>#N/A</v>
      </c>
      <c r="B199" s="31">
        <v>8289771</v>
      </c>
      <c r="C199" s="79" t="s">
        <v>560</v>
      </c>
      <c r="D199" s="80" t="s">
        <v>561</v>
      </c>
      <c r="E199" s="80" t="s">
        <v>30</v>
      </c>
      <c r="F199" s="80"/>
      <c r="G199" s="80" t="s">
        <v>31</v>
      </c>
      <c r="H199" s="80">
        <v>36</v>
      </c>
      <c r="I199" s="80">
        <v>12</v>
      </c>
      <c r="J199" s="80">
        <v>1</v>
      </c>
      <c r="K199" s="80" t="s">
        <v>562</v>
      </c>
      <c r="L199" s="80"/>
      <c r="M199" s="80"/>
      <c r="N199" s="80"/>
      <c r="O199" s="80" t="s">
        <v>528</v>
      </c>
      <c r="P199" s="80" t="s">
        <v>529</v>
      </c>
      <c r="Q199" s="80" t="s">
        <v>530</v>
      </c>
      <c r="R199" s="80" t="s">
        <v>531</v>
      </c>
      <c r="S199" s="81"/>
      <c r="T199" s="82"/>
      <c r="U199" s="80"/>
      <c r="V199" s="83"/>
      <c r="W199" s="79"/>
      <c r="X199" s="80"/>
      <c r="Y199" s="83"/>
      <c r="Z199" s="79"/>
      <c r="AA199" s="84">
        <v>2050</v>
      </c>
    </row>
    <row r="200" spans="1:27" x14ac:dyDescent="0.2">
      <c r="A200" s="35" t="s">
        <v>70</v>
      </c>
      <c r="B200" s="31">
        <v>8418005</v>
      </c>
      <c r="C200" s="79" t="s">
        <v>563</v>
      </c>
      <c r="D200" s="80" t="s">
        <v>564</v>
      </c>
      <c r="E200" s="80" t="s">
        <v>30</v>
      </c>
      <c r="F200" s="80"/>
      <c r="G200" s="80" t="s">
        <v>31</v>
      </c>
      <c r="H200" s="80">
        <v>24</v>
      </c>
      <c r="I200" s="80">
        <v>25</v>
      </c>
      <c r="J200" s="80">
        <v>25</v>
      </c>
      <c r="K200" s="80" t="s">
        <v>565</v>
      </c>
      <c r="L200" s="80"/>
      <c r="M200" s="80"/>
      <c r="N200" s="80"/>
      <c r="O200" s="80" t="s">
        <v>528</v>
      </c>
      <c r="P200" s="80" t="s">
        <v>529</v>
      </c>
      <c r="Q200" s="80" t="s">
        <v>530</v>
      </c>
      <c r="R200" s="80" t="s">
        <v>531</v>
      </c>
      <c r="S200" s="81"/>
      <c r="T200" s="82"/>
      <c r="U200" s="80"/>
      <c r="V200" s="83"/>
      <c r="W200" s="79"/>
      <c r="X200" s="80"/>
      <c r="Y200" s="83"/>
      <c r="Z200" s="79"/>
      <c r="AA200" s="84">
        <v>2050</v>
      </c>
    </row>
    <row r="201" spans="1:27" x14ac:dyDescent="0.2">
      <c r="A201" s="35" t="s">
        <v>70</v>
      </c>
      <c r="B201" s="31">
        <v>8418034</v>
      </c>
      <c r="C201" s="79" t="s">
        <v>566</v>
      </c>
      <c r="D201" s="80" t="s">
        <v>567</v>
      </c>
      <c r="E201" s="80" t="s">
        <v>55</v>
      </c>
      <c r="F201" s="80"/>
      <c r="G201" s="80" t="s">
        <v>31</v>
      </c>
      <c r="H201" s="80">
        <v>24</v>
      </c>
      <c r="I201" s="80">
        <v>25</v>
      </c>
      <c r="J201" s="80">
        <v>25</v>
      </c>
      <c r="K201" s="80" t="s">
        <v>565</v>
      </c>
      <c r="L201" s="80"/>
      <c r="M201" s="80"/>
      <c r="N201" s="80"/>
      <c r="O201" s="80" t="s">
        <v>528</v>
      </c>
      <c r="P201" s="80" t="s">
        <v>529</v>
      </c>
      <c r="Q201" s="80" t="s">
        <v>530</v>
      </c>
      <c r="R201" s="80" t="s">
        <v>531</v>
      </c>
      <c r="S201" s="81"/>
      <c r="T201" s="82"/>
      <c r="U201" s="80"/>
      <c r="V201" s="83"/>
      <c r="W201" s="79"/>
      <c r="X201" s="80"/>
      <c r="Y201" s="83"/>
      <c r="Z201" s="79"/>
      <c r="AA201" s="84">
        <v>2023</v>
      </c>
    </row>
    <row r="202" spans="1:27" x14ac:dyDescent="0.2">
      <c r="A202" s="35" t="s">
        <v>3238</v>
      </c>
      <c r="B202" s="31">
        <v>8878371</v>
      </c>
      <c r="C202" s="79" t="s">
        <v>544</v>
      </c>
      <c r="D202" s="80" t="s">
        <v>568</v>
      </c>
      <c r="E202" s="80" t="s">
        <v>30</v>
      </c>
      <c r="F202" s="80"/>
      <c r="G202" s="80" t="s">
        <v>31</v>
      </c>
      <c r="H202" s="80">
        <v>144</v>
      </c>
      <c r="I202" s="80">
        <v>10</v>
      </c>
      <c r="J202" s="80">
        <v>1</v>
      </c>
      <c r="K202" s="80" t="s">
        <v>546</v>
      </c>
      <c r="L202" s="80"/>
      <c r="M202" s="80"/>
      <c r="N202" s="80"/>
      <c r="O202" s="80" t="s">
        <v>528</v>
      </c>
      <c r="P202" s="80" t="s">
        <v>529</v>
      </c>
      <c r="Q202" s="80" t="s">
        <v>530</v>
      </c>
      <c r="R202" s="80" t="s">
        <v>531</v>
      </c>
      <c r="S202" s="81"/>
      <c r="T202" s="82"/>
      <c r="U202" s="80"/>
      <c r="V202" s="83"/>
      <c r="W202" s="79"/>
      <c r="X202" s="80"/>
      <c r="Y202" s="83"/>
      <c r="Z202" s="79"/>
      <c r="AA202" s="84">
        <v>2050</v>
      </c>
    </row>
    <row r="203" spans="1:27" x14ac:dyDescent="0.2">
      <c r="A203" s="35" t="s">
        <v>70</v>
      </c>
      <c r="B203" s="31">
        <v>9117373</v>
      </c>
      <c r="C203" s="79" t="s">
        <v>569</v>
      </c>
      <c r="D203" s="80" t="s">
        <v>570</v>
      </c>
      <c r="E203" s="80" t="s">
        <v>30</v>
      </c>
      <c r="F203" s="80"/>
      <c r="G203" s="80" t="s">
        <v>31</v>
      </c>
      <c r="H203" s="80">
        <v>24</v>
      </c>
      <c r="I203" s="80">
        <v>25</v>
      </c>
      <c r="J203" s="80">
        <v>25</v>
      </c>
      <c r="K203" s="80" t="s">
        <v>565</v>
      </c>
      <c r="L203" s="80"/>
      <c r="M203" s="80"/>
      <c r="N203" s="80"/>
      <c r="O203" s="80" t="s">
        <v>528</v>
      </c>
      <c r="P203" s="80" t="s">
        <v>529</v>
      </c>
      <c r="Q203" s="80" t="s">
        <v>530</v>
      </c>
      <c r="R203" s="80" t="s">
        <v>531</v>
      </c>
      <c r="S203" s="81"/>
      <c r="T203" s="82"/>
      <c r="U203" s="80"/>
      <c r="V203" s="83"/>
      <c r="W203" s="79"/>
      <c r="X203" s="80"/>
      <c r="Y203" s="83"/>
      <c r="Z203" s="79"/>
      <c r="AA203" s="84">
        <v>2050</v>
      </c>
    </row>
    <row r="204" spans="1:27" x14ac:dyDescent="0.2">
      <c r="A204" s="35" t="s">
        <v>70</v>
      </c>
      <c r="B204" s="31">
        <v>9202936</v>
      </c>
      <c r="C204" s="79" t="s">
        <v>547</v>
      </c>
      <c r="D204" s="80" t="s">
        <v>571</v>
      </c>
      <c r="E204" s="80" t="s">
        <v>30</v>
      </c>
      <c r="F204" s="80"/>
      <c r="G204" s="80" t="s">
        <v>31</v>
      </c>
      <c r="H204" s="80">
        <v>12</v>
      </c>
      <c r="I204" s="80">
        <v>25</v>
      </c>
      <c r="J204" s="80">
        <v>25</v>
      </c>
      <c r="K204" s="80" t="s">
        <v>543</v>
      </c>
      <c r="L204" s="80"/>
      <c r="M204" s="80"/>
      <c r="N204" s="80"/>
      <c r="O204" s="80" t="s">
        <v>528</v>
      </c>
      <c r="P204" s="80" t="s">
        <v>529</v>
      </c>
      <c r="Q204" s="80" t="s">
        <v>530</v>
      </c>
      <c r="R204" s="80" t="s">
        <v>531</v>
      </c>
      <c r="S204" s="81"/>
      <c r="T204" s="82"/>
      <c r="U204" s="80"/>
      <c r="V204" s="83"/>
      <c r="W204" s="79"/>
      <c r="X204" s="80"/>
      <c r="Y204" s="83"/>
      <c r="Z204" s="79"/>
      <c r="AA204" s="84">
        <v>2050</v>
      </c>
    </row>
    <row r="205" spans="1:27" x14ac:dyDescent="0.2">
      <c r="A205" s="35" t="s">
        <v>70</v>
      </c>
      <c r="B205" s="31">
        <v>9202942</v>
      </c>
      <c r="C205" s="79" t="s">
        <v>551</v>
      </c>
      <c r="D205" s="80" t="s">
        <v>572</v>
      </c>
      <c r="E205" s="80" t="s">
        <v>55</v>
      </c>
      <c r="F205" s="80"/>
      <c r="G205" s="80" t="s">
        <v>31</v>
      </c>
      <c r="H205" s="80">
        <v>12</v>
      </c>
      <c r="I205" s="80">
        <v>25</v>
      </c>
      <c r="J205" s="80">
        <v>25</v>
      </c>
      <c r="K205" s="80" t="s">
        <v>543</v>
      </c>
      <c r="L205" s="80"/>
      <c r="M205" s="80"/>
      <c r="N205" s="80"/>
      <c r="O205" s="80" t="s">
        <v>528</v>
      </c>
      <c r="P205" s="80" t="s">
        <v>529</v>
      </c>
      <c r="Q205" s="80" t="s">
        <v>530</v>
      </c>
      <c r="R205" s="80" t="s">
        <v>531</v>
      </c>
      <c r="S205" s="81"/>
      <c r="T205" s="82"/>
      <c r="U205" s="80"/>
      <c r="V205" s="83"/>
      <c r="W205" s="79"/>
      <c r="X205" s="80"/>
      <c r="Y205" s="83"/>
      <c r="Z205" s="79"/>
      <c r="AA205" s="84">
        <v>2023</v>
      </c>
    </row>
    <row r="206" spans="1:27" x14ac:dyDescent="0.2">
      <c r="A206" s="35" t="s">
        <v>70</v>
      </c>
      <c r="B206" s="31">
        <v>9202943</v>
      </c>
      <c r="C206" s="79" t="s">
        <v>551</v>
      </c>
      <c r="D206" s="80" t="s">
        <v>573</v>
      </c>
      <c r="E206" s="80" t="s">
        <v>55</v>
      </c>
      <c r="F206" s="80"/>
      <c r="G206" s="80" t="s">
        <v>31</v>
      </c>
      <c r="H206" s="80">
        <v>12</v>
      </c>
      <c r="I206" s="80">
        <v>25</v>
      </c>
      <c r="J206" s="80">
        <v>25</v>
      </c>
      <c r="K206" s="80" t="s">
        <v>543</v>
      </c>
      <c r="L206" s="80"/>
      <c r="M206" s="80"/>
      <c r="N206" s="80"/>
      <c r="O206" s="80" t="s">
        <v>528</v>
      </c>
      <c r="P206" s="80" t="s">
        <v>529</v>
      </c>
      <c r="Q206" s="80" t="s">
        <v>530</v>
      </c>
      <c r="R206" s="80" t="s">
        <v>531</v>
      </c>
      <c r="S206" s="81"/>
      <c r="T206" s="82"/>
      <c r="U206" s="80"/>
      <c r="V206" s="83"/>
      <c r="W206" s="79"/>
      <c r="X206" s="80"/>
      <c r="Y206" s="83"/>
      <c r="Z206" s="79"/>
      <c r="AA206" s="84">
        <v>2023</v>
      </c>
    </row>
    <row r="207" spans="1:27" x14ac:dyDescent="0.2">
      <c r="A207" s="35" t="s">
        <v>70</v>
      </c>
      <c r="B207" s="31">
        <v>9213602</v>
      </c>
      <c r="C207" s="79" t="s">
        <v>574</v>
      </c>
      <c r="D207" s="80" t="s">
        <v>575</v>
      </c>
      <c r="E207" s="80" t="s">
        <v>30</v>
      </c>
      <c r="F207" s="80"/>
      <c r="G207" s="80" t="s">
        <v>31</v>
      </c>
      <c r="H207" s="80">
        <v>24</v>
      </c>
      <c r="I207" s="80">
        <v>25</v>
      </c>
      <c r="J207" s="80">
        <v>25</v>
      </c>
      <c r="K207" s="80" t="s">
        <v>565</v>
      </c>
      <c r="L207" s="80"/>
      <c r="M207" s="80"/>
      <c r="N207" s="80"/>
      <c r="O207" s="80" t="s">
        <v>528</v>
      </c>
      <c r="P207" s="80" t="s">
        <v>529</v>
      </c>
      <c r="Q207" s="80" t="s">
        <v>530</v>
      </c>
      <c r="R207" s="80" t="s">
        <v>531</v>
      </c>
      <c r="S207" s="81"/>
      <c r="T207" s="82"/>
      <c r="U207" s="80"/>
      <c r="V207" s="83"/>
      <c r="W207" s="79"/>
      <c r="X207" s="80"/>
      <c r="Y207" s="83"/>
      <c r="Z207" s="79"/>
      <c r="AA207" s="84">
        <v>2050</v>
      </c>
    </row>
    <row r="208" spans="1:27" x14ac:dyDescent="0.2">
      <c r="A208" s="35" t="s">
        <v>70</v>
      </c>
      <c r="B208" s="31">
        <v>9246622</v>
      </c>
      <c r="C208" s="79" t="s">
        <v>541</v>
      </c>
      <c r="D208" s="80" t="s">
        <v>576</v>
      </c>
      <c r="E208" s="80" t="s">
        <v>30</v>
      </c>
      <c r="F208" s="80"/>
      <c r="G208" s="80" t="s">
        <v>66</v>
      </c>
      <c r="H208" s="80">
        <v>12</v>
      </c>
      <c r="I208" s="80">
        <v>25</v>
      </c>
      <c r="J208" s="80">
        <v>25</v>
      </c>
      <c r="K208" s="80" t="s">
        <v>543</v>
      </c>
      <c r="L208" s="80"/>
      <c r="M208" s="80"/>
      <c r="N208" s="80"/>
      <c r="O208" s="80" t="s">
        <v>528</v>
      </c>
      <c r="P208" s="80" t="s">
        <v>529</v>
      </c>
      <c r="Q208" s="80" t="s">
        <v>530</v>
      </c>
      <c r="R208" s="80" t="s">
        <v>531</v>
      </c>
      <c r="S208" s="81"/>
      <c r="T208" s="82"/>
      <c r="U208" s="80"/>
      <c r="V208" s="83"/>
      <c r="W208" s="79"/>
      <c r="X208" s="80"/>
      <c r="Y208" s="83"/>
      <c r="Z208" s="79"/>
      <c r="AA208" s="84">
        <v>2050</v>
      </c>
    </row>
    <row r="209" spans="1:27" x14ac:dyDescent="0.2">
      <c r="A209" s="35" t="s">
        <v>70</v>
      </c>
      <c r="B209" s="31">
        <v>9246623</v>
      </c>
      <c r="C209" s="79" t="s">
        <v>541</v>
      </c>
      <c r="D209" s="80" t="s">
        <v>577</v>
      </c>
      <c r="E209" s="80" t="s">
        <v>30</v>
      </c>
      <c r="F209" s="80"/>
      <c r="G209" s="80" t="s">
        <v>31</v>
      </c>
      <c r="H209" s="80">
        <v>12</v>
      </c>
      <c r="I209" s="80">
        <v>25</v>
      </c>
      <c r="J209" s="80">
        <v>25</v>
      </c>
      <c r="K209" s="80" t="s">
        <v>543</v>
      </c>
      <c r="L209" s="80"/>
      <c r="M209" s="80"/>
      <c r="N209" s="80"/>
      <c r="O209" s="80" t="s">
        <v>528</v>
      </c>
      <c r="P209" s="80" t="s">
        <v>529</v>
      </c>
      <c r="Q209" s="80" t="s">
        <v>530</v>
      </c>
      <c r="R209" s="80" t="s">
        <v>531</v>
      </c>
      <c r="S209" s="81"/>
      <c r="T209" s="82"/>
      <c r="U209" s="80"/>
      <c r="V209" s="83"/>
      <c r="W209" s="79"/>
      <c r="X209" s="80"/>
      <c r="Y209" s="83"/>
      <c r="Z209" s="79"/>
      <c r="AA209" s="84">
        <v>2050</v>
      </c>
    </row>
    <row r="210" spans="1:27" x14ac:dyDescent="0.2">
      <c r="A210" s="35" t="e">
        <v>#N/A</v>
      </c>
      <c r="B210" s="31">
        <v>9319421</v>
      </c>
      <c r="C210" s="79" t="s">
        <v>578</v>
      </c>
      <c r="D210" s="80" t="s">
        <v>579</v>
      </c>
      <c r="E210" s="80" t="s">
        <v>30</v>
      </c>
      <c r="F210" s="80"/>
      <c r="G210" s="80" t="s">
        <v>66</v>
      </c>
      <c r="H210" s="80">
        <v>18</v>
      </c>
      <c r="I210" s="80">
        <v>90</v>
      </c>
      <c r="J210" s="80">
        <v>90</v>
      </c>
      <c r="K210" s="80" t="s">
        <v>534</v>
      </c>
      <c r="L210" s="80"/>
      <c r="M210" s="80"/>
      <c r="N210" s="80"/>
      <c r="O210" s="80" t="s">
        <v>528</v>
      </c>
      <c r="P210" s="80" t="s">
        <v>529</v>
      </c>
      <c r="Q210" s="80" t="s">
        <v>530</v>
      </c>
      <c r="R210" s="80" t="s">
        <v>531</v>
      </c>
      <c r="S210" s="81"/>
      <c r="T210" s="82"/>
      <c r="U210" s="80"/>
      <c r="V210" s="83"/>
      <c r="W210" s="79"/>
      <c r="X210" s="80"/>
      <c r="Y210" s="83"/>
      <c r="Z210" s="79"/>
      <c r="AA210" s="84">
        <v>2050</v>
      </c>
    </row>
    <row r="211" spans="1:27" x14ac:dyDescent="0.2">
      <c r="A211" s="35" t="s">
        <v>70</v>
      </c>
      <c r="B211" s="31">
        <v>9374432</v>
      </c>
      <c r="C211" s="79" t="s">
        <v>537</v>
      </c>
      <c r="D211" s="80" t="s">
        <v>580</v>
      </c>
      <c r="E211" s="80" t="s">
        <v>84</v>
      </c>
      <c r="F211" s="80" t="s">
        <v>581</v>
      </c>
      <c r="G211" s="80" t="s">
        <v>31</v>
      </c>
      <c r="H211" s="80">
        <v>36</v>
      </c>
      <c r="I211" s="80">
        <v>20</v>
      </c>
      <c r="J211" s="80">
        <v>20</v>
      </c>
      <c r="K211" s="80" t="s">
        <v>302</v>
      </c>
      <c r="L211" s="80"/>
      <c r="M211" s="80"/>
      <c r="N211" s="80"/>
      <c r="O211" s="80" t="s">
        <v>528</v>
      </c>
      <c r="P211" s="80" t="s">
        <v>529</v>
      </c>
      <c r="Q211" s="80" t="s">
        <v>530</v>
      </c>
      <c r="R211" s="80" t="s">
        <v>531</v>
      </c>
      <c r="S211" s="81" t="s">
        <v>540</v>
      </c>
      <c r="T211" s="82"/>
      <c r="U211" s="80"/>
      <c r="V211" s="83"/>
      <c r="W211" s="79"/>
      <c r="X211" s="80"/>
      <c r="Y211" s="83"/>
      <c r="Z211" s="79"/>
      <c r="AA211" s="84">
        <v>2024</v>
      </c>
    </row>
    <row r="212" spans="1:27" x14ac:dyDescent="0.2">
      <c r="A212" s="35" t="s">
        <v>3238</v>
      </c>
      <c r="B212" s="31">
        <v>9375081</v>
      </c>
      <c r="C212" s="79" t="s">
        <v>558</v>
      </c>
      <c r="D212" s="80" t="s">
        <v>582</v>
      </c>
      <c r="E212" s="80" t="s">
        <v>30</v>
      </c>
      <c r="F212" s="80"/>
      <c r="G212" s="80" t="s">
        <v>31</v>
      </c>
      <c r="H212" s="80">
        <v>18</v>
      </c>
      <c r="I212" s="80">
        <v>26</v>
      </c>
      <c r="J212" s="80">
        <v>26</v>
      </c>
      <c r="K212" s="80" t="s">
        <v>534</v>
      </c>
      <c r="L212" s="80"/>
      <c r="M212" s="80"/>
      <c r="N212" s="80"/>
      <c r="O212" s="80" t="s">
        <v>528</v>
      </c>
      <c r="P212" s="80" t="s">
        <v>529</v>
      </c>
      <c r="Q212" s="80" t="s">
        <v>530</v>
      </c>
      <c r="R212" s="80" t="s">
        <v>531</v>
      </c>
      <c r="S212" s="81"/>
      <c r="T212" s="82"/>
      <c r="U212" s="80"/>
      <c r="V212" s="83"/>
      <c r="W212" s="79"/>
      <c r="X212" s="80"/>
      <c r="Y212" s="83"/>
      <c r="Z212" s="79"/>
      <c r="AA212" s="84">
        <v>2050</v>
      </c>
    </row>
    <row r="213" spans="1:27" x14ac:dyDescent="0.2">
      <c r="A213" s="35" t="e">
        <v>#N/A</v>
      </c>
      <c r="B213" s="31">
        <v>9375091</v>
      </c>
      <c r="C213" s="79" t="s">
        <v>578</v>
      </c>
      <c r="D213" s="80" t="s">
        <v>583</v>
      </c>
      <c r="E213" s="80" t="s">
        <v>55</v>
      </c>
      <c r="F213" s="80"/>
      <c r="G213" s="80" t="s">
        <v>66</v>
      </c>
      <c r="H213" s="80">
        <v>18</v>
      </c>
      <c r="I213" s="80">
        <v>26</v>
      </c>
      <c r="J213" s="80">
        <v>26</v>
      </c>
      <c r="K213" s="80" t="s">
        <v>534</v>
      </c>
      <c r="L213" s="80"/>
      <c r="M213" s="80"/>
      <c r="N213" s="80"/>
      <c r="O213" s="80" t="s">
        <v>528</v>
      </c>
      <c r="P213" s="80" t="s">
        <v>529</v>
      </c>
      <c r="Q213" s="80" t="s">
        <v>530</v>
      </c>
      <c r="R213" s="80" t="s">
        <v>531</v>
      </c>
      <c r="S213" s="81"/>
      <c r="T213" s="82"/>
      <c r="U213" s="80"/>
      <c r="V213" s="83"/>
      <c r="W213" s="79"/>
      <c r="X213" s="80"/>
      <c r="Y213" s="83"/>
      <c r="Z213" s="79"/>
      <c r="AA213" s="84">
        <v>2023</v>
      </c>
    </row>
    <row r="214" spans="1:27" x14ac:dyDescent="0.2">
      <c r="A214" s="35" t="s">
        <v>70</v>
      </c>
      <c r="B214" s="31">
        <v>9375092</v>
      </c>
      <c r="C214" s="79" t="s">
        <v>578</v>
      </c>
      <c r="D214" s="80" t="s">
        <v>584</v>
      </c>
      <c r="E214" s="80" t="s">
        <v>30</v>
      </c>
      <c r="F214" s="80"/>
      <c r="G214" s="80" t="s">
        <v>31</v>
      </c>
      <c r="H214" s="80">
        <v>18</v>
      </c>
      <c r="I214" s="80">
        <v>26</v>
      </c>
      <c r="J214" s="80">
        <v>26</v>
      </c>
      <c r="K214" s="80" t="s">
        <v>534</v>
      </c>
      <c r="L214" s="80"/>
      <c r="M214" s="80"/>
      <c r="N214" s="80"/>
      <c r="O214" s="80" t="s">
        <v>528</v>
      </c>
      <c r="P214" s="80" t="s">
        <v>529</v>
      </c>
      <c r="Q214" s="80" t="s">
        <v>530</v>
      </c>
      <c r="R214" s="80" t="s">
        <v>531</v>
      </c>
      <c r="S214" s="81"/>
      <c r="T214" s="82"/>
      <c r="U214" s="80"/>
      <c r="V214" s="83"/>
      <c r="W214" s="79"/>
      <c r="X214" s="80"/>
      <c r="Y214" s="83"/>
      <c r="Z214" s="79"/>
      <c r="AA214" s="84">
        <v>2050</v>
      </c>
    </row>
    <row r="215" spans="1:27" x14ac:dyDescent="0.2">
      <c r="A215" s="35" t="s">
        <v>70</v>
      </c>
      <c r="B215" s="31">
        <v>9375102</v>
      </c>
      <c r="C215" s="79" t="s">
        <v>585</v>
      </c>
      <c r="D215" s="80" t="s">
        <v>586</v>
      </c>
      <c r="E215" s="80" t="s">
        <v>55</v>
      </c>
      <c r="F215" s="80"/>
      <c r="G215" s="80" t="s">
        <v>31</v>
      </c>
      <c r="H215" s="80">
        <v>18</v>
      </c>
      <c r="I215" s="80">
        <v>26</v>
      </c>
      <c r="J215" s="80">
        <v>26</v>
      </c>
      <c r="K215" s="80" t="s">
        <v>534</v>
      </c>
      <c r="L215" s="80"/>
      <c r="M215" s="80"/>
      <c r="N215" s="80"/>
      <c r="O215" s="80" t="s">
        <v>528</v>
      </c>
      <c r="P215" s="80" t="s">
        <v>529</v>
      </c>
      <c r="Q215" s="80" t="s">
        <v>530</v>
      </c>
      <c r="R215" s="80" t="s">
        <v>531</v>
      </c>
      <c r="S215" s="81"/>
      <c r="T215" s="82"/>
      <c r="U215" s="80"/>
      <c r="V215" s="83"/>
      <c r="W215" s="79"/>
      <c r="X215" s="80"/>
      <c r="Y215" s="83"/>
      <c r="Z215" s="79"/>
      <c r="AA215" s="84">
        <v>2022</v>
      </c>
    </row>
    <row r="216" spans="1:27" x14ac:dyDescent="0.2">
      <c r="A216" s="35" t="e">
        <v>#N/A</v>
      </c>
      <c r="B216" s="31">
        <v>9375111</v>
      </c>
      <c r="C216" s="79" t="s">
        <v>549</v>
      </c>
      <c r="D216" s="80" t="s">
        <v>587</v>
      </c>
      <c r="E216" s="80" t="s">
        <v>30</v>
      </c>
      <c r="F216" s="80"/>
      <c r="G216" s="80" t="s">
        <v>31</v>
      </c>
      <c r="H216" s="80">
        <v>18</v>
      </c>
      <c r="I216" s="80">
        <v>26</v>
      </c>
      <c r="J216" s="80">
        <v>26</v>
      </c>
      <c r="K216" s="80" t="s">
        <v>534</v>
      </c>
      <c r="L216" s="80"/>
      <c r="M216" s="80"/>
      <c r="N216" s="80"/>
      <c r="O216" s="80" t="s">
        <v>528</v>
      </c>
      <c r="P216" s="80" t="s">
        <v>529</v>
      </c>
      <c r="Q216" s="80" t="s">
        <v>530</v>
      </c>
      <c r="R216" s="80" t="s">
        <v>531</v>
      </c>
      <c r="S216" s="81"/>
      <c r="T216" s="82"/>
      <c r="U216" s="80"/>
      <c r="V216" s="83"/>
      <c r="W216" s="79"/>
      <c r="X216" s="80"/>
      <c r="Y216" s="83"/>
      <c r="Z216" s="79"/>
      <c r="AA216" s="84">
        <v>2050</v>
      </c>
    </row>
    <row r="217" spans="1:27" x14ac:dyDescent="0.2">
      <c r="A217" s="35" t="s">
        <v>3238</v>
      </c>
      <c r="B217" s="31">
        <v>9627021</v>
      </c>
      <c r="C217" s="79" t="s">
        <v>556</v>
      </c>
      <c r="D217" s="80" t="s">
        <v>588</v>
      </c>
      <c r="E217" s="80" t="s">
        <v>30</v>
      </c>
      <c r="F217" s="80"/>
      <c r="G217" s="80" t="s">
        <v>31</v>
      </c>
      <c r="H217" s="80">
        <v>36</v>
      </c>
      <c r="I217" s="80">
        <v>20</v>
      </c>
      <c r="J217" s="80">
        <v>20</v>
      </c>
      <c r="K217" s="80" t="s">
        <v>99</v>
      </c>
      <c r="L217" s="80"/>
      <c r="M217" s="80"/>
      <c r="N217" s="80"/>
      <c r="O217" s="80" t="s">
        <v>528</v>
      </c>
      <c r="P217" s="80" t="s">
        <v>529</v>
      </c>
      <c r="Q217" s="80" t="s">
        <v>530</v>
      </c>
      <c r="R217" s="80" t="s">
        <v>531</v>
      </c>
      <c r="S217" s="81"/>
      <c r="T217" s="82"/>
      <c r="U217" s="80"/>
      <c r="V217" s="83"/>
      <c r="W217" s="79"/>
      <c r="X217" s="80"/>
      <c r="Y217" s="83"/>
      <c r="Z217" s="79"/>
      <c r="AA217" s="84">
        <v>2050</v>
      </c>
    </row>
    <row r="218" spans="1:27" x14ac:dyDescent="0.2">
      <c r="A218" s="35" t="e">
        <v>#N/A</v>
      </c>
      <c r="B218" s="31">
        <v>9685301</v>
      </c>
      <c r="C218" s="79" t="s">
        <v>589</v>
      </c>
      <c r="D218" s="80" t="s">
        <v>590</v>
      </c>
      <c r="E218" s="80" t="s">
        <v>84</v>
      </c>
      <c r="F218" s="80"/>
      <c r="G218" s="80" t="s">
        <v>66</v>
      </c>
      <c r="H218" s="80">
        <v>20</v>
      </c>
      <c r="I218" s="80">
        <v>20</v>
      </c>
      <c r="J218" s="80">
        <v>20</v>
      </c>
      <c r="K218" s="80" t="s">
        <v>591</v>
      </c>
      <c r="L218" s="80"/>
      <c r="M218" s="80"/>
      <c r="N218" s="80"/>
      <c r="O218" s="80" t="s">
        <v>528</v>
      </c>
      <c r="P218" s="80" t="s">
        <v>529</v>
      </c>
      <c r="Q218" s="80" t="s">
        <v>530</v>
      </c>
      <c r="R218" s="80" t="s">
        <v>531</v>
      </c>
      <c r="S218" s="81"/>
      <c r="T218" s="82"/>
      <c r="U218" s="80"/>
      <c r="V218" s="83"/>
      <c r="W218" s="79"/>
      <c r="X218" s="80"/>
      <c r="Y218" s="83"/>
      <c r="Z218" s="79"/>
      <c r="AA218" s="84">
        <v>2023</v>
      </c>
    </row>
    <row r="219" spans="1:27" x14ac:dyDescent="0.2">
      <c r="A219" s="35" t="s">
        <v>70</v>
      </c>
      <c r="B219" s="31">
        <v>8289663</v>
      </c>
      <c r="C219" s="79" t="s">
        <v>592</v>
      </c>
      <c r="D219" s="80" t="s">
        <v>593</v>
      </c>
      <c r="E219" s="80" t="s">
        <v>84</v>
      </c>
      <c r="F219" s="80" t="s">
        <v>594</v>
      </c>
      <c r="G219" s="80" t="s">
        <v>31</v>
      </c>
      <c r="H219" s="80">
        <v>12</v>
      </c>
      <c r="I219" s="80">
        <v>72</v>
      </c>
      <c r="J219" s="80">
        <v>12</v>
      </c>
      <c r="K219" s="80" t="s">
        <v>543</v>
      </c>
      <c r="L219" s="80"/>
      <c r="M219" s="80"/>
      <c r="N219" s="80"/>
      <c r="O219" s="80" t="s">
        <v>528</v>
      </c>
      <c r="P219" s="80" t="s">
        <v>529</v>
      </c>
      <c r="Q219" s="80" t="s">
        <v>595</v>
      </c>
      <c r="R219" s="80" t="s">
        <v>531</v>
      </c>
      <c r="S219" s="81" t="s">
        <v>596</v>
      </c>
      <c r="T219" s="82"/>
      <c r="U219" s="80"/>
      <c r="V219" s="83"/>
      <c r="W219" s="79"/>
      <c r="X219" s="80"/>
      <c r="Y219" s="83"/>
      <c r="Z219" s="79"/>
      <c r="AA219" s="84">
        <v>2024</v>
      </c>
    </row>
    <row r="220" spans="1:27" x14ac:dyDescent="0.2">
      <c r="A220" s="35" t="s">
        <v>3238</v>
      </c>
      <c r="B220" s="31">
        <v>8878342</v>
      </c>
      <c r="C220" s="79" t="s">
        <v>597</v>
      </c>
      <c r="D220" s="80" t="s">
        <v>598</v>
      </c>
      <c r="E220" s="80" t="s">
        <v>84</v>
      </c>
      <c r="F220" s="80" t="s">
        <v>88</v>
      </c>
      <c r="G220" s="80" t="s">
        <v>31</v>
      </c>
      <c r="H220" s="80">
        <v>96</v>
      </c>
      <c r="I220" s="80">
        <v>10</v>
      </c>
      <c r="J220" s="80">
        <v>1</v>
      </c>
      <c r="K220" s="80" t="s">
        <v>546</v>
      </c>
      <c r="L220" s="80"/>
      <c r="M220" s="80"/>
      <c r="N220" s="80"/>
      <c r="O220" s="80" t="s">
        <v>528</v>
      </c>
      <c r="P220" s="80" t="s">
        <v>529</v>
      </c>
      <c r="Q220" s="80" t="s">
        <v>595</v>
      </c>
      <c r="R220" s="80" t="s">
        <v>531</v>
      </c>
      <c r="S220" s="81"/>
      <c r="T220" s="82"/>
      <c r="U220" s="80"/>
      <c r="V220" s="83"/>
      <c r="W220" s="79"/>
      <c r="X220" s="80"/>
      <c r="Y220" s="83"/>
      <c r="Z220" s="79"/>
      <c r="AA220" s="84">
        <v>2024</v>
      </c>
    </row>
    <row r="221" spans="1:27" x14ac:dyDescent="0.2">
      <c r="A221" s="35" t="s">
        <v>70</v>
      </c>
      <c r="B221" s="31">
        <v>8289641</v>
      </c>
      <c r="C221" s="79" t="s">
        <v>599</v>
      </c>
      <c r="D221" s="80" t="s">
        <v>600</v>
      </c>
      <c r="E221" s="80" t="s">
        <v>30</v>
      </c>
      <c r="F221" s="80"/>
      <c r="G221" s="80" t="s">
        <v>31</v>
      </c>
      <c r="H221" s="80">
        <v>10</v>
      </c>
      <c r="I221" s="80">
        <v>48</v>
      </c>
      <c r="J221" s="80">
        <v>12</v>
      </c>
      <c r="K221" s="80" t="s">
        <v>302</v>
      </c>
      <c r="L221" s="80"/>
      <c r="M221" s="80"/>
      <c r="N221" s="80"/>
      <c r="O221" s="80" t="s">
        <v>528</v>
      </c>
      <c r="P221" s="80" t="s">
        <v>529</v>
      </c>
      <c r="Q221" s="80" t="s">
        <v>601</v>
      </c>
      <c r="R221" s="80" t="s">
        <v>531</v>
      </c>
      <c r="S221" s="81"/>
      <c r="T221" s="82"/>
      <c r="U221" s="80"/>
      <c r="V221" s="83"/>
      <c r="W221" s="79"/>
      <c r="X221" s="80"/>
      <c r="Y221" s="83"/>
      <c r="Z221" s="79"/>
      <c r="AA221" s="84">
        <v>2050</v>
      </c>
    </row>
    <row r="222" spans="1:27" x14ac:dyDescent="0.2">
      <c r="A222" s="35" t="e">
        <v>#N/A</v>
      </c>
      <c r="B222" s="31">
        <v>8289651</v>
      </c>
      <c r="C222" s="79" t="s">
        <v>602</v>
      </c>
      <c r="D222" s="80" t="s">
        <v>603</v>
      </c>
      <c r="E222" s="80" t="s">
        <v>30</v>
      </c>
      <c r="F222" s="80"/>
      <c r="G222" s="80" t="s">
        <v>31</v>
      </c>
      <c r="H222" s="80">
        <v>18</v>
      </c>
      <c r="I222" s="80">
        <v>12</v>
      </c>
      <c r="J222" s="80">
        <v>1</v>
      </c>
      <c r="K222" s="80" t="s">
        <v>562</v>
      </c>
      <c r="L222" s="80"/>
      <c r="M222" s="80"/>
      <c r="N222" s="80"/>
      <c r="O222" s="80" t="s">
        <v>528</v>
      </c>
      <c r="P222" s="80" t="s">
        <v>529</v>
      </c>
      <c r="Q222" s="80" t="s">
        <v>601</v>
      </c>
      <c r="R222" s="80" t="s">
        <v>531</v>
      </c>
      <c r="S222" s="81"/>
      <c r="T222" s="82"/>
      <c r="U222" s="80"/>
      <c r="V222" s="83"/>
      <c r="W222" s="79"/>
      <c r="X222" s="80"/>
      <c r="Y222" s="83"/>
      <c r="Z222" s="79"/>
      <c r="AA222" s="84">
        <v>2050</v>
      </c>
    </row>
    <row r="223" spans="1:27" x14ac:dyDescent="0.2">
      <c r="A223" s="35" t="e">
        <v>#N/A</v>
      </c>
      <c r="B223" s="31">
        <v>8299871</v>
      </c>
      <c r="C223" s="79" t="s">
        <v>604</v>
      </c>
      <c r="D223" s="80" t="s">
        <v>605</v>
      </c>
      <c r="E223" s="80" t="s">
        <v>30</v>
      </c>
      <c r="F223" s="80"/>
      <c r="G223" s="80" t="s">
        <v>31</v>
      </c>
      <c r="H223" s="80">
        <v>120</v>
      </c>
      <c r="I223" s="80">
        <v>4</v>
      </c>
      <c r="J223" s="80">
        <v>1</v>
      </c>
      <c r="K223" s="80" t="s">
        <v>124</v>
      </c>
      <c r="L223" s="80"/>
      <c r="M223" s="80"/>
      <c r="N223" s="80"/>
      <c r="O223" s="80" t="s">
        <v>528</v>
      </c>
      <c r="P223" s="80" t="s">
        <v>529</v>
      </c>
      <c r="Q223" s="80" t="s">
        <v>601</v>
      </c>
      <c r="R223" s="80" t="s">
        <v>531</v>
      </c>
      <c r="S223" s="81"/>
      <c r="T223" s="82"/>
      <c r="U223" s="80"/>
      <c r="V223" s="83"/>
      <c r="W223" s="79"/>
      <c r="X223" s="80"/>
      <c r="Y223" s="83"/>
      <c r="Z223" s="79"/>
      <c r="AA223" s="84">
        <v>2050</v>
      </c>
    </row>
    <row r="224" spans="1:27" x14ac:dyDescent="0.2">
      <c r="A224" s="35" t="e">
        <v>#N/A</v>
      </c>
      <c r="B224" s="31">
        <v>946442</v>
      </c>
      <c r="C224" s="79" t="s">
        <v>606</v>
      </c>
      <c r="D224" s="80" t="s">
        <v>607</v>
      </c>
      <c r="E224" s="80" t="s">
        <v>55</v>
      </c>
      <c r="F224" s="80"/>
      <c r="G224" s="80" t="s">
        <v>31</v>
      </c>
      <c r="H224" s="80">
        <v>8</v>
      </c>
      <c r="I224" s="80">
        <v>25</v>
      </c>
      <c r="J224" s="80">
        <v>25</v>
      </c>
      <c r="K224" s="80" t="s">
        <v>302</v>
      </c>
      <c r="L224" s="80"/>
      <c r="M224" s="80"/>
      <c r="N224" s="80"/>
      <c r="O224" s="80" t="s">
        <v>528</v>
      </c>
      <c r="P224" s="80" t="s">
        <v>529</v>
      </c>
      <c r="Q224" s="80" t="s">
        <v>608</v>
      </c>
      <c r="R224" s="80" t="s">
        <v>531</v>
      </c>
      <c r="S224" s="81"/>
      <c r="T224" s="82"/>
      <c r="U224" s="80"/>
      <c r="V224" s="83"/>
      <c r="W224" s="79"/>
      <c r="X224" s="80"/>
      <c r="Y224" s="83"/>
      <c r="Z224" s="79"/>
      <c r="AA224" s="84">
        <v>2050</v>
      </c>
    </row>
    <row r="225" spans="1:27" x14ac:dyDescent="0.2">
      <c r="A225" s="35" t="e">
        <v>#N/A</v>
      </c>
      <c r="B225" s="31">
        <v>8289701</v>
      </c>
      <c r="C225" s="79" t="s">
        <v>609</v>
      </c>
      <c r="D225" s="80" t="s">
        <v>610</v>
      </c>
      <c r="E225" s="80" t="s">
        <v>55</v>
      </c>
      <c r="F225" s="80"/>
      <c r="G225" s="80" t="s">
        <v>31</v>
      </c>
      <c r="H225" s="80">
        <v>12</v>
      </c>
      <c r="I225" s="80">
        <v>12</v>
      </c>
      <c r="J225" s="80">
        <v>1</v>
      </c>
      <c r="K225" s="80" t="s">
        <v>562</v>
      </c>
      <c r="L225" s="80"/>
      <c r="M225" s="80"/>
      <c r="N225" s="80"/>
      <c r="O225" s="80" t="s">
        <v>528</v>
      </c>
      <c r="P225" s="80" t="s">
        <v>529</v>
      </c>
      <c r="Q225" s="80" t="s">
        <v>608</v>
      </c>
      <c r="R225" s="80" t="s">
        <v>531</v>
      </c>
      <c r="S225" s="81"/>
      <c r="T225" s="82"/>
      <c r="U225" s="80"/>
      <c r="V225" s="83"/>
      <c r="W225" s="79"/>
      <c r="X225" s="80"/>
      <c r="Y225" s="83"/>
      <c r="Z225" s="79"/>
      <c r="AA225" s="84">
        <v>2050</v>
      </c>
    </row>
    <row r="226" spans="1:27" x14ac:dyDescent="0.2">
      <c r="A226" s="35" t="e">
        <v>#N/A</v>
      </c>
      <c r="B226" s="31">
        <v>8289702</v>
      </c>
      <c r="C226" s="79" t="s">
        <v>609</v>
      </c>
      <c r="D226" s="80" t="s">
        <v>611</v>
      </c>
      <c r="E226" s="80" t="s">
        <v>30</v>
      </c>
      <c r="F226" s="80"/>
      <c r="G226" s="80" t="s">
        <v>31</v>
      </c>
      <c r="H226" s="80">
        <v>12</v>
      </c>
      <c r="I226" s="80">
        <v>12</v>
      </c>
      <c r="J226" s="80">
        <v>1</v>
      </c>
      <c r="K226" s="80" t="s">
        <v>562</v>
      </c>
      <c r="L226" s="80"/>
      <c r="M226" s="80"/>
      <c r="N226" s="80"/>
      <c r="O226" s="80" t="s">
        <v>528</v>
      </c>
      <c r="P226" s="80" t="s">
        <v>529</v>
      </c>
      <c r="Q226" s="80" t="s">
        <v>608</v>
      </c>
      <c r="R226" s="80" t="s">
        <v>531</v>
      </c>
      <c r="S226" s="81"/>
      <c r="T226" s="82"/>
      <c r="U226" s="80"/>
      <c r="V226" s="83"/>
      <c r="W226" s="79"/>
      <c r="X226" s="80"/>
      <c r="Y226" s="83"/>
      <c r="Z226" s="79"/>
      <c r="AA226" s="84">
        <v>2050</v>
      </c>
    </row>
    <row r="227" spans="1:27" x14ac:dyDescent="0.2">
      <c r="A227" s="35" t="e">
        <v>#N/A</v>
      </c>
      <c r="B227" s="31">
        <v>8412541</v>
      </c>
      <c r="C227" s="79" t="s">
        <v>612</v>
      </c>
      <c r="D227" s="80" t="s">
        <v>613</v>
      </c>
      <c r="E227" s="80" t="s">
        <v>55</v>
      </c>
      <c r="F227" s="80"/>
      <c r="G227" s="80" t="s">
        <v>31</v>
      </c>
      <c r="H227" s="80">
        <v>30</v>
      </c>
      <c r="I227" s="80">
        <v>18</v>
      </c>
      <c r="J227" s="80">
        <v>1</v>
      </c>
      <c r="K227" s="80" t="s">
        <v>79</v>
      </c>
      <c r="L227" s="80"/>
      <c r="M227" s="80"/>
      <c r="N227" s="80"/>
      <c r="O227" s="80" t="s">
        <v>528</v>
      </c>
      <c r="P227" s="80" t="s">
        <v>529</v>
      </c>
      <c r="Q227" s="80" t="s">
        <v>608</v>
      </c>
      <c r="R227" s="80" t="s">
        <v>531</v>
      </c>
      <c r="S227" s="81"/>
      <c r="T227" s="82"/>
      <c r="U227" s="80"/>
      <c r="V227" s="83"/>
      <c r="W227" s="79"/>
      <c r="X227" s="80"/>
      <c r="Y227" s="83"/>
      <c r="Z227" s="79"/>
      <c r="AA227" s="84">
        <v>2022</v>
      </c>
    </row>
    <row r="228" spans="1:27" x14ac:dyDescent="0.2">
      <c r="A228" s="35" t="s">
        <v>3238</v>
      </c>
      <c r="B228" s="31">
        <v>8412542</v>
      </c>
      <c r="C228" s="79" t="s">
        <v>612</v>
      </c>
      <c r="D228" s="80" t="s">
        <v>614</v>
      </c>
      <c r="E228" s="80" t="s">
        <v>30</v>
      </c>
      <c r="F228" s="80"/>
      <c r="G228" s="80" t="s">
        <v>31</v>
      </c>
      <c r="H228" s="80">
        <v>30</v>
      </c>
      <c r="I228" s="80">
        <v>18</v>
      </c>
      <c r="J228" s="80">
        <v>1</v>
      </c>
      <c r="K228" s="80" t="s">
        <v>79</v>
      </c>
      <c r="L228" s="80"/>
      <c r="M228" s="80"/>
      <c r="N228" s="80"/>
      <c r="O228" s="80" t="s">
        <v>528</v>
      </c>
      <c r="P228" s="80" t="s">
        <v>529</v>
      </c>
      <c r="Q228" s="80" t="s">
        <v>608</v>
      </c>
      <c r="R228" s="80" t="s">
        <v>531</v>
      </c>
      <c r="S228" s="81"/>
      <c r="T228" s="82"/>
      <c r="U228" s="80"/>
      <c r="V228" s="83"/>
      <c r="W228" s="79"/>
      <c r="X228" s="80"/>
      <c r="Y228" s="83"/>
      <c r="Z228" s="79"/>
      <c r="AA228" s="84">
        <v>2050</v>
      </c>
    </row>
    <row r="229" spans="1:27" x14ac:dyDescent="0.2">
      <c r="A229" s="35" t="s">
        <v>3238</v>
      </c>
      <c r="B229" s="31">
        <v>8878322</v>
      </c>
      <c r="C229" s="79" t="s">
        <v>615</v>
      </c>
      <c r="D229" s="80" t="s">
        <v>616</v>
      </c>
      <c r="E229" s="80" t="s">
        <v>30</v>
      </c>
      <c r="F229" s="80"/>
      <c r="G229" s="80" t="s">
        <v>31</v>
      </c>
      <c r="H229" s="80">
        <v>48</v>
      </c>
      <c r="I229" s="80">
        <v>10</v>
      </c>
      <c r="J229" s="80">
        <v>1</v>
      </c>
      <c r="K229" s="80" t="s">
        <v>546</v>
      </c>
      <c r="L229" s="80"/>
      <c r="M229" s="80"/>
      <c r="N229" s="80"/>
      <c r="O229" s="80" t="s">
        <v>528</v>
      </c>
      <c r="P229" s="80" t="s">
        <v>529</v>
      </c>
      <c r="Q229" s="80" t="s">
        <v>608</v>
      </c>
      <c r="R229" s="80" t="s">
        <v>531</v>
      </c>
      <c r="S229" s="81"/>
      <c r="T229" s="82"/>
      <c r="U229" s="80"/>
      <c r="V229" s="83"/>
      <c r="W229" s="79"/>
      <c r="X229" s="80"/>
      <c r="Y229" s="83"/>
      <c r="Z229" s="79"/>
      <c r="AA229" s="84">
        <v>2050</v>
      </c>
    </row>
    <row r="230" spans="1:27" x14ac:dyDescent="0.2">
      <c r="A230" s="35" t="e">
        <v>#N/A</v>
      </c>
      <c r="B230" s="31">
        <v>9464421</v>
      </c>
      <c r="C230" s="79" t="s">
        <v>606</v>
      </c>
      <c r="D230" s="80" t="s">
        <v>617</v>
      </c>
      <c r="E230" s="80" t="s">
        <v>30</v>
      </c>
      <c r="F230" s="80"/>
      <c r="G230" s="80" t="s">
        <v>31</v>
      </c>
      <c r="H230" s="80">
        <v>8</v>
      </c>
      <c r="I230" s="80">
        <v>25</v>
      </c>
      <c r="J230" s="80">
        <v>25</v>
      </c>
      <c r="K230" s="80" t="s">
        <v>302</v>
      </c>
      <c r="L230" s="80"/>
      <c r="M230" s="80"/>
      <c r="N230" s="80"/>
      <c r="O230" s="80" t="s">
        <v>528</v>
      </c>
      <c r="P230" s="80" t="s">
        <v>529</v>
      </c>
      <c r="Q230" s="80" t="s">
        <v>608</v>
      </c>
      <c r="R230" s="80" t="s">
        <v>531</v>
      </c>
      <c r="S230" s="81"/>
      <c r="T230" s="82"/>
      <c r="U230" s="80"/>
      <c r="V230" s="83"/>
      <c r="W230" s="79"/>
      <c r="X230" s="80"/>
      <c r="Y230" s="83"/>
      <c r="Z230" s="79"/>
      <c r="AA230" s="84">
        <v>2050</v>
      </c>
    </row>
    <row r="231" spans="1:27" x14ac:dyDescent="0.2">
      <c r="A231" s="35" t="s">
        <v>70</v>
      </c>
      <c r="B231" s="31">
        <v>8575615</v>
      </c>
      <c r="C231" s="85" t="s">
        <v>618</v>
      </c>
      <c r="D231" s="86" t="s">
        <v>619</v>
      </c>
      <c r="E231" s="86" t="s">
        <v>30</v>
      </c>
      <c r="F231" s="86"/>
      <c r="G231" s="86" t="s">
        <v>31</v>
      </c>
      <c r="H231" s="86">
        <v>12</v>
      </c>
      <c r="I231" s="86">
        <v>72</v>
      </c>
      <c r="J231" s="86">
        <v>12</v>
      </c>
      <c r="K231" s="86" t="s">
        <v>543</v>
      </c>
      <c r="L231" s="86"/>
      <c r="M231" s="86"/>
      <c r="N231" s="86"/>
      <c r="O231" s="86" t="s">
        <v>528</v>
      </c>
      <c r="P231" s="86" t="s">
        <v>620</v>
      </c>
      <c r="Q231" s="86" t="s">
        <v>621</v>
      </c>
      <c r="R231" s="86" t="s">
        <v>531</v>
      </c>
      <c r="S231" s="87"/>
      <c r="T231" s="88"/>
      <c r="U231" s="86"/>
      <c r="V231" s="89"/>
      <c r="W231" s="85"/>
      <c r="X231" s="86"/>
      <c r="Y231" s="89"/>
      <c r="Z231" s="85"/>
      <c r="AA231" s="90">
        <v>2050</v>
      </c>
    </row>
    <row r="232" spans="1:27" x14ac:dyDescent="0.2">
      <c r="A232" s="35" t="s">
        <v>70</v>
      </c>
      <c r="B232" s="31">
        <v>8575635</v>
      </c>
      <c r="C232" s="85" t="s">
        <v>622</v>
      </c>
      <c r="D232" s="86" t="s">
        <v>623</v>
      </c>
      <c r="E232" s="86" t="s">
        <v>30</v>
      </c>
      <c r="F232" s="86"/>
      <c r="G232" s="86" t="s">
        <v>31</v>
      </c>
      <c r="H232" s="86">
        <v>24</v>
      </c>
      <c r="I232" s="86">
        <v>72</v>
      </c>
      <c r="J232" s="86">
        <v>12</v>
      </c>
      <c r="K232" s="86" t="s">
        <v>565</v>
      </c>
      <c r="L232" s="86"/>
      <c r="M232" s="86"/>
      <c r="N232" s="86"/>
      <c r="O232" s="86" t="s">
        <v>528</v>
      </c>
      <c r="P232" s="86" t="s">
        <v>620</v>
      </c>
      <c r="Q232" s="86" t="s">
        <v>621</v>
      </c>
      <c r="R232" s="86" t="s">
        <v>531</v>
      </c>
      <c r="S232" s="87"/>
      <c r="T232" s="88"/>
      <c r="U232" s="86"/>
      <c r="V232" s="89"/>
      <c r="W232" s="85"/>
      <c r="X232" s="86"/>
      <c r="Y232" s="89"/>
      <c r="Z232" s="85"/>
      <c r="AA232" s="90">
        <v>2050</v>
      </c>
    </row>
    <row r="233" spans="1:27" x14ac:dyDescent="0.2">
      <c r="A233" s="35" t="e">
        <v>#N/A</v>
      </c>
      <c r="B233" s="31">
        <v>503821</v>
      </c>
      <c r="C233" s="85" t="s">
        <v>624</v>
      </c>
      <c r="D233" s="86" t="s">
        <v>625</v>
      </c>
      <c r="E233" s="86" t="s">
        <v>30</v>
      </c>
      <c r="F233" s="86"/>
      <c r="G233" s="86" t="s">
        <v>31</v>
      </c>
      <c r="H233" s="86">
        <v>20</v>
      </c>
      <c r="I233" s="86">
        <v>20</v>
      </c>
      <c r="J233" s="86">
        <v>20</v>
      </c>
      <c r="K233" s="86" t="s">
        <v>302</v>
      </c>
      <c r="L233" s="86"/>
      <c r="M233" s="86"/>
      <c r="N233" s="86"/>
      <c r="O233" s="86" t="s">
        <v>528</v>
      </c>
      <c r="P233" s="86" t="s">
        <v>620</v>
      </c>
      <c r="Q233" s="86" t="s">
        <v>626</v>
      </c>
      <c r="R233" s="86" t="s">
        <v>531</v>
      </c>
      <c r="S233" s="87"/>
      <c r="T233" s="88"/>
      <c r="U233" s="86"/>
      <c r="V233" s="89"/>
      <c r="W233" s="85"/>
      <c r="X233" s="86"/>
      <c r="Y233" s="89"/>
      <c r="Z233" s="85"/>
      <c r="AA233" s="90">
        <v>2050</v>
      </c>
    </row>
    <row r="234" spans="1:27" x14ac:dyDescent="0.2">
      <c r="A234" s="35" t="e">
        <v>#N/A</v>
      </c>
      <c r="B234" s="31">
        <v>515383</v>
      </c>
      <c r="C234" s="85" t="s">
        <v>627</v>
      </c>
      <c r="D234" s="86" t="s">
        <v>628</v>
      </c>
      <c r="E234" s="86" t="s">
        <v>30</v>
      </c>
      <c r="F234" s="86"/>
      <c r="G234" s="86" t="s">
        <v>252</v>
      </c>
      <c r="H234" s="86">
        <v>144</v>
      </c>
      <c r="I234" s="86">
        <v>1</v>
      </c>
      <c r="J234" s="86">
        <v>1</v>
      </c>
      <c r="K234" s="86" t="s">
        <v>172</v>
      </c>
      <c r="L234" s="86"/>
      <c r="M234" s="86"/>
      <c r="N234" s="86"/>
      <c r="O234" s="86" t="s">
        <v>528</v>
      </c>
      <c r="P234" s="86" t="s">
        <v>620</v>
      </c>
      <c r="Q234" s="86" t="s">
        <v>626</v>
      </c>
      <c r="R234" s="86" t="s">
        <v>531</v>
      </c>
      <c r="S234" s="87"/>
      <c r="T234" s="88"/>
      <c r="U234" s="86"/>
      <c r="V234" s="89"/>
      <c r="W234" s="85"/>
      <c r="X234" s="86"/>
      <c r="Y234" s="89"/>
      <c r="Z234" s="85"/>
      <c r="AA234" s="90">
        <v>2050</v>
      </c>
    </row>
    <row r="235" spans="1:27" x14ac:dyDescent="0.2">
      <c r="A235" s="35" t="s">
        <v>3238</v>
      </c>
      <c r="B235" s="31">
        <v>887830</v>
      </c>
      <c r="C235" s="85" t="s">
        <v>629</v>
      </c>
      <c r="D235" s="86" t="s">
        <v>630</v>
      </c>
      <c r="E235" s="86" t="s">
        <v>55</v>
      </c>
      <c r="F235" s="86"/>
      <c r="G235" s="86" t="s">
        <v>31</v>
      </c>
      <c r="H235" s="86">
        <v>144</v>
      </c>
      <c r="I235" s="86">
        <v>10</v>
      </c>
      <c r="J235" s="86">
        <v>1</v>
      </c>
      <c r="K235" s="86" t="s">
        <v>546</v>
      </c>
      <c r="L235" s="86"/>
      <c r="M235" s="86"/>
      <c r="N235" s="86"/>
      <c r="O235" s="86" t="s">
        <v>528</v>
      </c>
      <c r="P235" s="86" t="s">
        <v>620</v>
      </c>
      <c r="Q235" s="86" t="s">
        <v>626</v>
      </c>
      <c r="R235" s="86" t="s">
        <v>531</v>
      </c>
      <c r="S235" s="87"/>
      <c r="T235" s="88"/>
      <c r="U235" s="86"/>
      <c r="V235" s="89"/>
      <c r="W235" s="85"/>
      <c r="X235" s="86"/>
      <c r="Y235" s="89"/>
      <c r="Z235" s="85"/>
      <c r="AA235" s="90">
        <v>2023</v>
      </c>
    </row>
    <row r="236" spans="1:27" x14ac:dyDescent="0.2">
      <c r="A236" s="35" t="e">
        <v>#N/A</v>
      </c>
      <c r="B236" s="31">
        <v>937513</v>
      </c>
      <c r="C236" s="85" t="s">
        <v>631</v>
      </c>
      <c r="D236" s="86" t="s">
        <v>632</v>
      </c>
      <c r="E236" s="86" t="s">
        <v>55</v>
      </c>
      <c r="F236" s="86"/>
      <c r="G236" s="86" t="s">
        <v>31</v>
      </c>
      <c r="H236" s="86">
        <v>18</v>
      </c>
      <c r="I236" s="86">
        <v>24</v>
      </c>
      <c r="J236" s="86">
        <v>24</v>
      </c>
      <c r="K236" s="86" t="s">
        <v>534</v>
      </c>
      <c r="L236" s="86"/>
      <c r="M236" s="86"/>
      <c r="N236" s="86"/>
      <c r="O236" s="86" t="s">
        <v>528</v>
      </c>
      <c r="P236" s="86" t="s">
        <v>620</v>
      </c>
      <c r="Q236" s="86" t="s">
        <v>626</v>
      </c>
      <c r="R236" s="86" t="s">
        <v>531</v>
      </c>
      <c r="S236" s="87"/>
      <c r="T236" s="88"/>
      <c r="U236" s="86"/>
      <c r="V236" s="89"/>
      <c r="W236" s="85"/>
      <c r="X236" s="86"/>
      <c r="Y236" s="89"/>
      <c r="Z236" s="85"/>
      <c r="AA236" s="90">
        <v>2022</v>
      </c>
    </row>
    <row r="237" spans="1:27" x14ac:dyDescent="0.2">
      <c r="A237" s="35" t="s">
        <v>70</v>
      </c>
      <c r="B237" s="31">
        <v>937515</v>
      </c>
      <c r="C237" s="85" t="s">
        <v>633</v>
      </c>
      <c r="D237" s="86" t="s">
        <v>634</v>
      </c>
      <c r="E237" s="86" t="s">
        <v>55</v>
      </c>
      <c r="F237" s="86"/>
      <c r="G237" s="86" t="s">
        <v>31</v>
      </c>
      <c r="H237" s="86">
        <v>24</v>
      </c>
      <c r="I237" s="86">
        <v>20</v>
      </c>
      <c r="J237" s="86">
        <v>20</v>
      </c>
      <c r="K237" s="86" t="s">
        <v>565</v>
      </c>
      <c r="L237" s="86"/>
      <c r="M237" s="86"/>
      <c r="N237" s="86"/>
      <c r="O237" s="86" t="s">
        <v>528</v>
      </c>
      <c r="P237" s="86" t="s">
        <v>620</v>
      </c>
      <c r="Q237" s="86" t="s">
        <v>626</v>
      </c>
      <c r="R237" s="86" t="s">
        <v>531</v>
      </c>
      <c r="S237" s="87"/>
      <c r="T237" s="88"/>
      <c r="U237" s="86"/>
      <c r="V237" s="89"/>
      <c r="W237" s="85"/>
      <c r="X237" s="86"/>
      <c r="Y237" s="89"/>
      <c r="Z237" s="85"/>
      <c r="AA237" s="90">
        <v>2023</v>
      </c>
    </row>
    <row r="238" spans="1:27" x14ac:dyDescent="0.2">
      <c r="A238" s="35" t="s">
        <v>3238</v>
      </c>
      <c r="B238" s="31">
        <v>950526</v>
      </c>
      <c r="C238" s="85" t="s">
        <v>635</v>
      </c>
      <c r="D238" s="86" t="s">
        <v>636</v>
      </c>
      <c r="E238" s="86" t="s">
        <v>55</v>
      </c>
      <c r="F238" s="86"/>
      <c r="G238" s="86" t="s">
        <v>31</v>
      </c>
      <c r="H238" s="86">
        <v>36</v>
      </c>
      <c r="I238" s="86">
        <v>10</v>
      </c>
      <c r="J238" s="86">
        <v>10</v>
      </c>
      <c r="K238" s="86" t="s">
        <v>302</v>
      </c>
      <c r="L238" s="86"/>
      <c r="M238" s="86"/>
      <c r="N238" s="86"/>
      <c r="O238" s="86" t="s">
        <v>528</v>
      </c>
      <c r="P238" s="86" t="s">
        <v>620</v>
      </c>
      <c r="Q238" s="86" t="s">
        <v>626</v>
      </c>
      <c r="R238" s="86" t="s">
        <v>531</v>
      </c>
      <c r="S238" s="87"/>
      <c r="T238" s="88"/>
      <c r="U238" s="86"/>
      <c r="V238" s="89"/>
      <c r="W238" s="85"/>
      <c r="X238" s="86"/>
      <c r="Y238" s="89"/>
      <c r="Z238" s="85"/>
      <c r="AA238" s="90">
        <v>2023</v>
      </c>
    </row>
    <row r="239" spans="1:27" x14ac:dyDescent="0.2">
      <c r="A239" s="35" t="e">
        <v>#N/A</v>
      </c>
      <c r="B239" s="31">
        <v>962539</v>
      </c>
      <c r="C239" s="85" t="s">
        <v>637</v>
      </c>
      <c r="D239" s="86" t="s">
        <v>638</v>
      </c>
      <c r="E239" s="86" t="s">
        <v>84</v>
      </c>
      <c r="F239" s="86"/>
      <c r="G239" s="86" t="s">
        <v>31</v>
      </c>
      <c r="H239" s="86">
        <v>18</v>
      </c>
      <c r="I239" s="86">
        <v>12</v>
      </c>
      <c r="J239" s="86">
        <v>12</v>
      </c>
      <c r="K239" s="86" t="s">
        <v>534</v>
      </c>
      <c r="L239" s="86"/>
      <c r="M239" s="86"/>
      <c r="N239" s="86"/>
      <c r="O239" s="86" t="s">
        <v>528</v>
      </c>
      <c r="P239" s="86" t="s">
        <v>620</v>
      </c>
      <c r="Q239" s="86" t="s">
        <v>626</v>
      </c>
      <c r="R239" s="86" t="s">
        <v>531</v>
      </c>
      <c r="S239" s="87"/>
      <c r="T239" s="88"/>
      <c r="U239" s="86"/>
      <c r="V239" s="89"/>
      <c r="W239" s="85"/>
      <c r="X239" s="86"/>
      <c r="Y239" s="89"/>
      <c r="Z239" s="85"/>
      <c r="AA239" s="90">
        <v>2024</v>
      </c>
    </row>
    <row r="240" spans="1:27" x14ac:dyDescent="0.2">
      <c r="A240" s="35" t="e">
        <v>#N/A</v>
      </c>
      <c r="B240" s="31">
        <v>8412292</v>
      </c>
      <c r="C240" s="85" t="s">
        <v>639</v>
      </c>
      <c r="D240" s="86" t="s">
        <v>640</v>
      </c>
      <c r="E240" s="86" t="s">
        <v>30</v>
      </c>
      <c r="F240" s="86"/>
      <c r="G240" s="86" t="s">
        <v>31</v>
      </c>
      <c r="H240" s="86">
        <v>60</v>
      </c>
      <c r="I240" s="86">
        <v>12</v>
      </c>
      <c r="J240" s="86">
        <v>1</v>
      </c>
      <c r="K240" s="86" t="s">
        <v>562</v>
      </c>
      <c r="L240" s="86"/>
      <c r="M240" s="86"/>
      <c r="N240" s="86"/>
      <c r="O240" s="86" t="s">
        <v>528</v>
      </c>
      <c r="P240" s="86" t="s">
        <v>620</v>
      </c>
      <c r="Q240" s="86" t="s">
        <v>626</v>
      </c>
      <c r="R240" s="86" t="s">
        <v>531</v>
      </c>
      <c r="S240" s="87"/>
      <c r="T240" s="88"/>
      <c r="U240" s="86"/>
      <c r="V240" s="89"/>
      <c r="W240" s="85"/>
      <c r="X240" s="86"/>
      <c r="Y240" s="89"/>
      <c r="Z240" s="85"/>
      <c r="AA240" s="90">
        <v>2050</v>
      </c>
    </row>
    <row r="241" spans="1:27" x14ac:dyDescent="0.2">
      <c r="A241" s="35" t="s">
        <v>3238</v>
      </c>
      <c r="B241" s="31">
        <v>8878301</v>
      </c>
      <c r="C241" s="85" t="s">
        <v>629</v>
      </c>
      <c r="D241" s="86" t="s">
        <v>641</v>
      </c>
      <c r="E241" s="86" t="s">
        <v>30</v>
      </c>
      <c r="F241" s="86"/>
      <c r="G241" s="86" t="s">
        <v>31</v>
      </c>
      <c r="H241" s="86">
        <v>144</v>
      </c>
      <c r="I241" s="86">
        <v>10</v>
      </c>
      <c r="J241" s="86">
        <v>1</v>
      </c>
      <c r="K241" s="86" t="s">
        <v>546</v>
      </c>
      <c r="L241" s="86"/>
      <c r="M241" s="86"/>
      <c r="N241" s="86"/>
      <c r="O241" s="86" t="s">
        <v>528</v>
      </c>
      <c r="P241" s="86" t="s">
        <v>620</v>
      </c>
      <c r="Q241" s="86" t="s">
        <v>626</v>
      </c>
      <c r="R241" s="86" t="s">
        <v>531</v>
      </c>
      <c r="S241" s="87"/>
      <c r="T241" s="88"/>
      <c r="U241" s="86"/>
      <c r="V241" s="89"/>
      <c r="W241" s="85"/>
      <c r="X241" s="86"/>
      <c r="Y241" s="89"/>
      <c r="Z241" s="85"/>
      <c r="AA241" s="90">
        <v>2050</v>
      </c>
    </row>
    <row r="242" spans="1:27" x14ac:dyDescent="0.2">
      <c r="A242" s="35" t="e">
        <v>#N/A</v>
      </c>
      <c r="B242" s="31">
        <v>8902871</v>
      </c>
      <c r="C242" s="85" t="s">
        <v>642</v>
      </c>
      <c r="D242" s="86" t="s">
        <v>643</v>
      </c>
      <c r="E242" s="86" t="s">
        <v>55</v>
      </c>
      <c r="F242" s="86"/>
      <c r="G242" s="86" t="s">
        <v>31</v>
      </c>
      <c r="H242" s="86">
        <v>12</v>
      </c>
      <c r="I242" s="86">
        <v>25</v>
      </c>
      <c r="J242" s="86">
        <v>25</v>
      </c>
      <c r="K242" s="86" t="s">
        <v>46</v>
      </c>
      <c r="L242" s="86"/>
      <c r="M242" s="86"/>
      <c r="N242" s="86"/>
      <c r="O242" s="86" t="s">
        <v>528</v>
      </c>
      <c r="P242" s="86" t="s">
        <v>620</v>
      </c>
      <c r="Q242" s="86" t="s">
        <v>626</v>
      </c>
      <c r="R242" s="86" t="s">
        <v>531</v>
      </c>
      <c r="S242" s="87"/>
      <c r="T242" s="88"/>
      <c r="U242" s="86"/>
      <c r="V242" s="89"/>
      <c r="W242" s="85"/>
      <c r="X242" s="86"/>
      <c r="Y242" s="89"/>
      <c r="Z242" s="85"/>
      <c r="AA242" s="90">
        <v>2050</v>
      </c>
    </row>
    <row r="243" spans="1:27" x14ac:dyDescent="0.2">
      <c r="A243" s="35" t="e">
        <v>#N/A</v>
      </c>
      <c r="B243" s="31">
        <v>8902872</v>
      </c>
      <c r="C243" s="85" t="s">
        <v>642</v>
      </c>
      <c r="D243" s="86" t="s">
        <v>644</v>
      </c>
      <c r="E243" s="86" t="s">
        <v>84</v>
      </c>
      <c r="F243" s="86"/>
      <c r="G243" s="86" t="s">
        <v>31</v>
      </c>
      <c r="H243" s="86">
        <v>12</v>
      </c>
      <c r="I243" s="86">
        <v>25</v>
      </c>
      <c r="J243" s="86">
        <v>25</v>
      </c>
      <c r="K243" s="86" t="s">
        <v>46</v>
      </c>
      <c r="L243" s="86"/>
      <c r="M243" s="86"/>
      <c r="N243" s="86"/>
      <c r="O243" s="86" t="s">
        <v>528</v>
      </c>
      <c r="P243" s="86" t="s">
        <v>620</v>
      </c>
      <c r="Q243" s="86" t="s">
        <v>626</v>
      </c>
      <c r="R243" s="86" t="s">
        <v>531</v>
      </c>
      <c r="S243" s="87"/>
      <c r="T243" s="88"/>
      <c r="U243" s="86"/>
      <c r="V243" s="89"/>
      <c r="W243" s="85"/>
      <c r="X243" s="86"/>
      <c r="Y243" s="89"/>
      <c r="Z243" s="85"/>
      <c r="AA243" s="90">
        <v>2050</v>
      </c>
    </row>
    <row r="244" spans="1:27" x14ac:dyDescent="0.2">
      <c r="A244" s="35" t="e">
        <v>#N/A</v>
      </c>
      <c r="B244" s="31">
        <v>8902882</v>
      </c>
      <c r="C244" s="85" t="s">
        <v>645</v>
      </c>
      <c r="D244" s="86" t="s">
        <v>646</v>
      </c>
      <c r="E244" s="86" t="s">
        <v>84</v>
      </c>
      <c r="F244" s="86"/>
      <c r="G244" s="86" t="s">
        <v>31</v>
      </c>
      <c r="H244" s="86">
        <v>18</v>
      </c>
      <c r="I244" s="86">
        <v>25</v>
      </c>
      <c r="J244" s="86">
        <v>25</v>
      </c>
      <c r="K244" s="86" t="s">
        <v>106</v>
      </c>
      <c r="L244" s="86"/>
      <c r="M244" s="86"/>
      <c r="N244" s="86"/>
      <c r="O244" s="86" t="s">
        <v>528</v>
      </c>
      <c r="P244" s="86" t="s">
        <v>620</v>
      </c>
      <c r="Q244" s="86" t="s">
        <v>626</v>
      </c>
      <c r="R244" s="86" t="s">
        <v>531</v>
      </c>
      <c r="S244" s="87"/>
      <c r="T244" s="88"/>
      <c r="U244" s="86"/>
      <c r="V244" s="89"/>
      <c r="W244" s="85"/>
      <c r="X244" s="86"/>
      <c r="Y244" s="89"/>
      <c r="Z244" s="85"/>
      <c r="AA244" s="90">
        <v>2050</v>
      </c>
    </row>
    <row r="245" spans="1:27" x14ac:dyDescent="0.2">
      <c r="A245" s="35" t="s">
        <v>3238</v>
      </c>
      <c r="B245" s="31">
        <v>9079011</v>
      </c>
      <c r="C245" s="85" t="s">
        <v>647</v>
      </c>
      <c r="D245" s="86" t="s">
        <v>648</v>
      </c>
      <c r="E245" s="86" t="s">
        <v>30</v>
      </c>
      <c r="F245" s="86"/>
      <c r="G245" s="86" t="s">
        <v>31</v>
      </c>
      <c r="H245" s="86">
        <v>288</v>
      </c>
      <c r="I245" s="86">
        <v>1</v>
      </c>
      <c r="J245" s="86">
        <v>1</v>
      </c>
      <c r="K245" s="86" t="s">
        <v>546</v>
      </c>
      <c r="L245" s="86"/>
      <c r="M245" s="86"/>
      <c r="N245" s="86"/>
      <c r="O245" s="86" t="s">
        <v>528</v>
      </c>
      <c r="P245" s="86" t="s">
        <v>620</v>
      </c>
      <c r="Q245" s="86" t="s">
        <v>626</v>
      </c>
      <c r="R245" s="86" t="s">
        <v>531</v>
      </c>
      <c r="S245" s="87"/>
      <c r="T245" s="88"/>
      <c r="U245" s="86"/>
      <c r="V245" s="89"/>
      <c r="W245" s="85"/>
      <c r="X245" s="86"/>
      <c r="Y245" s="89"/>
      <c r="Z245" s="85"/>
      <c r="AA245" s="90">
        <v>2050</v>
      </c>
    </row>
    <row r="246" spans="1:27" x14ac:dyDescent="0.2">
      <c r="A246" s="35" t="s">
        <v>70</v>
      </c>
      <c r="B246" s="31">
        <v>9202972</v>
      </c>
      <c r="C246" s="85" t="s">
        <v>649</v>
      </c>
      <c r="D246" s="86" t="s">
        <v>650</v>
      </c>
      <c r="E246" s="86" t="s">
        <v>55</v>
      </c>
      <c r="F246" s="86"/>
      <c r="G246" s="86" t="s">
        <v>31</v>
      </c>
      <c r="H246" s="86">
        <v>18</v>
      </c>
      <c r="I246" s="86">
        <v>24</v>
      </c>
      <c r="J246" s="86">
        <v>24</v>
      </c>
      <c r="K246" s="86" t="s">
        <v>534</v>
      </c>
      <c r="L246" s="86"/>
      <c r="M246" s="86"/>
      <c r="N246" s="86"/>
      <c r="O246" s="86" t="s">
        <v>528</v>
      </c>
      <c r="P246" s="86" t="s">
        <v>620</v>
      </c>
      <c r="Q246" s="86" t="s">
        <v>626</v>
      </c>
      <c r="R246" s="86" t="s">
        <v>531</v>
      </c>
      <c r="S246" s="87"/>
      <c r="T246" s="88"/>
      <c r="U246" s="86"/>
      <c r="V246" s="89"/>
      <c r="W246" s="85"/>
      <c r="X246" s="86"/>
      <c r="Y246" s="89"/>
      <c r="Z246" s="85"/>
      <c r="AA246" s="90">
        <v>2022</v>
      </c>
    </row>
    <row r="247" spans="1:27" x14ac:dyDescent="0.2">
      <c r="A247" s="35" t="s">
        <v>70</v>
      </c>
      <c r="B247" s="31">
        <v>9202973</v>
      </c>
      <c r="C247" s="85" t="s">
        <v>649</v>
      </c>
      <c r="D247" s="86" t="s">
        <v>651</v>
      </c>
      <c r="E247" s="86" t="s">
        <v>55</v>
      </c>
      <c r="F247" s="86"/>
      <c r="G247" s="86" t="s">
        <v>31</v>
      </c>
      <c r="H247" s="86">
        <v>18</v>
      </c>
      <c r="I247" s="86">
        <v>24</v>
      </c>
      <c r="J247" s="86">
        <v>24</v>
      </c>
      <c r="K247" s="86" t="s">
        <v>534</v>
      </c>
      <c r="L247" s="86"/>
      <c r="M247" s="86"/>
      <c r="N247" s="86"/>
      <c r="O247" s="86" t="s">
        <v>528</v>
      </c>
      <c r="P247" s="86" t="s">
        <v>620</v>
      </c>
      <c r="Q247" s="86" t="s">
        <v>626</v>
      </c>
      <c r="R247" s="86" t="s">
        <v>531</v>
      </c>
      <c r="S247" s="87"/>
      <c r="T247" s="88"/>
      <c r="U247" s="86"/>
      <c r="V247" s="89"/>
      <c r="W247" s="85"/>
      <c r="X247" s="86"/>
      <c r="Y247" s="89"/>
      <c r="Z247" s="85"/>
      <c r="AA247" s="90">
        <v>2023</v>
      </c>
    </row>
    <row r="248" spans="1:27" x14ac:dyDescent="0.2">
      <c r="A248" s="35" t="s">
        <v>70</v>
      </c>
      <c r="B248" s="31">
        <v>9202982</v>
      </c>
      <c r="C248" s="85" t="s">
        <v>652</v>
      </c>
      <c r="D248" s="86" t="s">
        <v>653</v>
      </c>
      <c r="E248" s="86" t="s">
        <v>55</v>
      </c>
      <c r="F248" s="86"/>
      <c r="G248" s="86" t="s">
        <v>31</v>
      </c>
      <c r="H248" s="86">
        <v>24</v>
      </c>
      <c r="I248" s="86">
        <v>20</v>
      </c>
      <c r="J248" s="86">
        <v>20</v>
      </c>
      <c r="K248" s="86" t="s">
        <v>565</v>
      </c>
      <c r="L248" s="86"/>
      <c r="M248" s="86"/>
      <c r="N248" s="86"/>
      <c r="O248" s="86" t="s">
        <v>528</v>
      </c>
      <c r="P248" s="86" t="s">
        <v>620</v>
      </c>
      <c r="Q248" s="86" t="s">
        <v>626</v>
      </c>
      <c r="R248" s="86" t="s">
        <v>531</v>
      </c>
      <c r="S248" s="87"/>
      <c r="T248" s="88"/>
      <c r="U248" s="86"/>
      <c r="V248" s="89"/>
      <c r="W248" s="85"/>
      <c r="X248" s="86"/>
      <c r="Y248" s="89"/>
      <c r="Z248" s="85"/>
      <c r="AA248" s="90">
        <v>2022</v>
      </c>
    </row>
    <row r="249" spans="1:27" x14ac:dyDescent="0.2">
      <c r="A249" s="35" t="s">
        <v>3238</v>
      </c>
      <c r="B249" s="31">
        <v>9202983</v>
      </c>
      <c r="C249" s="85" t="s">
        <v>652</v>
      </c>
      <c r="D249" s="86" t="s">
        <v>654</v>
      </c>
      <c r="E249" s="86" t="s">
        <v>55</v>
      </c>
      <c r="F249" s="86"/>
      <c r="G249" s="86" t="s">
        <v>31</v>
      </c>
      <c r="H249" s="86">
        <v>24</v>
      </c>
      <c r="I249" s="86">
        <v>20</v>
      </c>
      <c r="J249" s="86">
        <v>20</v>
      </c>
      <c r="K249" s="86" t="s">
        <v>565</v>
      </c>
      <c r="L249" s="86"/>
      <c r="M249" s="86"/>
      <c r="N249" s="86"/>
      <c r="O249" s="86" t="s">
        <v>528</v>
      </c>
      <c r="P249" s="86" t="s">
        <v>620</v>
      </c>
      <c r="Q249" s="86" t="s">
        <v>626</v>
      </c>
      <c r="R249" s="86" t="s">
        <v>531</v>
      </c>
      <c r="S249" s="87"/>
      <c r="T249" s="88"/>
      <c r="U249" s="86"/>
      <c r="V249" s="89"/>
      <c r="W249" s="85"/>
      <c r="X249" s="86"/>
      <c r="Y249" s="89"/>
      <c r="Z249" s="85"/>
      <c r="AA249" s="90">
        <v>2023</v>
      </c>
    </row>
    <row r="250" spans="1:27" x14ac:dyDescent="0.2">
      <c r="A250" s="35" t="s">
        <v>3238</v>
      </c>
      <c r="B250" s="31">
        <v>9375133</v>
      </c>
      <c r="C250" s="85" t="s">
        <v>631</v>
      </c>
      <c r="D250" s="86" t="s">
        <v>655</v>
      </c>
      <c r="E250" s="86" t="s">
        <v>30</v>
      </c>
      <c r="F250" s="86"/>
      <c r="G250" s="86" t="s">
        <v>31</v>
      </c>
      <c r="H250" s="86">
        <v>18</v>
      </c>
      <c r="I250" s="86">
        <v>24</v>
      </c>
      <c r="J250" s="86">
        <v>24</v>
      </c>
      <c r="K250" s="86" t="s">
        <v>534</v>
      </c>
      <c r="L250" s="86"/>
      <c r="M250" s="86"/>
      <c r="N250" s="86"/>
      <c r="O250" s="86" t="s">
        <v>528</v>
      </c>
      <c r="P250" s="86" t="s">
        <v>620</v>
      </c>
      <c r="Q250" s="86" t="s">
        <v>626</v>
      </c>
      <c r="R250" s="86" t="s">
        <v>531</v>
      </c>
      <c r="S250" s="87"/>
      <c r="T250" s="88"/>
      <c r="U250" s="86"/>
      <c r="V250" s="89"/>
      <c r="W250" s="85"/>
      <c r="X250" s="86"/>
      <c r="Y250" s="89"/>
      <c r="Z250" s="85"/>
      <c r="AA250" s="90">
        <v>2050</v>
      </c>
    </row>
    <row r="251" spans="1:27" x14ac:dyDescent="0.2">
      <c r="A251" s="35" t="s">
        <v>70</v>
      </c>
      <c r="B251" s="31">
        <v>9375143</v>
      </c>
      <c r="C251" s="85" t="s">
        <v>656</v>
      </c>
      <c r="D251" s="86" t="s">
        <v>657</v>
      </c>
      <c r="E251" s="86" t="s">
        <v>30</v>
      </c>
      <c r="F251" s="86"/>
      <c r="G251" s="86" t="s">
        <v>31</v>
      </c>
      <c r="H251" s="86">
        <v>18</v>
      </c>
      <c r="I251" s="86">
        <v>24</v>
      </c>
      <c r="J251" s="86">
        <v>24</v>
      </c>
      <c r="K251" s="86" t="s">
        <v>534</v>
      </c>
      <c r="L251" s="86"/>
      <c r="M251" s="86"/>
      <c r="N251" s="86"/>
      <c r="O251" s="86" t="s">
        <v>528</v>
      </c>
      <c r="P251" s="86" t="s">
        <v>620</v>
      </c>
      <c r="Q251" s="86" t="s">
        <v>626</v>
      </c>
      <c r="R251" s="86" t="s">
        <v>531</v>
      </c>
      <c r="S251" s="87"/>
      <c r="T251" s="88"/>
      <c r="U251" s="86"/>
      <c r="V251" s="89"/>
      <c r="W251" s="85"/>
      <c r="X251" s="86"/>
      <c r="Y251" s="89"/>
      <c r="Z251" s="85"/>
      <c r="AA251" s="90">
        <v>2050</v>
      </c>
    </row>
    <row r="252" spans="1:27" x14ac:dyDescent="0.2">
      <c r="A252" s="35" t="s">
        <v>70</v>
      </c>
      <c r="B252" s="31">
        <v>9375152</v>
      </c>
      <c r="C252" s="85" t="s">
        <v>633</v>
      </c>
      <c r="D252" s="86" t="s">
        <v>658</v>
      </c>
      <c r="E252" s="86" t="s">
        <v>30</v>
      </c>
      <c r="F252" s="86"/>
      <c r="G252" s="86" t="s">
        <v>31</v>
      </c>
      <c r="H252" s="86">
        <v>24</v>
      </c>
      <c r="I252" s="86">
        <v>20</v>
      </c>
      <c r="J252" s="86">
        <v>20</v>
      </c>
      <c r="K252" s="86" t="s">
        <v>565</v>
      </c>
      <c r="L252" s="86"/>
      <c r="M252" s="86"/>
      <c r="N252" s="86"/>
      <c r="O252" s="86" t="s">
        <v>528</v>
      </c>
      <c r="P252" s="86" t="s">
        <v>620</v>
      </c>
      <c r="Q252" s="86" t="s">
        <v>626</v>
      </c>
      <c r="R252" s="86" t="s">
        <v>531</v>
      </c>
      <c r="S252" s="87"/>
      <c r="T252" s="88"/>
      <c r="U252" s="86"/>
      <c r="V252" s="89"/>
      <c r="W252" s="85"/>
      <c r="X252" s="86"/>
      <c r="Y252" s="89"/>
      <c r="Z252" s="85"/>
      <c r="AA252" s="90">
        <v>2050</v>
      </c>
    </row>
    <row r="253" spans="1:27" x14ac:dyDescent="0.2">
      <c r="A253" s="35" t="s">
        <v>70</v>
      </c>
      <c r="B253" s="31">
        <v>9375162</v>
      </c>
      <c r="C253" s="85" t="s">
        <v>659</v>
      </c>
      <c r="D253" s="86" t="s">
        <v>660</v>
      </c>
      <c r="E253" s="86" t="s">
        <v>30</v>
      </c>
      <c r="F253" s="86"/>
      <c r="G253" s="86" t="s">
        <v>31</v>
      </c>
      <c r="H253" s="86">
        <v>24</v>
      </c>
      <c r="I253" s="86">
        <v>20</v>
      </c>
      <c r="J253" s="86">
        <v>20</v>
      </c>
      <c r="K253" s="86" t="s">
        <v>565</v>
      </c>
      <c r="L253" s="86"/>
      <c r="M253" s="86"/>
      <c r="N253" s="86"/>
      <c r="O253" s="86" t="s">
        <v>528</v>
      </c>
      <c r="P253" s="86" t="s">
        <v>620</v>
      </c>
      <c r="Q253" s="86" t="s">
        <v>626</v>
      </c>
      <c r="R253" s="86" t="s">
        <v>531</v>
      </c>
      <c r="S253" s="87"/>
      <c r="T253" s="88"/>
      <c r="U253" s="86"/>
      <c r="V253" s="89"/>
      <c r="W253" s="85"/>
      <c r="X253" s="86"/>
      <c r="Y253" s="89"/>
      <c r="Z253" s="85"/>
      <c r="AA253" s="90">
        <v>2050</v>
      </c>
    </row>
    <row r="254" spans="1:27" x14ac:dyDescent="0.2">
      <c r="A254" s="35" t="e">
        <v>#N/A</v>
      </c>
      <c r="B254" s="31">
        <v>9464831</v>
      </c>
      <c r="C254" s="85" t="s">
        <v>661</v>
      </c>
      <c r="D254" s="86" t="s">
        <v>662</v>
      </c>
      <c r="E254" s="86" t="s">
        <v>84</v>
      </c>
      <c r="F254" s="86"/>
      <c r="G254" s="86" t="s">
        <v>31</v>
      </c>
      <c r="H254" s="86">
        <v>8</v>
      </c>
      <c r="I254" s="86">
        <v>10</v>
      </c>
      <c r="J254" s="86">
        <v>10</v>
      </c>
      <c r="K254" s="86" t="s">
        <v>85</v>
      </c>
      <c r="L254" s="86"/>
      <c r="M254" s="86"/>
      <c r="N254" s="86"/>
      <c r="O254" s="86" t="s">
        <v>528</v>
      </c>
      <c r="P254" s="86" t="s">
        <v>620</v>
      </c>
      <c r="Q254" s="86" t="s">
        <v>626</v>
      </c>
      <c r="R254" s="86" t="s">
        <v>531</v>
      </c>
      <c r="S254" s="87"/>
      <c r="T254" s="88"/>
      <c r="U254" s="86"/>
      <c r="V254" s="89"/>
      <c r="W254" s="85"/>
      <c r="X254" s="86"/>
      <c r="Y254" s="89"/>
      <c r="Z254" s="85"/>
      <c r="AA254" s="90">
        <v>2023</v>
      </c>
    </row>
    <row r="255" spans="1:27" x14ac:dyDescent="0.2">
      <c r="A255" s="35" t="s">
        <v>3238</v>
      </c>
      <c r="B255" s="31">
        <v>9505262</v>
      </c>
      <c r="C255" s="85" t="s">
        <v>635</v>
      </c>
      <c r="D255" s="86" t="s">
        <v>663</v>
      </c>
      <c r="E255" s="86" t="s">
        <v>30</v>
      </c>
      <c r="F255" s="86"/>
      <c r="G255" s="86" t="s">
        <v>31</v>
      </c>
      <c r="H255" s="86">
        <v>36</v>
      </c>
      <c r="I255" s="86">
        <v>10</v>
      </c>
      <c r="J255" s="86">
        <v>10</v>
      </c>
      <c r="K255" s="86" t="s">
        <v>302</v>
      </c>
      <c r="L255" s="86"/>
      <c r="M255" s="86"/>
      <c r="N255" s="86"/>
      <c r="O255" s="86" t="s">
        <v>528</v>
      </c>
      <c r="P255" s="86" t="s">
        <v>620</v>
      </c>
      <c r="Q255" s="86" t="s">
        <v>626</v>
      </c>
      <c r="R255" s="86" t="s">
        <v>531</v>
      </c>
      <c r="S255" s="87"/>
      <c r="T255" s="88"/>
      <c r="U255" s="86"/>
      <c r="V255" s="89"/>
      <c r="W255" s="85"/>
      <c r="X255" s="86"/>
      <c r="Y255" s="89"/>
      <c r="Z255" s="85"/>
      <c r="AA255" s="90">
        <v>2050</v>
      </c>
    </row>
    <row r="256" spans="1:27" x14ac:dyDescent="0.2">
      <c r="A256" s="35" t="e">
        <v>#N/A</v>
      </c>
      <c r="B256" s="31">
        <v>9627011</v>
      </c>
      <c r="C256" s="85" t="s">
        <v>664</v>
      </c>
      <c r="D256" s="86" t="s">
        <v>665</v>
      </c>
      <c r="E256" s="86" t="s">
        <v>30</v>
      </c>
      <c r="F256" s="86"/>
      <c r="G256" s="86" t="s">
        <v>31</v>
      </c>
      <c r="H256" s="86">
        <v>36</v>
      </c>
      <c r="I256" s="86">
        <v>20</v>
      </c>
      <c r="J256" s="86">
        <v>20</v>
      </c>
      <c r="K256" s="86" t="s">
        <v>99</v>
      </c>
      <c r="L256" s="86"/>
      <c r="M256" s="86"/>
      <c r="N256" s="86"/>
      <c r="O256" s="86" t="s">
        <v>528</v>
      </c>
      <c r="P256" s="86" t="s">
        <v>620</v>
      </c>
      <c r="Q256" s="86" t="s">
        <v>626</v>
      </c>
      <c r="R256" s="86" t="s">
        <v>531</v>
      </c>
      <c r="S256" s="87"/>
      <c r="T256" s="88"/>
      <c r="U256" s="86"/>
      <c r="V256" s="89"/>
      <c r="W256" s="85"/>
      <c r="X256" s="86"/>
      <c r="Y256" s="89"/>
      <c r="Z256" s="85"/>
      <c r="AA256" s="90">
        <v>2050</v>
      </c>
    </row>
    <row r="257" spans="1:27" x14ac:dyDescent="0.2">
      <c r="A257" s="35" t="e">
        <v>#N/A</v>
      </c>
      <c r="B257" s="31">
        <v>9685281</v>
      </c>
      <c r="C257" s="85" t="s">
        <v>666</v>
      </c>
      <c r="D257" s="86" t="s">
        <v>667</v>
      </c>
      <c r="E257" s="86" t="s">
        <v>84</v>
      </c>
      <c r="F257" s="86"/>
      <c r="G257" s="86" t="s">
        <v>66</v>
      </c>
      <c r="H257" s="86">
        <v>20</v>
      </c>
      <c r="I257" s="86">
        <v>20</v>
      </c>
      <c r="J257" s="86">
        <v>20</v>
      </c>
      <c r="K257" s="86" t="s">
        <v>591</v>
      </c>
      <c r="L257" s="86"/>
      <c r="M257" s="86"/>
      <c r="N257" s="86"/>
      <c r="O257" s="86" t="s">
        <v>528</v>
      </c>
      <c r="P257" s="86" t="s">
        <v>620</v>
      </c>
      <c r="Q257" s="86" t="s">
        <v>626</v>
      </c>
      <c r="R257" s="86" t="s">
        <v>531</v>
      </c>
      <c r="S257" s="87"/>
      <c r="T257" s="88"/>
      <c r="U257" s="86"/>
      <c r="V257" s="89"/>
      <c r="W257" s="85"/>
      <c r="X257" s="86"/>
      <c r="Y257" s="89"/>
      <c r="Z257" s="85"/>
      <c r="AA257" s="90">
        <v>2023</v>
      </c>
    </row>
    <row r="258" spans="1:27" x14ac:dyDescent="0.2">
      <c r="A258" s="35" t="e">
        <v>#N/A</v>
      </c>
      <c r="B258" s="31">
        <v>82902914</v>
      </c>
      <c r="C258" s="85" t="s">
        <v>668</v>
      </c>
      <c r="D258" s="86" t="s">
        <v>669</v>
      </c>
      <c r="E258" s="86" t="s">
        <v>30</v>
      </c>
      <c r="F258" s="86"/>
      <c r="G258" s="86" t="s">
        <v>31</v>
      </c>
      <c r="H258" s="86">
        <v>12</v>
      </c>
      <c r="I258" s="86">
        <v>144</v>
      </c>
      <c r="J258" s="86">
        <v>12</v>
      </c>
      <c r="K258" s="86" t="s">
        <v>543</v>
      </c>
      <c r="L258" s="86"/>
      <c r="M258" s="86"/>
      <c r="N258" s="86"/>
      <c r="O258" s="86" t="s">
        <v>528</v>
      </c>
      <c r="P258" s="86" t="s">
        <v>620</v>
      </c>
      <c r="Q258" s="86" t="s">
        <v>626</v>
      </c>
      <c r="R258" s="86" t="s">
        <v>531</v>
      </c>
      <c r="S258" s="87"/>
      <c r="T258" s="88"/>
      <c r="U258" s="86"/>
      <c r="V258" s="89"/>
      <c r="W258" s="85"/>
      <c r="X258" s="86"/>
      <c r="Y258" s="89"/>
      <c r="Z258" s="85"/>
      <c r="AA258" s="90">
        <v>2050</v>
      </c>
    </row>
    <row r="259" spans="1:27" x14ac:dyDescent="0.2">
      <c r="A259" s="35" t="e">
        <v>#N/A</v>
      </c>
      <c r="B259" s="31">
        <v>983347</v>
      </c>
      <c r="C259" s="79" t="s">
        <v>670</v>
      </c>
      <c r="D259" s="80" t="s">
        <v>671</v>
      </c>
      <c r="E259" s="80" t="s">
        <v>30</v>
      </c>
      <c r="F259" s="80"/>
      <c r="G259" s="80" t="s">
        <v>31</v>
      </c>
      <c r="H259" s="80">
        <v>24</v>
      </c>
      <c r="I259" s="80">
        <v>15</v>
      </c>
      <c r="J259" s="80">
        <v>15</v>
      </c>
      <c r="K259" s="80" t="s">
        <v>565</v>
      </c>
      <c r="L259" s="80"/>
      <c r="M259" s="80"/>
      <c r="N259" s="80"/>
      <c r="O259" s="80" t="s">
        <v>528</v>
      </c>
      <c r="P259" s="80" t="s">
        <v>529</v>
      </c>
      <c r="Q259" s="80" t="s">
        <v>672</v>
      </c>
      <c r="R259" s="80" t="s">
        <v>531</v>
      </c>
      <c r="S259" s="81"/>
      <c r="T259" s="82"/>
      <c r="U259" s="80"/>
      <c r="V259" s="83"/>
      <c r="W259" s="79"/>
      <c r="X259" s="80"/>
      <c r="Y259" s="83"/>
      <c r="Z259" s="79"/>
      <c r="AA259" s="84">
        <v>2050</v>
      </c>
    </row>
    <row r="260" spans="1:27" x14ac:dyDescent="0.2">
      <c r="A260" s="35" t="e">
        <v>#N/A</v>
      </c>
      <c r="B260" s="31">
        <v>8290121</v>
      </c>
      <c r="C260" s="79" t="s">
        <v>673</v>
      </c>
      <c r="D260" s="80" t="s">
        <v>674</v>
      </c>
      <c r="E260" s="80" t="s">
        <v>30</v>
      </c>
      <c r="F260" s="80"/>
      <c r="G260" s="80" t="s">
        <v>31</v>
      </c>
      <c r="H260" s="80">
        <v>36</v>
      </c>
      <c r="I260" s="80">
        <v>12</v>
      </c>
      <c r="J260" s="80">
        <v>1</v>
      </c>
      <c r="K260" s="80" t="s">
        <v>562</v>
      </c>
      <c r="L260" s="80"/>
      <c r="M260" s="80"/>
      <c r="N260" s="80"/>
      <c r="O260" s="80" t="s">
        <v>528</v>
      </c>
      <c r="P260" s="80" t="s">
        <v>529</v>
      </c>
      <c r="Q260" s="80" t="s">
        <v>672</v>
      </c>
      <c r="R260" s="80" t="s">
        <v>531</v>
      </c>
      <c r="S260" s="81"/>
      <c r="T260" s="82"/>
      <c r="U260" s="80"/>
      <c r="V260" s="83"/>
      <c r="W260" s="79"/>
      <c r="X260" s="80"/>
      <c r="Y260" s="83"/>
      <c r="Z260" s="79"/>
      <c r="AA260" s="84">
        <v>2050</v>
      </c>
    </row>
    <row r="261" spans="1:27" x14ac:dyDescent="0.2">
      <c r="A261" s="35" t="s">
        <v>3238</v>
      </c>
      <c r="B261" s="31">
        <v>8290131</v>
      </c>
      <c r="C261" s="79" t="s">
        <v>675</v>
      </c>
      <c r="D261" s="80" t="s">
        <v>676</v>
      </c>
      <c r="E261" s="80" t="s">
        <v>30</v>
      </c>
      <c r="F261" s="80"/>
      <c r="G261" s="80" t="s">
        <v>31</v>
      </c>
      <c r="H261" s="80">
        <v>84</v>
      </c>
      <c r="I261" s="80">
        <v>18</v>
      </c>
      <c r="J261" s="80">
        <v>1</v>
      </c>
      <c r="K261" s="80" t="s">
        <v>79</v>
      </c>
      <c r="L261" s="80"/>
      <c r="M261" s="80"/>
      <c r="N261" s="80"/>
      <c r="O261" s="80" t="s">
        <v>528</v>
      </c>
      <c r="P261" s="80" t="s">
        <v>529</v>
      </c>
      <c r="Q261" s="80" t="s">
        <v>672</v>
      </c>
      <c r="R261" s="80" t="s">
        <v>531</v>
      </c>
      <c r="S261" s="81"/>
      <c r="T261" s="82"/>
      <c r="U261" s="80"/>
      <c r="V261" s="83"/>
      <c r="W261" s="79"/>
      <c r="X261" s="80"/>
      <c r="Y261" s="83"/>
      <c r="Z261" s="79"/>
      <c r="AA261" s="84">
        <v>2050</v>
      </c>
    </row>
    <row r="262" spans="1:27" x14ac:dyDescent="0.2">
      <c r="A262" s="35" t="e">
        <v>#N/A</v>
      </c>
      <c r="B262" s="31">
        <v>8290151</v>
      </c>
      <c r="C262" s="79" t="s">
        <v>677</v>
      </c>
      <c r="D262" s="80" t="s">
        <v>678</v>
      </c>
      <c r="E262" s="80" t="s">
        <v>84</v>
      </c>
      <c r="F262" s="80"/>
      <c r="G262" s="80" t="s">
        <v>31</v>
      </c>
      <c r="H262" s="80">
        <v>24</v>
      </c>
      <c r="I262" s="80">
        <v>20</v>
      </c>
      <c r="J262" s="80">
        <v>1</v>
      </c>
      <c r="K262" s="80" t="s">
        <v>106</v>
      </c>
      <c r="L262" s="80"/>
      <c r="M262" s="80"/>
      <c r="N262" s="80"/>
      <c r="O262" s="80" t="s">
        <v>528</v>
      </c>
      <c r="P262" s="80" t="s">
        <v>529</v>
      </c>
      <c r="Q262" s="80" t="s">
        <v>672</v>
      </c>
      <c r="R262" s="80" t="s">
        <v>531</v>
      </c>
      <c r="S262" s="81"/>
      <c r="T262" s="82"/>
      <c r="U262" s="80"/>
      <c r="V262" s="83"/>
      <c r="W262" s="79"/>
      <c r="X262" s="80"/>
      <c r="Y262" s="83"/>
      <c r="Z262" s="79"/>
      <c r="AA262" s="84">
        <v>2024</v>
      </c>
    </row>
    <row r="263" spans="1:27" x14ac:dyDescent="0.2">
      <c r="A263" s="35" t="e">
        <v>#N/A</v>
      </c>
      <c r="B263" s="31">
        <v>8290181</v>
      </c>
      <c r="C263" s="79" t="s">
        <v>679</v>
      </c>
      <c r="D263" s="80" t="s">
        <v>680</v>
      </c>
      <c r="E263" s="80" t="s">
        <v>84</v>
      </c>
      <c r="F263" s="80"/>
      <c r="G263" s="80" t="s">
        <v>31</v>
      </c>
      <c r="H263" s="80">
        <v>24</v>
      </c>
      <c r="I263" s="80">
        <v>20</v>
      </c>
      <c r="J263" s="80">
        <v>1</v>
      </c>
      <c r="K263" s="80" t="s">
        <v>106</v>
      </c>
      <c r="L263" s="80"/>
      <c r="M263" s="80"/>
      <c r="N263" s="80"/>
      <c r="O263" s="80" t="s">
        <v>528</v>
      </c>
      <c r="P263" s="80" t="s">
        <v>529</v>
      </c>
      <c r="Q263" s="80" t="s">
        <v>672</v>
      </c>
      <c r="R263" s="80" t="s">
        <v>531</v>
      </c>
      <c r="S263" s="81"/>
      <c r="T263" s="82"/>
      <c r="U263" s="80"/>
      <c r="V263" s="83"/>
      <c r="W263" s="79"/>
      <c r="X263" s="80"/>
      <c r="Y263" s="83"/>
      <c r="Z263" s="79"/>
      <c r="AA263" s="84">
        <v>2024</v>
      </c>
    </row>
    <row r="264" spans="1:27" x14ac:dyDescent="0.2">
      <c r="A264" s="35" t="e">
        <v>#N/A</v>
      </c>
      <c r="B264" s="31">
        <v>8290211</v>
      </c>
      <c r="C264" s="79" t="s">
        <v>681</v>
      </c>
      <c r="D264" s="80" t="s">
        <v>682</v>
      </c>
      <c r="E264" s="80" t="s">
        <v>30</v>
      </c>
      <c r="F264" s="80"/>
      <c r="G264" s="80" t="s">
        <v>31</v>
      </c>
      <c r="H264" s="80">
        <v>24</v>
      </c>
      <c r="I264" s="80">
        <v>20</v>
      </c>
      <c r="J264" s="80">
        <v>1</v>
      </c>
      <c r="K264" s="80" t="s">
        <v>106</v>
      </c>
      <c r="L264" s="80"/>
      <c r="M264" s="80"/>
      <c r="N264" s="80"/>
      <c r="O264" s="80" t="s">
        <v>528</v>
      </c>
      <c r="P264" s="80" t="s">
        <v>529</v>
      </c>
      <c r="Q264" s="80" t="s">
        <v>672</v>
      </c>
      <c r="R264" s="80" t="s">
        <v>531</v>
      </c>
      <c r="S264" s="81"/>
      <c r="T264" s="82"/>
      <c r="U264" s="80"/>
      <c r="V264" s="83"/>
      <c r="W264" s="79"/>
      <c r="X264" s="80"/>
      <c r="Y264" s="83"/>
      <c r="Z264" s="79"/>
      <c r="AA264" s="84">
        <v>2050</v>
      </c>
    </row>
    <row r="265" spans="1:27" x14ac:dyDescent="0.2">
      <c r="A265" s="35" t="s">
        <v>70</v>
      </c>
      <c r="B265" s="31">
        <v>8871471</v>
      </c>
      <c r="C265" s="79" t="s">
        <v>683</v>
      </c>
      <c r="D265" s="80" t="s">
        <v>684</v>
      </c>
      <c r="E265" s="80" t="s">
        <v>55</v>
      </c>
      <c r="F265" s="80"/>
      <c r="G265" s="80" t="s">
        <v>31</v>
      </c>
      <c r="H265" s="80">
        <v>18</v>
      </c>
      <c r="I265" s="80">
        <v>24</v>
      </c>
      <c r="J265" s="80">
        <v>24</v>
      </c>
      <c r="K265" s="80" t="s">
        <v>534</v>
      </c>
      <c r="L265" s="80"/>
      <c r="M265" s="80"/>
      <c r="N265" s="80"/>
      <c r="O265" s="80" t="s">
        <v>528</v>
      </c>
      <c r="P265" s="80" t="s">
        <v>529</v>
      </c>
      <c r="Q265" s="80" t="s">
        <v>672</v>
      </c>
      <c r="R265" s="80" t="s">
        <v>531</v>
      </c>
      <c r="S265" s="81"/>
      <c r="T265" s="82"/>
      <c r="U265" s="80"/>
      <c r="V265" s="83"/>
      <c r="W265" s="79"/>
      <c r="X265" s="80"/>
      <c r="Y265" s="83"/>
      <c r="Z265" s="79"/>
      <c r="AA265" s="84">
        <v>2023</v>
      </c>
    </row>
    <row r="266" spans="1:27" x14ac:dyDescent="0.2">
      <c r="A266" s="35" t="s">
        <v>3238</v>
      </c>
      <c r="B266" s="31">
        <v>8878381</v>
      </c>
      <c r="C266" s="79" t="s">
        <v>685</v>
      </c>
      <c r="D266" s="80" t="s">
        <v>686</v>
      </c>
      <c r="E266" s="80" t="s">
        <v>30</v>
      </c>
      <c r="F266" s="80"/>
      <c r="G266" s="80" t="s">
        <v>31</v>
      </c>
      <c r="H266" s="80">
        <v>144</v>
      </c>
      <c r="I266" s="80">
        <v>10</v>
      </c>
      <c r="J266" s="80">
        <v>1</v>
      </c>
      <c r="K266" s="80" t="s">
        <v>546</v>
      </c>
      <c r="L266" s="80"/>
      <c r="M266" s="80"/>
      <c r="N266" s="80"/>
      <c r="O266" s="80" t="s">
        <v>528</v>
      </c>
      <c r="P266" s="80" t="s">
        <v>529</v>
      </c>
      <c r="Q266" s="80" t="s">
        <v>672</v>
      </c>
      <c r="R266" s="80" t="s">
        <v>531</v>
      </c>
      <c r="S266" s="81"/>
      <c r="T266" s="82"/>
      <c r="U266" s="80"/>
      <c r="V266" s="83"/>
      <c r="W266" s="79"/>
      <c r="X266" s="80"/>
      <c r="Y266" s="83"/>
      <c r="Z266" s="79"/>
      <c r="AA266" s="84">
        <v>2050</v>
      </c>
    </row>
    <row r="267" spans="1:27" x14ac:dyDescent="0.2">
      <c r="A267" s="35" t="s">
        <v>70</v>
      </c>
      <c r="B267" s="31">
        <v>8886811</v>
      </c>
      <c r="C267" s="79" t="s">
        <v>687</v>
      </c>
      <c r="D267" s="80" t="s">
        <v>688</v>
      </c>
      <c r="E267" s="80" t="s">
        <v>30</v>
      </c>
      <c r="F267" s="80"/>
      <c r="G267" s="80" t="s">
        <v>31</v>
      </c>
      <c r="H267" s="80">
        <v>18</v>
      </c>
      <c r="I267" s="80">
        <v>24</v>
      </c>
      <c r="J267" s="80">
        <v>24</v>
      </c>
      <c r="K267" s="80" t="s">
        <v>534</v>
      </c>
      <c r="L267" s="80"/>
      <c r="M267" s="80"/>
      <c r="N267" s="80"/>
      <c r="O267" s="80" t="s">
        <v>528</v>
      </c>
      <c r="P267" s="80" t="s">
        <v>529</v>
      </c>
      <c r="Q267" s="80" t="s">
        <v>672</v>
      </c>
      <c r="R267" s="80" t="s">
        <v>531</v>
      </c>
      <c r="S267" s="81"/>
      <c r="T267" s="82"/>
      <c r="U267" s="80"/>
      <c r="V267" s="83"/>
      <c r="W267" s="79"/>
      <c r="X267" s="80"/>
      <c r="Y267" s="83"/>
      <c r="Z267" s="79"/>
      <c r="AA267" s="84">
        <v>2050</v>
      </c>
    </row>
    <row r="268" spans="1:27" x14ac:dyDescent="0.2">
      <c r="A268" s="35" t="s">
        <v>70</v>
      </c>
      <c r="B268" s="31">
        <v>8886956</v>
      </c>
      <c r="C268" s="79" t="s">
        <v>689</v>
      </c>
      <c r="D268" s="80" t="s">
        <v>690</v>
      </c>
      <c r="E268" s="80" t="s">
        <v>30</v>
      </c>
      <c r="F268" s="80"/>
      <c r="G268" s="80" t="s">
        <v>31</v>
      </c>
      <c r="H268" s="80">
        <v>12</v>
      </c>
      <c r="I268" s="80">
        <v>25</v>
      </c>
      <c r="J268" s="80">
        <v>25</v>
      </c>
      <c r="K268" s="80" t="s">
        <v>543</v>
      </c>
      <c r="L268" s="80"/>
      <c r="M268" s="80"/>
      <c r="N268" s="80"/>
      <c r="O268" s="80" t="s">
        <v>528</v>
      </c>
      <c r="P268" s="80" t="s">
        <v>529</v>
      </c>
      <c r="Q268" s="80" t="s">
        <v>672</v>
      </c>
      <c r="R268" s="80" t="s">
        <v>531</v>
      </c>
      <c r="S268" s="81"/>
      <c r="T268" s="82"/>
      <c r="U268" s="80"/>
      <c r="V268" s="83"/>
      <c r="W268" s="79"/>
      <c r="X268" s="80"/>
      <c r="Y268" s="83"/>
      <c r="Z268" s="79"/>
      <c r="AA268" s="84">
        <v>2050</v>
      </c>
    </row>
    <row r="269" spans="1:27" x14ac:dyDescent="0.2">
      <c r="A269" s="35" t="e">
        <v>#N/A</v>
      </c>
      <c r="B269" s="31">
        <v>8969962</v>
      </c>
      <c r="C269" s="79" t="s">
        <v>691</v>
      </c>
      <c r="D269" s="80" t="s">
        <v>692</v>
      </c>
      <c r="E269" s="80" t="s">
        <v>30</v>
      </c>
      <c r="F269" s="80"/>
      <c r="G269" s="80" t="s">
        <v>31</v>
      </c>
      <c r="H269" s="80">
        <v>12</v>
      </c>
      <c r="I269" s="80">
        <v>25</v>
      </c>
      <c r="J269" s="80">
        <v>25</v>
      </c>
      <c r="K269" s="80" t="s">
        <v>543</v>
      </c>
      <c r="L269" s="80"/>
      <c r="M269" s="80"/>
      <c r="N269" s="80"/>
      <c r="O269" s="80" t="s">
        <v>528</v>
      </c>
      <c r="P269" s="80" t="s">
        <v>529</v>
      </c>
      <c r="Q269" s="80" t="s">
        <v>672</v>
      </c>
      <c r="R269" s="80" t="s">
        <v>531</v>
      </c>
      <c r="S269" s="81"/>
      <c r="T269" s="82"/>
      <c r="U269" s="80"/>
      <c r="V269" s="83"/>
      <c r="W269" s="79"/>
      <c r="X269" s="80"/>
      <c r="Y269" s="83"/>
      <c r="Z269" s="79"/>
      <c r="AA269" s="84">
        <v>2050</v>
      </c>
    </row>
    <row r="270" spans="1:27" x14ac:dyDescent="0.2">
      <c r="A270" s="35" t="e">
        <v>#N/A</v>
      </c>
      <c r="B270" s="31">
        <v>8970981</v>
      </c>
      <c r="C270" s="79" t="s">
        <v>693</v>
      </c>
      <c r="D270" s="80" t="s">
        <v>694</v>
      </c>
      <c r="E270" s="80" t="s">
        <v>30</v>
      </c>
      <c r="F270" s="80"/>
      <c r="G270" s="80" t="s">
        <v>31</v>
      </c>
      <c r="H270" s="80">
        <v>24</v>
      </c>
      <c r="I270" s="80">
        <v>15</v>
      </c>
      <c r="J270" s="80">
        <v>15</v>
      </c>
      <c r="K270" s="80" t="s">
        <v>565</v>
      </c>
      <c r="L270" s="80"/>
      <c r="M270" s="80"/>
      <c r="N270" s="80"/>
      <c r="O270" s="80" t="s">
        <v>528</v>
      </c>
      <c r="P270" s="80" t="s">
        <v>529</v>
      </c>
      <c r="Q270" s="80" t="s">
        <v>672</v>
      </c>
      <c r="R270" s="80" t="s">
        <v>531</v>
      </c>
      <c r="S270" s="81"/>
      <c r="T270" s="82"/>
      <c r="U270" s="80"/>
      <c r="V270" s="83"/>
      <c r="W270" s="79"/>
      <c r="X270" s="80"/>
      <c r="Y270" s="83"/>
      <c r="Z270" s="79"/>
      <c r="AA270" s="84">
        <v>2050</v>
      </c>
    </row>
    <row r="271" spans="1:27" x14ac:dyDescent="0.2">
      <c r="A271" s="35" t="s">
        <v>562</v>
      </c>
      <c r="B271" s="31">
        <v>9117382</v>
      </c>
      <c r="C271" s="79" t="s">
        <v>695</v>
      </c>
      <c r="D271" s="80" t="s">
        <v>696</v>
      </c>
      <c r="E271" s="80" t="s">
        <v>30</v>
      </c>
      <c r="F271" s="80"/>
      <c r="G271" s="80" t="s">
        <v>31</v>
      </c>
      <c r="H271" s="80">
        <v>18</v>
      </c>
      <c r="I271" s="80">
        <v>24</v>
      </c>
      <c r="J271" s="80">
        <v>24</v>
      </c>
      <c r="K271" s="80" t="s">
        <v>534</v>
      </c>
      <c r="L271" s="80"/>
      <c r="M271" s="80"/>
      <c r="N271" s="80"/>
      <c r="O271" s="80" t="s">
        <v>528</v>
      </c>
      <c r="P271" s="80" t="s">
        <v>529</v>
      </c>
      <c r="Q271" s="80" t="s">
        <v>672</v>
      </c>
      <c r="R271" s="80" t="s">
        <v>531</v>
      </c>
      <c r="S271" s="81"/>
      <c r="T271" s="82"/>
      <c r="U271" s="80"/>
      <c r="V271" s="83"/>
      <c r="W271" s="79"/>
      <c r="X271" s="80"/>
      <c r="Y271" s="83"/>
      <c r="Z271" s="79"/>
      <c r="AA271" s="84">
        <v>2050</v>
      </c>
    </row>
    <row r="272" spans="1:27" x14ac:dyDescent="0.2">
      <c r="A272" s="35" t="s">
        <v>3238</v>
      </c>
      <c r="B272" s="31">
        <v>9993811</v>
      </c>
      <c r="C272" s="79" t="s">
        <v>697</v>
      </c>
      <c r="D272" s="80" t="s">
        <v>698</v>
      </c>
      <c r="E272" s="80" t="s">
        <v>55</v>
      </c>
      <c r="F272" s="80"/>
      <c r="G272" s="80" t="s">
        <v>31</v>
      </c>
      <c r="H272" s="80">
        <v>12</v>
      </c>
      <c r="I272" s="80">
        <v>25</v>
      </c>
      <c r="J272" s="80">
        <v>1</v>
      </c>
      <c r="K272" s="80" t="s">
        <v>543</v>
      </c>
      <c r="L272" s="80"/>
      <c r="M272" s="80"/>
      <c r="N272" s="80"/>
      <c r="O272" s="80" t="s">
        <v>528</v>
      </c>
      <c r="P272" s="80" t="s">
        <v>529</v>
      </c>
      <c r="Q272" s="80" t="s">
        <v>672</v>
      </c>
      <c r="R272" s="80" t="s">
        <v>531</v>
      </c>
      <c r="S272" s="81"/>
      <c r="T272" s="82"/>
      <c r="U272" s="80"/>
      <c r="V272" s="83"/>
      <c r="W272" s="79"/>
      <c r="X272" s="80"/>
      <c r="Y272" s="83"/>
      <c r="Z272" s="79"/>
      <c r="AA272" s="84">
        <v>2050</v>
      </c>
    </row>
    <row r="273" spans="1:27" x14ac:dyDescent="0.2">
      <c r="A273" s="35" t="s">
        <v>3238</v>
      </c>
      <c r="B273" s="31">
        <v>887831</v>
      </c>
      <c r="C273" s="85" t="s">
        <v>699</v>
      </c>
      <c r="D273" s="86" t="s">
        <v>700</v>
      </c>
      <c r="E273" s="86" t="s">
        <v>55</v>
      </c>
      <c r="F273" s="86"/>
      <c r="G273" s="86" t="s">
        <v>31</v>
      </c>
      <c r="H273" s="86">
        <v>144</v>
      </c>
      <c r="I273" s="86">
        <v>10</v>
      </c>
      <c r="J273" s="86">
        <v>1</v>
      </c>
      <c r="K273" s="86" t="s">
        <v>546</v>
      </c>
      <c r="L273" s="86"/>
      <c r="M273" s="86"/>
      <c r="N273" s="86"/>
      <c r="O273" s="86" t="s">
        <v>528</v>
      </c>
      <c r="P273" s="86" t="s">
        <v>620</v>
      </c>
      <c r="Q273" s="86" t="s">
        <v>701</v>
      </c>
      <c r="R273" s="86" t="s">
        <v>531</v>
      </c>
      <c r="S273" s="87"/>
      <c r="T273" s="88"/>
      <c r="U273" s="86"/>
      <c r="V273" s="89"/>
      <c r="W273" s="85"/>
      <c r="X273" s="86"/>
      <c r="Y273" s="89"/>
      <c r="Z273" s="85"/>
      <c r="AA273" s="90">
        <v>2024</v>
      </c>
    </row>
    <row r="274" spans="1:27" x14ac:dyDescent="0.2">
      <c r="A274" s="35" t="s">
        <v>3238</v>
      </c>
      <c r="B274" s="31">
        <v>8297361</v>
      </c>
      <c r="C274" s="85" t="s">
        <v>702</v>
      </c>
      <c r="D274" s="86" t="s">
        <v>703</v>
      </c>
      <c r="E274" s="86" t="s">
        <v>55</v>
      </c>
      <c r="F274" s="86"/>
      <c r="G274" s="86" t="s">
        <v>31</v>
      </c>
      <c r="H274" s="86">
        <v>48</v>
      </c>
      <c r="I274" s="86">
        <v>10</v>
      </c>
      <c r="J274" s="86">
        <v>1</v>
      </c>
      <c r="K274" s="86" t="s">
        <v>562</v>
      </c>
      <c r="L274" s="86"/>
      <c r="M274" s="86"/>
      <c r="N274" s="86"/>
      <c r="O274" s="86" t="s">
        <v>528</v>
      </c>
      <c r="P274" s="86" t="s">
        <v>620</v>
      </c>
      <c r="Q274" s="86" t="s">
        <v>701</v>
      </c>
      <c r="R274" s="86" t="s">
        <v>531</v>
      </c>
      <c r="S274" s="87"/>
      <c r="T274" s="88"/>
      <c r="U274" s="86"/>
      <c r="V274" s="89"/>
      <c r="W274" s="85"/>
      <c r="X274" s="86"/>
      <c r="Y274" s="89"/>
      <c r="Z274" s="85"/>
      <c r="AA274" s="90">
        <v>2023</v>
      </c>
    </row>
    <row r="275" spans="1:27" x14ac:dyDescent="0.2">
      <c r="A275" s="35" t="e">
        <v>#N/A</v>
      </c>
      <c r="B275" s="31">
        <v>8297362</v>
      </c>
      <c r="C275" s="85" t="s">
        <v>702</v>
      </c>
      <c r="D275" s="86" t="s">
        <v>704</v>
      </c>
      <c r="E275" s="86" t="s">
        <v>30</v>
      </c>
      <c r="F275" s="86"/>
      <c r="G275" s="86" t="s">
        <v>31</v>
      </c>
      <c r="H275" s="86">
        <v>48</v>
      </c>
      <c r="I275" s="86">
        <v>10</v>
      </c>
      <c r="J275" s="86">
        <v>1</v>
      </c>
      <c r="K275" s="86" t="s">
        <v>562</v>
      </c>
      <c r="L275" s="86"/>
      <c r="M275" s="86"/>
      <c r="N275" s="86"/>
      <c r="O275" s="86" t="s">
        <v>528</v>
      </c>
      <c r="P275" s="86" t="s">
        <v>620</v>
      </c>
      <c r="Q275" s="86" t="s">
        <v>701</v>
      </c>
      <c r="R275" s="86" t="s">
        <v>531</v>
      </c>
      <c r="S275" s="87"/>
      <c r="T275" s="88"/>
      <c r="U275" s="86"/>
      <c r="V275" s="89"/>
      <c r="W275" s="85"/>
      <c r="X275" s="86"/>
      <c r="Y275" s="89"/>
      <c r="Z275" s="85"/>
      <c r="AA275" s="90">
        <v>2050</v>
      </c>
    </row>
    <row r="276" spans="1:27" x14ac:dyDescent="0.2">
      <c r="A276" s="35" t="s">
        <v>70</v>
      </c>
      <c r="B276" s="31">
        <v>8871462</v>
      </c>
      <c r="C276" s="85" t="s">
        <v>705</v>
      </c>
      <c r="D276" s="86" t="s">
        <v>706</v>
      </c>
      <c r="E276" s="86" t="s">
        <v>55</v>
      </c>
      <c r="F276" s="86"/>
      <c r="G276" s="86" t="s">
        <v>31</v>
      </c>
      <c r="H276" s="86">
        <v>12</v>
      </c>
      <c r="I276" s="86">
        <v>96</v>
      </c>
      <c r="J276" s="86">
        <v>12</v>
      </c>
      <c r="K276" s="86" t="s">
        <v>543</v>
      </c>
      <c r="L276" s="86"/>
      <c r="M276" s="86"/>
      <c r="N276" s="86"/>
      <c r="O276" s="86" t="s">
        <v>528</v>
      </c>
      <c r="P276" s="86" t="s">
        <v>620</v>
      </c>
      <c r="Q276" s="86" t="s">
        <v>701</v>
      </c>
      <c r="R276" s="86" t="s">
        <v>531</v>
      </c>
      <c r="S276" s="87"/>
      <c r="T276" s="88"/>
      <c r="U276" s="86"/>
      <c r="V276" s="89"/>
      <c r="W276" s="85"/>
      <c r="X276" s="86"/>
      <c r="Y276" s="89"/>
      <c r="Z276" s="85"/>
      <c r="AA276" s="90">
        <v>2023</v>
      </c>
    </row>
    <row r="277" spans="1:27" x14ac:dyDescent="0.2">
      <c r="A277" s="35" t="s">
        <v>70</v>
      </c>
      <c r="B277" s="31">
        <v>8871463</v>
      </c>
      <c r="C277" s="85" t="s">
        <v>705</v>
      </c>
      <c r="D277" s="86" t="s">
        <v>707</v>
      </c>
      <c r="E277" s="86" t="s">
        <v>30</v>
      </c>
      <c r="F277" s="86"/>
      <c r="G277" s="86" t="s">
        <v>31</v>
      </c>
      <c r="H277" s="86">
        <v>12</v>
      </c>
      <c r="I277" s="86">
        <v>96</v>
      </c>
      <c r="J277" s="86">
        <v>12</v>
      </c>
      <c r="K277" s="86" t="s">
        <v>543</v>
      </c>
      <c r="L277" s="86"/>
      <c r="M277" s="86"/>
      <c r="N277" s="86"/>
      <c r="O277" s="86" t="s">
        <v>528</v>
      </c>
      <c r="P277" s="86" t="s">
        <v>620</v>
      </c>
      <c r="Q277" s="86" t="s">
        <v>701</v>
      </c>
      <c r="R277" s="86" t="s">
        <v>531</v>
      </c>
      <c r="S277" s="87"/>
      <c r="T277" s="88"/>
      <c r="U277" s="86"/>
      <c r="V277" s="89"/>
      <c r="W277" s="85"/>
      <c r="X277" s="86"/>
      <c r="Y277" s="89"/>
      <c r="Z277" s="85"/>
      <c r="AA277" s="90">
        <v>2050</v>
      </c>
    </row>
    <row r="278" spans="1:27" x14ac:dyDescent="0.2">
      <c r="A278" s="35" t="s">
        <v>3238</v>
      </c>
      <c r="B278" s="31">
        <v>8878311</v>
      </c>
      <c r="C278" s="85" t="s">
        <v>699</v>
      </c>
      <c r="D278" s="86" t="s">
        <v>708</v>
      </c>
      <c r="E278" s="86" t="s">
        <v>30</v>
      </c>
      <c r="F278" s="86"/>
      <c r="G278" s="86" t="s">
        <v>31</v>
      </c>
      <c r="H278" s="86">
        <v>144</v>
      </c>
      <c r="I278" s="86">
        <v>10</v>
      </c>
      <c r="J278" s="86">
        <v>1</v>
      </c>
      <c r="K278" s="86" t="s">
        <v>546</v>
      </c>
      <c r="L278" s="86"/>
      <c r="M278" s="86"/>
      <c r="N278" s="86"/>
      <c r="O278" s="86" t="s">
        <v>528</v>
      </c>
      <c r="P278" s="86" t="s">
        <v>620</v>
      </c>
      <c r="Q278" s="86" t="s">
        <v>701</v>
      </c>
      <c r="R278" s="86" t="s">
        <v>531</v>
      </c>
      <c r="S278" s="87"/>
      <c r="T278" s="88"/>
      <c r="U278" s="86"/>
      <c r="V278" s="89"/>
      <c r="W278" s="85"/>
      <c r="X278" s="86"/>
      <c r="Y278" s="89"/>
      <c r="Z278" s="85"/>
      <c r="AA278" s="90">
        <v>2050</v>
      </c>
    </row>
    <row r="279" spans="1:27" x14ac:dyDescent="0.2">
      <c r="A279" s="35" t="e">
        <v>#N/A</v>
      </c>
      <c r="B279" s="31">
        <v>9440771</v>
      </c>
      <c r="C279" s="85" t="s">
        <v>709</v>
      </c>
      <c r="D279" s="86" t="s">
        <v>710</v>
      </c>
      <c r="E279" s="86" t="s">
        <v>30</v>
      </c>
      <c r="F279" s="86"/>
      <c r="G279" s="86" t="s">
        <v>66</v>
      </c>
      <c r="H279" s="86">
        <v>216</v>
      </c>
      <c r="I279" s="86">
        <v>1</v>
      </c>
      <c r="J279" s="86">
        <v>1</v>
      </c>
      <c r="K279" s="86" t="s">
        <v>546</v>
      </c>
      <c r="L279" s="86"/>
      <c r="M279" s="86"/>
      <c r="N279" s="86"/>
      <c r="O279" s="86" t="s">
        <v>528</v>
      </c>
      <c r="P279" s="86" t="s">
        <v>620</v>
      </c>
      <c r="Q279" s="86" t="s">
        <v>701</v>
      </c>
      <c r="R279" s="86" t="s">
        <v>531</v>
      </c>
      <c r="S279" s="87"/>
      <c r="T279" s="88"/>
      <c r="U279" s="86"/>
      <c r="V279" s="89"/>
      <c r="W279" s="85"/>
      <c r="X279" s="86"/>
      <c r="Y279" s="89"/>
      <c r="Z279" s="85"/>
      <c r="AA279" s="90">
        <v>2050</v>
      </c>
    </row>
    <row r="280" spans="1:27" x14ac:dyDescent="0.2">
      <c r="A280" s="35" t="e">
        <v>#N/A</v>
      </c>
      <c r="B280" s="31">
        <v>82973511</v>
      </c>
      <c r="C280" s="85" t="s">
        <v>711</v>
      </c>
      <c r="D280" s="86" t="s">
        <v>712</v>
      </c>
      <c r="E280" s="86" t="s">
        <v>30</v>
      </c>
      <c r="F280" s="86"/>
      <c r="G280" s="86" t="s">
        <v>31</v>
      </c>
      <c r="H280" s="86">
        <v>12</v>
      </c>
      <c r="I280" s="86">
        <v>96</v>
      </c>
      <c r="J280" s="86">
        <v>12</v>
      </c>
      <c r="K280" s="86" t="s">
        <v>543</v>
      </c>
      <c r="L280" s="86"/>
      <c r="M280" s="86"/>
      <c r="N280" s="86"/>
      <c r="O280" s="86" t="s">
        <v>528</v>
      </c>
      <c r="P280" s="86" t="s">
        <v>620</v>
      </c>
      <c r="Q280" s="86" t="s">
        <v>701</v>
      </c>
      <c r="R280" s="86" t="s">
        <v>531</v>
      </c>
      <c r="S280" s="87"/>
      <c r="T280" s="88"/>
      <c r="U280" s="86"/>
      <c r="V280" s="89"/>
      <c r="W280" s="85"/>
      <c r="X280" s="86"/>
      <c r="Y280" s="89"/>
      <c r="Z280" s="85"/>
      <c r="AA280" s="90">
        <v>2050</v>
      </c>
    </row>
    <row r="281" spans="1:27" x14ac:dyDescent="0.2">
      <c r="A281" s="35" t="e">
        <v>#N/A</v>
      </c>
      <c r="B281" s="31">
        <v>9213691</v>
      </c>
      <c r="C281" s="85" t="s">
        <v>713</v>
      </c>
      <c r="D281" s="86" t="s">
        <v>714</v>
      </c>
      <c r="E281" s="86" t="s">
        <v>30</v>
      </c>
      <c r="F281" s="86"/>
      <c r="G281" s="86" t="s">
        <v>715</v>
      </c>
      <c r="H281" s="86">
        <v>12</v>
      </c>
      <c r="I281" s="86">
        <v>144</v>
      </c>
      <c r="J281" s="86">
        <v>1</v>
      </c>
      <c r="K281" s="86" t="s">
        <v>46</v>
      </c>
      <c r="L281" s="86"/>
      <c r="M281" s="86"/>
      <c r="N281" s="86"/>
      <c r="O281" s="86" t="s">
        <v>528</v>
      </c>
      <c r="P281" s="86" t="s">
        <v>620</v>
      </c>
      <c r="Q281" s="86" t="s">
        <v>716</v>
      </c>
      <c r="R281" s="86" t="s">
        <v>531</v>
      </c>
      <c r="S281" s="87"/>
      <c r="T281" s="88"/>
      <c r="U281" s="86"/>
      <c r="V281" s="89"/>
      <c r="W281" s="85"/>
      <c r="X281" s="86"/>
      <c r="Y281" s="89"/>
      <c r="Z281" s="85" t="s">
        <v>717</v>
      </c>
      <c r="AA281" s="90">
        <v>2050</v>
      </c>
    </row>
    <row r="282" spans="1:27" x14ac:dyDescent="0.2">
      <c r="A282" s="35" t="e">
        <v>#N/A</v>
      </c>
      <c r="B282" s="31">
        <v>887839</v>
      </c>
      <c r="C282" s="79" t="s">
        <v>718</v>
      </c>
      <c r="D282" s="80" t="s">
        <v>719</v>
      </c>
      <c r="E282" s="80" t="s">
        <v>55</v>
      </c>
      <c r="F282" s="80"/>
      <c r="G282" s="80" t="s">
        <v>31</v>
      </c>
      <c r="H282" s="80">
        <v>96</v>
      </c>
      <c r="I282" s="80">
        <v>10</v>
      </c>
      <c r="J282" s="80">
        <v>1</v>
      </c>
      <c r="K282" s="80" t="s">
        <v>546</v>
      </c>
      <c r="L282" s="80"/>
      <c r="M282" s="80"/>
      <c r="N282" s="80"/>
      <c r="O282" s="80" t="s">
        <v>528</v>
      </c>
      <c r="P282" s="80" t="s">
        <v>529</v>
      </c>
      <c r="Q282" s="80" t="s">
        <v>720</v>
      </c>
      <c r="R282" s="80" t="s">
        <v>531</v>
      </c>
      <c r="S282" s="81"/>
      <c r="T282" s="82"/>
      <c r="U282" s="80"/>
      <c r="V282" s="83"/>
      <c r="W282" s="79"/>
      <c r="X282" s="80"/>
      <c r="Y282" s="83"/>
      <c r="Z282" s="79"/>
      <c r="AA282" s="84">
        <v>2050</v>
      </c>
    </row>
    <row r="283" spans="1:27" x14ac:dyDescent="0.2">
      <c r="A283" s="35" t="e">
        <v>#N/A</v>
      </c>
      <c r="B283" s="31">
        <v>8290052</v>
      </c>
      <c r="C283" s="79" t="s">
        <v>721</v>
      </c>
      <c r="D283" s="80" t="s">
        <v>722</v>
      </c>
      <c r="E283" s="80" t="s">
        <v>55</v>
      </c>
      <c r="F283" s="80"/>
      <c r="G283" s="80" t="s">
        <v>31</v>
      </c>
      <c r="H283" s="80">
        <v>24</v>
      </c>
      <c r="I283" s="80">
        <v>27</v>
      </c>
      <c r="J283" s="80">
        <v>1</v>
      </c>
      <c r="K283" s="80" t="s">
        <v>89</v>
      </c>
      <c r="L283" s="80"/>
      <c r="M283" s="80"/>
      <c r="N283" s="80"/>
      <c r="O283" s="80" t="s">
        <v>528</v>
      </c>
      <c r="P283" s="80" t="s">
        <v>529</v>
      </c>
      <c r="Q283" s="80" t="s">
        <v>720</v>
      </c>
      <c r="R283" s="80" t="s">
        <v>531</v>
      </c>
      <c r="S283" s="81"/>
      <c r="T283" s="82"/>
      <c r="U283" s="80"/>
      <c r="V283" s="83"/>
      <c r="W283" s="79"/>
      <c r="X283" s="80"/>
      <c r="Y283" s="83"/>
      <c r="Z283" s="79"/>
      <c r="AA283" s="84">
        <v>2050</v>
      </c>
    </row>
    <row r="284" spans="1:27" x14ac:dyDescent="0.2">
      <c r="A284" s="35" t="e">
        <v>#N/A</v>
      </c>
      <c r="B284" s="31">
        <v>8290053</v>
      </c>
      <c r="C284" s="79" t="s">
        <v>721</v>
      </c>
      <c r="D284" s="80" t="s">
        <v>723</v>
      </c>
      <c r="E284" s="80" t="s">
        <v>30</v>
      </c>
      <c r="F284" s="80"/>
      <c r="G284" s="80" t="s">
        <v>31</v>
      </c>
      <c r="H284" s="80">
        <v>24</v>
      </c>
      <c r="I284" s="80">
        <v>27</v>
      </c>
      <c r="J284" s="80">
        <v>1</v>
      </c>
      <c r="K284" s="80" t="s">
        <v>89</v>
      </c>
      <c r="L284" s="80"/>
      <c r="M284" s="80"/>
      <c r="N284" s="80"/>
      <c r="O284" s="80" t="s">
        <v>528</v>
      </c>
      <c r="P284" s="80" t="s">
        <v>529</v>
      </c>
      <c r="Q284" s="80" t="s">
        <v>720</v>
      </c>
      <c r="R284" s="80" t="s">
        <v>531</v>
      </c>
      <c r="S284" s="81"/>
      <c r="T284" s="82"/>
      <c r="U284" s="80"/>
      <c r="V284" s="83"/>
      <c r="W284" s="79"/>
      <c r="X284" s="80"/>
      <c r="Y284" s="83"/>
      <c r="Z284" s="79"/>
      <c r="AA284" s="84">
        <v>2050</v>
      </c>
    </row>
    <row r="285" spans="1:27" x14ac:dyDescent="0.2">
      <c r="A285" s="35" t="e">
        <v>#N/A</v>
      </c>
      <c r="B285" s="31">
        <v>8290062</v>
      </c>
      <c r="C285" s="79" t="s">
        <v>724</v>
      </c>
      <c r="D285" s="80" t="s">
        <v>725</v>
      </c>
      <c r="E285" s="80" t="s">
        <v>55</v>
      </c>
      <c r="F285" s="80"/>
      <c r="G285" s="80" t="s">
        <v>31</v>
      </c>
      <c r="H285" s="80">
        <v>8</v>
      </c>
      <c r="I285" s="80">
        <v>72</v>
      </c>
      <c r="J285" s="80">
        <v>12</v>
      </c>
      <c r="K285" s="80" t="s">
        <v>302</v>
      </c>
      <c r="L285" s="80"/>
      <c r="M285" s="80"/>
      <c r="N285" s="80"/>
      <c r="O285" s="80" t="s">
        <v>528</v>
      </c>
      <c r="P285" s="80" t="s">
        <v>529</v>
      </c>
      <c r="Q285" s="80" t="s">
        <v>720</v>
      </c>
      <c r="R285" s="80" t="s">
        <v>531</v>
      </c>
      <c r="S285" s="81"/>
      <c r="T285" s="82"/>
      <c r="U285" s="80"/>
      <c r="V285" s="83"/>
      <c r="W285" s="79"/>
      <c r="X285" s="80"/>
      <c r="Y285" s="83"/>
      <c r="Z285" s="79"/>
      <c r="AA285" s="84">
        <v>2050</v>
      </c>
    </row>
    <row r="286" spans="1:27" x14ac:dyDescent="0.2">
      <c r="A286" s="35" t="e">
        <v>#N/A</v>
      </c>
      <c r="B286" s="31">
        <v>8290063</v>
      </c>
      <c r="C286" s="79" t="s">
        <v>724</v>
      </c>
      <c r="D286" s="80" t="s">
        <v>726</v>
      </c>
      <c r="E286" s="80" t="s">
        <v>30</v>
      </c>
      <c r="F286" s="80"/>
      <c r="G286" s="80" t="s">
        <v>31</v>
      </c>
      <c r="H286" s="80">
        <v>8</v>
      </c>
      <c r="I286" s="80">
        <v>72</v>
      </c>
      <c r="J286" s="80">
        <v>12</v>
      </c>
      <c r="K286" s="80" t="s">
        <v>302</v>
      </c>
      <c r="L286" s="80"/>
      <c r="M286" s="80"/>
      <c r="N286" s="80"/>
      <c r="O286" s="80" t="s">
        <v>528</v>
      </c>
      <c r="P286" s="80" t="s">
        <v>529</v>
      </c>
      <c r="Q286" s="80" t="s">
        <v>720</v>
      </c>
      <c r="R286" s="80" t="s">
        <v>531</v>
      </c>
      <c r="S286" s="81"/>
      <c r="T286" s="82"/>
      <c r="U286" s="80"/>
      <c r="V286" s="83"/>
      <c r="W286" s="79"/>
      <c r="X286" s="80"/>
      <c r="Y286" s="83"/>
      <c r="Z286" s="79"/>
      <c r="AA286" s="84">
        <v>2050</v>
      </c>
    </row>
    <row r="287" spans="1:27" x14ac:dyDescent="0.2">
      <c r="A287" s="35" t="e">
        <v>#N/A</v>
      </c>
      <c r="B287" s="31">
        <v>8878392</v>
      </c>
      <c r="C287" s="79" t="s">
        <v>718</v>
      </c>
      <c r="D287" s="80" t="s">
        <v>727</v>
      </c>
      <c r="E287" s="80" t="s">
        <v>30</v>
      </c>
      <c r="F287" s="80"/>
      <c r="G287" s="80" t="s">
        <v>31</v>
      </c>
      <c r="H287" s="80">
        <v>96</v>
      </c>
      <c r="I287" s="80">
        <v>10</v>
      </c>
      <c r="J287" s="80">
        <v>1</v>
      </c>
      <c r="K287" s="80" t="s">
        <v>546</v>
      </c>
      <c r="L287" s="80"/>
      <c r="M287" s="80"/>
      <c r="N287" s="80"/>
      <c r="O287" s="80" t="s">
        <v>528</v>
      </c>
      <c r="P287" s="80" t="s">
        <v>529</v>
      </c>
      <c r="Q287" s="80" t="s">
        <v>720</v>
      </c>
      <c r="R287" s="80" t="s">
        <v>531</v>
      </c>
      <c r="S287" s="81"/>
      <c r="T287" s="82"/>
      <c r="U287" s="80"/>
      <c r="V287" s="83"/>
      <c r="W287" s="79"/>
      <c r="X287" s="80"/>
      <c r="Y287" s="83"/>
      <c r="Z287" s="79"/>
      <c r="AA287" s="84">
        <v>2050</v>
      </c>
    </row>
    <row r="288" spans="1:27" x14ac:dyDescent="0.2">
      <c r="A288" s="35" t="s">
        <v>70</v>
      </c>
      <c r="B288" s="31">
        <v>8922231</v>
      </c>
      <c r="C288" s="79" t="s">
        <v>728</v>
      </c>
      <c r="D288" s="80" t="s">
        <v>729</v>
      </c>
      <c r="E288" s="80" t="s">
        <v>55</v>
      </c>
      <c r="F288" s="80"/>
      <c r="G288" s="80" t="s">
        <v>31</v>
      </c>
      <c r="H288" s="80">
        <v>12</v>
      </c>
      <c r="I288" s="80">
        <v>72</v>
      </c>
      <c r="J288" s="80">
        <v>12</v>
      </c>
      <c r="K288" s="80" t="s">
        <v>543</v>
      </c>
      <c r="L288" s="80"/>
      <c r="M288" s="80"/>
      <c r="N288" s="80"/>
      <c r="O288" s="80" t="s">
        <v>528</v>
      </c>
      <c r="P288" s="80" t="s">
        <v>529</v>
      </c>
      <c r="Q288" s="80" t="s">
        <v>720</v>
      </c>
      <c r="R288" s="80" t="s">
        <v>531</v>
      </c>
      <c r="S288" s="81"/>
      <c r="T288" s="82"/>
      <c r="U288" s="80"/>
      <c r="V288" s="83"/>
      <c r="W288" s="79"/>
      <c r="X288" s="80"/>
      <c r="Y288" s="83"/>
      <c r="Z288" s="79"/>
      <c r="AA288" s="84">
        <v>2022</v>
      </c>
    </row>
    <row r="289" spans="1:27" x14ac:dyDescent="0.2">
      <c r="A289" s="35" t="s">
        <v>70</v>
      </c>
      <c r="B289" s="31">
        <v>8922233</v>
      </c>
      <c r="C289" s="79" t="s">
        <v>728</v>
      </c>
      <c r="D289" s="80" t="s">
        <v>730</v>
      </c>
      <c r="E289" s="80" t="s">
        <v>30</v>
      </c>
      <c r="F289" s="80"/>
      <c r="G289" s="80" t="s">
        <v>31</v>
      </c>
      <c r="H289" s="80">
        <v>12</v>
      </c>
      <c r="I289" s="80">
        <v>72</v>
      </c>
      <c r="J289" s="80">
        <v>12</v>
      </c>
      <c r="K289" s="80" t="s">
        <v>543</v>
      </c>
      <c r="L289" s="80"/>
      <c r="M289" s="80"/>
      <c r="N289" s="80"/>
      <c r="O289" s="80" t="s">
        <v>528</v>
      </c>
      <c r="P289" s="80" t="s">
        <v>529</v>
      </c>
      <c r="Q289" s="80" t="s">
        <v>720</v>
      </c>
      <c r="R289" s="80" t="s">
        <v>531</v>
      </c>
      <c r="S289" s="81"/>
      <c r="T289" s="82"/>
      <c r="U289" s="80"/>
      <c r="V289" s="83"/>
      <c r="W289" s="79"/>
      <c r="X289" s="80"/>
      <c r="Y289" s="83"/>
      <c r="Z289" s="79"/>
      <c r="AA289" s="84">
        <v>2050</v>
      </c>
    </row>
    <row r="290" spans="1:27" x14ac:dyDescent="0.2">
      <c r="A290" s="35" t="e">
        <v>#N/A</v>
      </c>
      <c r="B290" s="31">
        <v>8922241</v>
      </c>
      <c r="C290" s="79" t="s">
        <v>731</v>
      </c>
      <c r="D290" s="80" t="s">
        <v>732</v>
      </c>
      <c r="E290" s="80" t="s">
        <v>55</v>
      </c>
      <c r="F290" s="80"/>
      <c r="G290" s="80" t="s">
        <v>31</v>
      </c>
      <c r="H290" s="80">
        <v>18</v>
      </c>
      <c r="I290" s="80">
        <v>12</v>
      </c>
      <c r="J290" s="80">
        <v>1</v>
      </c>
      <c r="K290" s="80" t="s">
        <v>562</v>
      </c>
      <c r="L290" s="80"/>
      <c r="M290" s="80"/>
      <c r="N290" s="80"/>
      <c r="O290" s="80" t="s">
        <v>528</v>
      </c>
      <c r="P290" s="80" t="s">
        <v>529</v>
      </c>
      <c r="Q290" s="80" t="s">
        <v>720</v>
      </c>
      <c r="R290" s="80" t="s">
        <v>531</v>
      </c>
      <c r="S290" s="81"/>
      <c r="T290" s="82"/>
      <c r="U290" s="80"/>
      <c r="V290" s="83"/>
      <c r="W290" s="79"/>
      <c r="X290" s="80"/>
      <c r="Y290" s="83"/>
      <c r="Z290" s="79"/>
      <c r="AA290" s="84">
        <v>2050</v>
      </c>
    </row>
    <row r="291" spans="1:27" x14ac:dyDescent="0.2">
      <c r="A291" s="35" t="e">
        <v>#N/A</v>
      </c>
      <c r="B291" s="31">
        <v>8922243</v>
      </c>
      <c r="C291" s="79" t="s">
        <v>731</v>
      </c>
      <c r="D291" s="80" t="s">
        <v>733</v>
      </c>
      <c r="E291" s="80" t="s">
        <v>30</v>
      </c>
      <c r="F291" s="80"/>
      <c r="G291" s="80" t="s">
        <v>31</v>
      </c>
      <c r="H291" s="80">
        <v>18</v>
      </c>
      <c r="I291" s="80">
        <v>12</v>
      </c>
      <c r="J291" s="80">
        <v>1</v>
      </c>
      <c r="K291" s="80" t="s">
        <v>562</v>
      </c>
      <c r="L291" s="80"/>
      <c r="M291" s="80"/>
      <c r="N291" s="80"/>
      <c r="O291" s="80" t="s">
        <v>528</v>
      </c>
      <c r="P291" s="80" t="s">
        <v>529</v>
      </c>
      <c r="Q291" s="80" t="s">
        <v>720</v>
      </c>
      <c r="R291" s="80" t="s">
        <v>531</v>
      </c>
      <c r="S291" s="81"/>
      <c r="T291" s="82"/>
      <c r="U291" s="80"/>
      <c r="V291" s="83"/>
      <c r="W291" s="79"/>
      <c r="X291" s="80"/>
      <c r="Y291" s="83"/>
      <c r="Z291" s="79"/>
      <c r="AA291" s="84">
        <v>2050</v>
      </c>
    </row>
    <row r="292" spans="1:27" x14ac:dyDescent="0.2">
      <c r="A292" s="35" t="s">
        <v>3238</v>
      </c>
      <c r="B292" s="31">
        <v>8922252</v>
      </c>
      <c r="C292" s="79" t="s">
        <v>734</v>
      </c>
      <c r="D292" s="80" t="s">
        <v>735</v>
      </c>
      <c r="E292" s="80" t="s">
        <v>30</v>
      </c>
      <c r="F292" s="80"/>
      <c r="G292" s="80" t="s">
        <v>31</v>
      </c>
      <c r="H292" s="80">
        <v>48</v>
      </c>
      <c r="I292" s="80">
        <v>18</v>
      </c>
      <c r="J292" s="80">
        <v>1</v>
      </c>
      <c r="K292" s="80" t="s">
        <v>79</v>
      </c>
      <c r="L292" s="80"/>
      <c r="M292" s="80"/>
      <c r="N292" s="80"/>
      <c r="O292" s="80" t="s">
        <v>528</v>
      </c>
      <c r="P292" s="80" t="s">
        <v>529</v>
      </c>
      <c r="Q292" s="80" t="s">
        <v>720</v>
      </c>
      <c r="R292" s="80" t="s">
        <v>531</v>
      </c>
      <c r="S292" s="81"/>
      <c r="T292" s="82"/>
      <c r="U292" s="80"/>
      <c r="V292" s="83"/>
      <c r="W292" s="79"/>
      <c r="X292" s="80"/>
      <c r="Y292" s="83"/>
      <c r="Z292" s="79"/>
      <c r="AA292" s="84">
        <v>2050</v>
      </c>
    </row>
    <row r="293" spans="1:27" x14ac:dyDescent="0.2">
      <c r="A293" s="35" t="e">
        <v>#N/A</v>
      </c>
      <c r="B293" s="31">
        <v>9079002</v>
      </c>
      <c r="C293" s="79" t="s">
        <v>736</v>
      </c>
      <c r="D293" s="80" t="s">
        <v>737</v>
      </c>
      <c r="E293" s="80" t="s">
        <v>30</v>
      </c>
      <c r="F293" s="80"/>
      <c r="G293" s="80" t="s">
        <v>31</v>
      </c>
      <c r="H293" s="80">
        <v>144</v>
      </c>
      <c r="I293" s="80">
        <v>1</v>
      </c>
      <c r="J293" s="80">
        <v>1</v>
      </c>
      <c r="K293" s="80" t="s">
        <v>546</v>
      </c>
      <c r="L293" s="80"/>
      <c r="M293" s="80"/>
      <c r="N293" s="80"/>
      <c r="O293" s="80" t="s">
        <v>528</v>
      </c>
      <c r="P293" s="80" t="s">
        <v>529</v>
      </c>
      <c r="Q293" s="80" t="s">
        <v>720</v>
      </c>
      <c r="R293" s="80" t="s">
        <v>531</v>
      </c>
      <c r="S293" s="81"/>
      <c r="T293" s="82"/>
      <c r="U293" s="80"/>
      <c r="V293" s="83"/>
      <c r="W293" s="79"/>
      <c r="X293" s="80"/>
      <c r="Y293" s="83"/>
      <c r="Z293" s="79"/>
      <c r="AA293" s="84">
        <v>2050</v>
      </c>
    </row>
    <row r="294" spans="1:27" x14ac:dyDescent="0.2">
      <c r="A294" s="35" t="e">
        <v>#N/A</v>
      </c>
      <c r="B294" s="31">
        <v>9721821</v>
      </c>
      <c r="C294" s="79" t="s">
        <v>738</v>
      </c>
      <c r="D294" s="80" t="s">
        <v>739</v>
      </c>
      <c r="E294" s="80" t="s">
        <v>30</v>
      </c>
      <c r="F294" s="80"/>
      <c r="G294" s="80" t="s">
        <v>31</v>
      </c>
      <c r="H294" s="80">
        <v>288</v>
      </c>
      <c r="I294" s="80">
        <v>4</v>
      </c>
      <c r="J294" s="80">
        <v>1</v>
      </c>
      <c r="K294" s="80" t="s">
        <v>106</v>
      </c>
      <c r="L294" s="80"/>
      <c r="M294" s="80"/>
      <c r="N294" s="80"/>
      <c r="O294" s="80" t="s">
        <v>528</v>
      </c>
      <c r="P294" s="80" t="s">
        <v>529</v>
      </c>
      <c r="Q294" s="80" t="s">
        <v>720</v>
      </c>
      <c r="R294" s="80" t="s">
        <v>531</v>
      </c>
      <c r="S294" s="81"/>
      <c r="T294" s="82"/>
      <c r="U294" s="80"/>
      <c r="V294" s="83"/>
      <c r="W294" s="79"/>
      <c r="X294" s="80"/>
      <c r="Y294" s="83"/>
      <c r="Z294" s="79"/>
      <c r="AA294" s="84">
        <v>2050</v>
      </c>
    </row>
    <row r="295" spans="1:27" x14ac:dyDescent="0.2">
      <c r="A295" s="35" t="s">
        <v>70</v>
      </c>
      <c r="B295" s="31">
        <v>9020801</v>
      </c>
      <c r="C295" s="79" t="s">
        <v>740</v>
      </c>
      <c r="D295" s="80" t="s">
        <v>741</v>
      </c>
      <c r="E295" s="80" t="s">
        <v>55</v>
      </c>
      <c r="F295" s="80"/>
      <c r="G295" s="80" t="s">
        <v>31</v>
      </c>
      <c r="H295" s="80">
        <v>12</v>
      </c>
      <c r="I295" s="80">
        <v>72</v>
      </c>
      <c r="J295" s="80">
        <v>12</v>
      </c>
      <c r="K295" s="80" t="s">
        <v>543</v>
      </c>
      <c r="L295" s="80"/>
      <c r="M295" s="80"/>
      <c r="N295" s="80"/>
      <c r="O295" s="80" t="s">
        <v>528</v>
      </c>
      <c r="P295" s="80" t="s">
        <v>529</v>
      </c>
      <c r="Q295" s="80" t="s">
        <v>742</v>
      </c>
      <c r="R295" s="80" t="s">
        <v>531</v>
      </c>
      <c r="S295" s="81"/>
      <c r="T295" s="82"/>
      <c r="U295" s="80"/>
      <c r="V295" s="83"/>
      <c r="W295" s="79"/>
      <c r="X295" s="80"/>
      <c r="Y295" s="83"/>
      <c r="Z295" s="79"/>
      <c r="AA295" s="84">
        <v>2022</v>
      </c>
    </row>
    <row r="296" spans="1:27" x14ac:dyDescent="0.2">
      <c r="A296" s="35" t="s">
        <v>70</v>
      </c>
      <c r="B296" s="31">
        <v>9020802</v>
      </c>
      <c r="C296" s="79" t="s">
        <v>740</v>
      </c>
      <c r="D296" s="80" t="s">
        <v>743</v>
      </c>
      <c r="E296" s="80" t="s">
        <v>84</v>
      </c>
      <c r="F296" s="80" t="s">
        <v>594</v>
      </c>
      <c r="G296" s="80" t="s">
        <v>31</v>
      </c>
      <c r="H296" s="80">
        <v>12</v>
      </c>
      <c r="I296" s="80">
        <v>72</v>
      </c>
      <c r="J296" s="80">
        <v>12</v>
      </c>
      <c r="K296" s="80" t="s">
        <v>543</v>
      </c>
      <c r="L296" s="80"/>
      <c r="M296" s="80"/>
      <c r="N296" s="80"/>
      <c r="O296" s="80" t="s">
        <v>528</v>
      </c>
      <c r="P296" s="80" t="s">
        <v>529</v>
      </c>
      <c r="Q296" s="80" t="s">
        <v>742</v>
      </c>
      <c r="R296" s="80" t="s">
        <v>531</v>
      </c>
      <c r="S296" s="81" t="s">
        <v>596</v>
      </c>
      <c r="T296" s="82"/>
      <c r="U296" s="80"/>
      <c r="V296" s="83"/>
      <c r="W296" s="79"/>
      <c r="X296" s="80"/>
      <c r="Y296" s="83"/>
      <c r="Z296" s="79"/>
      <c r="AA296" s="84">
        <v>2024</v>
      </c>
    </row>
    <row r="297" spans="1:27" x14ac:dyDescent="0.2">
      <c r="A297" s="35" t="e">
        <v>#N/A</v>
      </c>
      <c r="B297" s="31">
        <v>897690</v>
      </c>
      <c r="C297" s="85" t="s">
        <v>744</v>
      </c>
      <c r="D297" s="86" t="s">
        <v>745</v>
      </c>
      <c r="E297" s="86" t="s">
        <v>30</v>
      </c>
      <c r="F297" s="86"/>
      <c r="G297" s="86" t="s">
        <v>66</v>
      </c>
      <c r="H297" s="86">
        <v>144</v>
      </c>
      <c r="I297" s="86">
        <v>12</v>
      </c>
      <c r="J297" s="86">
        <v>1</v>
      </c>
      <c r="K297" s="86" t="s">
        <v>99</v>
      </c>
      <c r="L297" s="86"/>
      <c r="M297" s="86"/>
      <c r="N297" s="86"/>
      <c r="O297" s="86" t="s">
        <v>528</v>
      </c>
      <c r="P297" s="86" t="s">
        <v>620</v>
      </c>
      <c r="Q297" s="86" t="s">
        <v>746</v>
      </c>
      <c r="R297" s="86" t="s">
        <v>531</v>
      </c>
      <c r="S297" s="87"/>
      <c r="T297" s="88"/>
      <c r="U297" s="86"/>
      <c r="V297" s="89"/>
      <c r="W297" s="85"/>
      <c r="X297" s="86"/>
      <c r="Y297" s="89"/>
      <c r="Z297" s="85"/>
      <c r="AA297" s="90">
        <v>2050</v>
      </c>
    </row>
    <row r="298" spans="1:27" x14ac:dyDescent="0.2">
      <c r="A298" s="35" t="s">
        <v>3238</v>
      </c>
      <c r="B298" s="31">
        <v>982884</v>
      </c>
      <c r="C298" s="85" t="s">
        <v>747</v>
      </c>
      <c r="D298" s="86" t="s">
        <v>748</v>
      </c>
      <c r="E298" s="86" t="s">
        <v>55</v>
      </c>
      <c r="F298" s="86"/>
      <c r="G298" s="86" t="s">
        <v>31</v>
      </c>
      <c r="H298" s="86">
        <v>24</v>
      </c>
      <c r="I298" s="86">
        <v>20</v>
      </c>
      <c r="J298" s="86">
        <v>20</v>
      </c>
      <c r="K298" s="86" t="s">
        <v>565</v>
      </c>
      <c r="L298" s="86"/>
      <c r="M298" s="86"/>
      <c r="N298" s="86"/>
      <c r="O298" s="86" t="s">
        <v>528</v>
      </c>
      <c r="P298" s="86" t="s">
        <v>620</v>
      </c>
      <c r="Q298" s="86" t="s">
        <v>746</v>
      </c>
      <c r="R298" s="86" t="s">
        <v>531</v>
      </c>
      <c r="S298" s="87"/>
      <c r="T298" s="88"/>
      <c r="U298" s="86"/>
      <c r="V298" s="89"/>
      <c r="W298" s="85"/>
      <c r="X298" s="86"/>
      <c r="Y298" s="89"/>
      <c r="Z298" s="85"/>
      <c r="AA298" s="90">
        <v>2050</v>
      </c>
    </row>
    <row r="299" spans="1:27" x14ac:dyDescent="0.2">
      <c r="A299" s="35" t="e">
        <v>#N/A</v>
      </c>
      <c r="B299" s="31">
        <v>8805376</v>
      </c>
      <c r="C299" s="85" t="s">
        <v>749</v>
      </c>
      <c r="D299" s="86" t="s">
        <v>750</v>
      </c>
      <c r="E299" s="86" t="s">
        <v>55</v>
      </c>
      <c r="F299" s="86"/>
      <c r="G299" s="86" t="s">
        <v>31</v>
      </c>
      <c r="H299" s="86">
        <v>12</v>
      </c>
      <c r="I299" s="86">
        <v>144</v>
      </c>
      <c r="J299" s="86">
        <v>12</v>
      </c>
      <c r="K299" s="86" t="s">
        <v>543</v>
      </c>
      <c r="L299" s="86"/>
      <c r="M299" s="86"/>
      <c r="N299" s="86"/>
      <c r="O299" s="86" t="s">
        <v>528</v>
      </c>
      <c r="P299" s="86" t="s">
        <v>620</v>
      </c>
      <c r="Q299" s="86" t="s">
        <v>746</v>
      </c>
      <c r="R299" s="86" t="s">
        <v>531</v>
      </c>
      <c r="S299" s="87"/>
      <c r="T299" s="88"/>
      <c r="U299" s="86"/>
      <c r="V299" s="89"/>
      <c r="W299" s="85"/>
      <c r="X299" s="86"/>
      <c r="Y299" s="89"/>
      <c r="Z299" s="85"/>
      <c r="AA299" s="90">
        <v>2050</v>
      </c>
    </row>
    <row r="300" spans="1:27" x14ac:dyDescent="0.2">
      <c r="A300" s="35" t="e">
        <v>#N/A</v>
      </c>
      <c r="B300" s="31">
        <v>8805377</v>
      </c>
      <c r="C300" s="85" t="s">
        <v>749</v>
      </c>
      <c r="D300" s="86" t="s">
        <v>751</v>
      </c>
      <c r="E300" s="86" t="s">
        <v>30</v>
      </c>
      <c r="F300" s="86"/>
      <c r="G300" s="86" t="s">
        <v>31</v>
      </c>
      <c r="H300" s="86">
        <v>12</v>
      </c>
      <c r="I300" s="86">
        <v>144</v>
      </c>
      <c r="J300" s="86">
        <v>12</v>
      </c>
      <c r="K300" s="86" t="s">
        <v>543</v>
      </c>
      <c r="L300" s="86"/>
      <c r="M300" s="86"/>
      <c r="N300" s="86"/>
      <c r="O300" s="86" t="s">
        <v>528</v>
      </c>
      <c r="P300" s="86" t="s">
        <v>620</v>
      </c>
      <c r="Q300" s="86" t="s">
        <v>746</v>
      </c>
      <c r="R300" s="86" t="s">
        <v>531</v>
      </c>
      <c r="S300" s="87"/>
      <c r="T300" s="88"/>
      <c r="U300" s="86"/>
      <c r="V300" s="89"/>
      <c r="W300" s="85"/>
      <c r="X300" s="86"/>
      <c r="Y300" s="89"/>
      <c r="Z300" s="85"/>
      <c r="AA300" s="90">
        <v>2050</v>
      </c>
    </row>
    <row r="301" spans="1:27" x14ac:dyDescent="0.2">
      <c r="A301" s="35" t="s">
        <v>3238</v>
      </c>
      <c r="B301" s="31">
        <v>8971101</v>
      </c>
      <c r="C301" s="85" t="s">
        <v>752</v>
      </c>
      <c r="D301" s="86" t="s">
        <v>753</v>
      </c>
      <c r="E301" s="86" t="s">
        <v>55</v>
      </c>
      <c r="F301" s="86"/>
      <c r="G301" s="86" t="s">
        <v>31</v>
      </c>
      <c r="H301" s="86">
        <v>216</v>
      </c>
      <c r="I301" s="86">
        <v>10</v>
      </c>
      <c r="J301" s="86">
        <v>1</v>
      </c>
      <c r="K301" s="86" t="s">
        <v>546</v>
      </c>
      <c r="L301" s="86"/>
      <c r="M301" s="86"/>
      <c r="N301" s="86"/>
      <c r="O301" s="86" t="s">
        <v>528</v>
      </c>
      <c r="P301" s="86" t="s">
        <v>620</v>
      </c>
      <c r="Q301" s="86" t="s">
        <v>746</v>
      </c>
      <c r="R301" s="86" t="s">
        <v>531</v>
      </c>
      <c r="S301" s="87"/>
      <c r="T301" s="88"/>
      <c r="U301" s="86"/>
      <c r="V301" s="89"/>
      <c r="W301" s="85"/>
      <c r="X301" s="86"/>
      <c r="Y301" s="89"/>
      <c r="Z301" s="85"/>
      <c r="AA301" s="90">
        <v>2022</v>
      </c>
    </row>
    <row r="302" spans="1:27" x14ac:dyDescent="0.2">
      <c r="A302" s="35" t="s">
        <v>3238</v>
      </c>
      <c r="B302" s="31">
        <v>8971102</v>
      </c>
      <c r="C302" s="85" t="s">
        <v>752</v>
      </c>
      <c r="D302" s="86" t="s">
        <v>754</v>
      </c>
      <c r="E302" s="86" t="s">
        <v>30</v>
      </c>
      <c r="F302" s="86"/>
      <c r="G302" s="86" t="s">
        <v>31</v>
      </c>
      <c r="H302" s="86">
        <v>216</v>
      </c>
      <c r="I302" s="86">
        <v>10</v>
      </c>
      <c r="J302" s="86">
        <v>1</v>
      </c>
      <c r="K302" s="86" t="s">
        <v>546</v>
      </c>
      <c r="L302" s="86"/>
      <c r="M302" s="86"/>
      <c r="N302" s="86"/>
      <c r="O302" s="86" t="s">
        <v>528</v>
      </c>
      <c r="P302" s="86" t="s">
        <v>620</v>
      </c>
      <c r="Q302" s="86" t="s">
        <v>746</v>
      </c>
      <c r="R302" s="86" t="s">
        <v>531</v>
      </c>
      <c r="S302" s="87"/>
      <c r="T302" s="88"/>
      <c r="U302" s="86"/>
      <c r="V302" s="89"/>
      <c r="W302" s="85"/>
      <c r="X302" s="86"/>
      <c r="Y302" s="89"/>
      <c r="Z302" s="85"/>
      <c r="AA302" s="90">
        <v>2050</v>
      </c>
    </row>
    <row r="303" spans="1:27" x14ac:dyDescent="0.2">
      <c r="A303" s="35" t="s">
        <v>3238</v>
      </c>
      <c r="B303" s="31">
        <v>9375173</v>
      </c>
      <c r="C303" s="85" t="s">
        <v>755</v>
      </c>
      <c r="D303" s="86" t="s">
        <v>756</v>
      </c>
      <c r="E303" s="86" t="s">
        <v>30</v>
      </c>
      <c r="F303" s="86"/>
      <c r="G303" s="86" t="s">
        <v>31</v>
      </c>
      <c r="H303" s="86">
        <v>18</v>
      </c>
      <c r="I303" s="86">
        <v>24</v>
      </c>
      <c r="J303" s="86">
        <v>24</v>
      </c>
      <c r="K303" s="86" t="s">
        <v>534</v>
      </c>
      <c r="L303" s="86"/>
      <c r="M303" s="86"/>
      <c r="N303" s="86"/>
      <c r="O303" s="86" t="s">
        <v>528</v>
      </c>
      <c r="P303" s="86" t="s">
        <v>620</v>
      </c>
      <c r="Q303" s="86" t="s">
        <v>746</v>
      </c>
      <c r="R303" s="86" t="s">
        <v>531</v>
      </c>
      <c r="S303" s="87"/>
      <c r="T303" s="88"/>
      <c r="U303" s="86"/>
      <c r="V303" s="89"/>
      <c r="W303" s="85"/>
      <c r="X303" s="86"/>
      <c r="Y303" s="89"/>
      <c r="Z303" s="85"/>
      <c r="AA303" s="90">
        <v>2050</v>
      </c>
    </row>
    <row r="304" spans="1:27" x14ac:dyDescent="0.2">
      <c r="A304" s="35" t="s">
        <v>70</v>
      </c>
      <c r="B304" s="31">
        <v>9375183</v>
      </c>
      <c r="C304" s="85" t="s">
        <v>757</v>
      </c>
      <c r="D304" s="86" t="s">
        <v>758</v>
      </c>
      <c r="E304" s="86" t="s">
        <v>30</v>
      </c>
      <c r="F304" s="86"/>
      <c r="G304" s="86" t="s">
        <v>31</v>
      </c>
      <c r="H304" s="86">
        <v>24</v>
      </c>
      <c r="I304" s="86">
        <v>20</v>
      </c>
      <c r="J304" s="86">
        <v>20</v>
      </c>
      <c r="K304" s="86" t="s">
        <v>565</v>
      </c>
      <c r="L304" s="86"/>
      <c r="M304" s="86"/>
      <c r="N304" s="86"/>
      <c r="O304" s="86" t="s">
        <v>528</v>
      </c>
      <c r="P304" s="86" t="s">
        <v>620</v>
      </c>
      <c r="Q304" s="86" t="s">
        <v>746</v>
      </c>
      <c r="R304" s="86" t="s">
        <v>531</v>
      </c>
      <c r="S304" s="87"/>
      <c r="T304" s="88"/>
      <c r="U304" s="86"/>
      <c r="V304" s="89"/>
      <c r="W304" s="85"/>
      <c r="X304" s="86"/>
      <c r="Y304" s="89"/>
      <c r="Z304" s="85"/>
      <c r="AA304" s="90">
        <v>2050</v>
      </c>
    </row>
    <row r="305" spans="1:27" x14ac:dyDescent="0.2">
      <c r="A305" s="35" t="e">
        <v>#N/A</v>
      </c>
      <c r="B305" s="31">
        <v>9828841</v>
      </c>
      <c r="C305" s="85" t="s">
        <v>747</v>
      </c>
      <c r="D305" s="86" t="s">
        <v>748</v>
      </c>
      <c r="E305" s="86" t="s">
        <v>30</v>
      </c>
      <c r="F305" s="86"/>
      <c r="G305" s="86" t="s">
        <v>31</v>
      </c>
      <c r="H305" s="86">
        <v>24</v>
      </c>
      <c r="I305" s="86">
        <v>20</v>
      </c>
      <c r="J305" s="86">
        <v>20</v>
      </c>
      <c r="K305" s="86" t="s">
        <v>565</v>
      </c>
      <c r="L305" s="86"/>
      <c r="M305" s="86"/>
      <c r="N305" s="86"/>
      <c r="O305" s="86" t="s">
        <v>528</v>
      </c>
      <c r="P305" s="86" t="s">
        <v>620</v>
      </c>
      <c r="Q305" s="86" t="s">
        <v>746</v>
      </c>
      <c r="R305" s="86" t="s">
        <v>531</v>
      </c>
      <c r="S305" s="87"/>
      <c r="T305" s="88"/>
      <c r="U305" s="86"/>
      <c r="V305" s="89"/>
      <c r="W305" s="85"/>
      <c r="X305" s="86"/>
      <c r="Y305" s="89"/>
      <c r="Z305" s="85"/>
      <c r="AA305" s="90">
        <v>2050</v>
      </c>
    </row>
    <row r="306" spans="1:27" x14ac:dyDescent="0.2">
      <c r="A306" s="35" t="e">
        <v>#N/A</v>
      </c>
      <c r="B306" s="31">
        <v>9828842</v>
      </c>
      <c r="C306" s="85" t="s">
        <v>747</v>
      </c>
      <c r="D306" s="86" t="s">
        <v>759</v>
      </c>
      <c r="E306" s="86" t="s">
        <v>30</v>
      </c>
      <c r="F306" s="86"/>
      <c r="G306" s="86" t="s">
        <v>31</v>
      </c>
      <c r="H306" s="86">
        <v>24</v>
      </c>
      <c r="I306" s="86">
        <v>20</v>
      </c>
      <c r="J306" s="86">
        <v>20</v>
      </c>
      <c r="K306" s="86" t="s">
        <v>565</v>
      </c>
      <c r="L306" s="86"/>
      <c r="M306" s="86"/>
      <c r="N306" s="86"/>
      <c r="O306" s="86" t="s">
        <v>528</v>
      </c>
      <c r="P306" s="86" t="s">
        <v>620</v>
      </c>
      <c r="Q306" s="86" t="s">
        <v>746</v>
      </c>
      <c r="R306" s="86" t="s">
        <v>531</v>
      </c>
      <c r="S306" s="87"/>
      <c r="T306" s="88"/>
      <c r="U306" s="86"/>
      <c r="V306" s="89"/>
      <c r="W306" s="85"/>
      <c r="X306" s="86"/>
      <c r="Y306" s="89"/>
      <c r="Z306" s="85"/>
      <c r="AA306" s="90">
        <v>2050</v>
      </c>
    </row>
    <row r="307" spans="1:27" x14ac:dyDescent="0.2">
      <c r="A307" s="35" t="e">
        <v>#N/A</v>
      </c>
      <c r="B307" s="31">
        <v>83256611</v>
      </c>
      <c r="C307" s="85" t="s">
        <v>760</v>
      </c>
      <c r="D307" s="86" t="s">
        <v>761</v>
      </c>
      <c r="E307" s="86" t="s">
        <v>30</v>
      </c>
      <c r="F307" s="86"/>
      <c r="G307" s="86" t="s">
        <v>31</v>
      </c>
      <c r="H307" s="86">
        <v>12</v>
      </c>
      <c r="I307" s="86">
        <v>144</v>
      </c>
      <c r="J307" s="86">
        <v>12</v>
      </c>
      <c r="K307" s="86" t="s">
        <v>543</v>
      </c>
      <c r="L307" s="86"/>
      <c r="M307" s="86"/>
      <c r="N307" s="86"/>
      <c r="O307" s="86" t="s">
        <v>528</v>
      </c>
      <c r="P307" s="86" t="s">
        <v>620</v>
      </c>
      <c r="Q307" s="86" t="s">
        <v>746</v>
      </c>
      <c r="R307" s="86" t="s">
        <v>531</v>
      </c>
      <c r="S307" s="87"/>
      <c r="T307" s="88"/>
      <c r="U307" s="86"/>
      <c r="V307" s="89"/>
      <c r="W307" s="85"/>
      <c r="X307" s="86"/>
      <c r="Y307" s="89"/>
      <c r="Z307" s="85"/>
      <c r="AA307" s="90">
        <v>2050</v>
      </c>
    </row>
    <row r="308" spans="1:27" x14ac:dyDescent="0.2">
      <c r="A308" s="35" t="e">
        <v>#N/A</v>
      </c>
      <c r="B308" s="31">
        <v>9517701</v>
      </c>
      <c r="C308" s="85" t="s">
        <v>762</v>
      </c>
      <c r="D308" s="86" t="s">
        <v>763</v>
      </c>
      <c r="E308" s="86" t="s">
        <v>55</v>
      </c>
      <c r="F308" s="86" t="s">
        <v>88</v>
      </c>
      <c r="G308" s="86" t="s">
        <v>31</v>
      </c>
      <c r="H308" s="86">
        <v>18</v>
      </c>
      <c r="I308" s="86">
        <v>96</v>
      </c>
      <c r="J308" s="86">
        <v>6</v>
      </c>
      <c r="K308" s="86" t="s">
        <v>534</v>
      </c>
      <c r="L308" s="86"/>
      <c r="M308" s="86"/>
      <c r="N308" s="86"/>
      <c r="O308" s="86" t="s">
        <v>528</v>
      </c>
      <c r="P308" s="86" t="s">
        <v>620</v>
      </c>
      <c r="Q308" s="86" t="s">
        <v>764</v>
      </c>
      <c r="R308" s="86" t="s">
        <v>531</v>
      </c>
      <c r="S308" s="87"/>
      <c r="T308" s="88"/>
      <c r="U308" s="86"/>
      <c r="V308" s="89"/>
      <c r="W308" s="85"/>
      <c r="X308" s="86"/>
      <c r="Y308" s="89"/>
      <c r="Z308" s="85"/>
      <c r="AA308" s="90">
        <v>2024</v>
      </c>
    </row>
    <row r="309" spans="1:27" x14ac:dyDescent="0.2">
      <c r="A309" s="35" t="s">
        <v>3238</v>
      </c>
      <c r="B309" s="31">
        <v>9878681</v>
      </c>
      <c r="C309" s="85" t="s">
        <v>765</v>
      </c>
      <c r="D309" s="86" t="s">
        <v>766</v>
      </c>
      <c r="E309" s="86" t="s">
        <v>30</v>
      </c>
      <c r="F309" s="86"/>
      <c r="G309" s="86" t="s">
        <v>31</v>
      </c>
      <c r="H309" s="86">
        <v>12</v>
      </c>
      <c r="I309" s="86">
        <v>144</v>
      </c>
      <c r="J309" s="86">
        <v>12</v>
      </c>
      <c r="K309" s="86" t="s">
        <v>543</v>
      </c>
      <c r="L309" s="86"/>
      <c r="M309" s="86"/>
      <c r="N309" s="86"/>
      <c r="O309" s="86" t="s">
        <v>528</v>
      </c>
      <c r="P309" s="86" t="s">
        <v>620</v>
      </c>
      <c r="Q309" s="86" t="s">
        <v>764</v>
      </c>
      <c r="R309" s="86" t="s">
        <v>531</v>
      </c>
      <c r="S309" s="87"/>
      <c r="T309" s="88"/>
      <c r="U309" s="86"/>
      <c r="V309" s="89"/>
      <c r="W309" s="85"/>
      <c r="X309" s="86"/>
      <c r="Y309" s="89"/>
      <c r="Z309" s="85"/>
      <c r="AA309" s="90">
        <v>2050</v>
      </c>
    </row>
    <row r="310" spans="1:27" x14ac:dyDescent="0.2">
      <c r="A310" s="35" t="s">
        <v>3238</v>
      </c>
      <c r="B310" s="31">
        <v>9878691</v>
      </c>
      <c r="C310" s="85" t="s">
        <v>767</v>
      </c>
      <c r="D310" s="86" t="s">
        <v>768</v>
      </c>
      <c r="E310" s="86" t="s">
        <v>30</v>
      </c>
      <c r="F310" s="86"/>
      <c r="G310" s="86" t="s">
        <v>31</v>
      </c>
      <c r="H310" s="86">
        <v>24</v>
      </c>
      <c r="I310" s="86">
        <v>72</v>
      </c>
      <c r="J310" s="86">
        <v>6</v>
      </c>
      <c r="K310" s="86" t="s">
        <v>565</v>
      </c>
      <c r="L310" s="86"/>
      <c r="M310" s="86"/>
      <c r="N310" s="86"/>
      <c r="O310" s="86" t="s">
        <v>528</v>
      </c>
      <c r="P310" s="86" t="s">
        <v>620</v>
      </c>
      <c r="Q310" s="86" t="s">
        <v>764</v>
      </c>
      <c r="R310" s="86" t="s">
        <v>531</v>
      </c>
      <c r="S310" s="87"/>
      <c r="T310" s="88"/>
      <c r="U310" s="86"/>
      <c r="V310" s="89"/>
      <c r="W310" s="85"/>
      <c r="X310" s="86"/>
      <c r="Y310" s="89"/>
      <c r="Z310" s="85"/>
      <c r="AA310" s="90">
        <v>2050</v>
      </c>
    </row>
    <row r="311" spans="1:27" x14ac:dyDescent="0.2">
      <c r="A311" s="35" t="s">
        <v>70</v>
      </c>
      <c r="B311" s="31">
        <v>517250</v>
      </c>
      <c r="C311" s="79" t="s">
        <v>769</v>
      </c>
      <c r="D311" s="80" t="s">
        <v>770</v>
      </c>
      <c r="E311" s="80" t="s">
        <v>30</v>
      </c>
      <c r="F311" s="80" t="s">
        <v>771</v>
      </c>
      <c r="G311" s="80" t="s">
        <v>31</v>
      </c>
      <c r="H311" s="80">
        <v>12</v>
      </c>
      <c r="I311" s="80">
        <v>24</v>
      </c>
      <c r="J311" s="80">
        <v>24</v>
      </c>
      <c r="K311" s="80" t="s">
        <v>543</v>
      </c>
      <c r="L311" s="80"/>
      <c r="M311" s="80"/>
      <c r="N311" s="80"/>
      <c r="O311" s="80" t="s">
        <v>528</v>
      </c>
      <c r="P311" s="80" t="s">
        <v>529</v>
      </c>
      <c r="Q311" s="80" t="s">
        <v>772</v>
      </c>
      <c r="R311" s="80" t="s">
        <v>531</v>
      </c>
      <c r="S311" s="81" t="s">
        <v>596</v>
      </c>
      <c r="T311" s="82"/>
      <c r="U311" s="80"/>
      <c r="V311" s="83"/>
      <c r="W311" s="79"/>
      <c r="X311" s="80"/>
      <c r="Y311" s="83"/>
      <c r="Z311" s="79"/>
      <c r="AA311" s="84">
        <v>2050</v>
      </c>
    </row>
    <row r="312" spans="1:27" x14ac:dyDescent="0.2">
      <c r="A312" s="35" t="e">
        <v>#N/A</v>
      </c>
      <c r="B312" s="31">
        <v>510015</v>
      </c>
      <c r="C312" s="85" t="s">
        <v>773</v>
      </c>
      <c r="D312" s="86" t="s">
        <v>774</v>
      </c>
      <c r="E312" s="86" t="s">
        <v>30</v>
      </c>
      <c r="F312" s="86"/>
      <c r="G312" s="86" t="s">
        <v>31</v>
      </c>
      <c r="H312" s="86">
        <v>12</v>
      </c>
      <c r="I312" s="86">
        <v>25</v>
      </c>
      <c r="J312" s="86">
        <v>25</v>
      </c>
      <c r="K312" s="86" t="s">
        <v>89</v>
      </c>
      <c r="L312" s="86"/>
      <c r="M312" s="86"/>
      <c r="N312" s="86"/>
      <c r="O312" s="86" t="s">
        <v>528</v>
      </c>
      <c r="P312" s="86" t="s">
        <v>620</v>
      </c>
      <c r="Q312" s="86" t="s">
        <v>775</v>
      </c>
      <c r="R312" s="86" t="s">
        <v>531</v>
      </c>
      <c r="S312" s="87"/>
      <c r="T312" s="88"/>
      <c r="U312" s="86"/>
      <c r="V312" s="89"/>
      <c r="W312" s="85"/>
      <c r="X312" s="86"/>
      <c r="Y312" s="89"/>
      <c r="Z312" s="85"/>
      <c r="AA312" s="90">
        <v>2050</v>
      </c>
    </row>
    <row r="313" spans="1:27" x14ac:dyDescent="0.2">
      <c r="A313" s="35" t="e">
        <v>#N/A</v>
      </c>
      <c r="B313" s="31">
        <v>518345</v>
      </c>
      <c r="C313" s="85" t="s">
        <v>776</v>
      </c>
      <c r="D313" s="86" t="s">
        <v>777</v>
      </c>
      <c r="E313" s="86" t="s">
        <v>30</v>
      </c>
      <c r="F313" s="86"/>
      <c r="G313" s="86" t="s">
        <v>31</v>
      </c>
      <c r="H313" s="86">
        <v>18</v>
      </c>
      <c r="I313" s="86">
        <v>25</v>
      </c>
      <c r="J313" s="86">
        <v>25</v>
      </c>
      <c r="K313" s="86" t="s">
        <v>89</v>
      </c>
      <c r="L313" s="86"/>
      <c r="M313" s="86"/>
      <c r="N313" s="86"/>
      <c r="O313" s="86" t="s">
        <v>528</v>
      </c>
      <c r="P313" s="86" t="s">
        <v>620</v>
      </c>
      <c r="Q313" s="86" t="s">
        <v>775</v>
      </c>
      <c r="R313" s="86" t="s">
        <v>531</v>
      </c>
      <c r="S313" s="87"/>
      <c r="T313" s="88"/>
      <c r="U313" s="86"/>
      <c r="V313" s="89"/>
      <c r="W313" s="85"/>
      <c r="X313" s="86"/>
      <c r="Y313" s="89"/>
      <c r="Z313" s="85"/>
      <c r="AA313" s="90">
        <v>2050</v>
      </c>
    </row>
    <row r="314" spans="1:27" x14ac:dyDescent="0.2">
      <c r="A314" s="35" t="e">
        <v>#N/A</v>
      </c>
      <c r="B314" s="31">
        <v>9485072</v>
      </c>
      <c r="C314" s="85" t="s">
        <v>778</v>
      </c>
      <c r="D314" s="86" t="s">
        <v>779</v>
      </c>
      <c r="E314" s="86" t="s">
        <v>30</v>
      </c>
      <c r="F314" s="86"/>
      <c r="G314" s="86" t="s">
        <v>780</v>
      </c>
      <c r="H314" s="86">
        <v>12</v>
      </c>
      <c r="I314" s="86">
        <v>144</v>
      </c>
      <c r="J314" s="86">
        <v>12</v>
      </c>
      <c r="K314" s="86" t="s">
        <v>543</v>
      </c>
      <c r="L314" s="86"/>
      <c r="M314" s="86"/>
      <c r="N314" s="86"/>
      <c r="O314" s="86" t="s">
        <v>528</v>
      </c>
      <c r="P314" s="86" t="s">
        <v>620</v>
      </c>
      <c r="Q314" s="86" t="s">
        <v>775</v>
      </c>
      <c r="R314" s="86" t="s">
        <v>531</v>
      </c>
      <c r="S314" s="87"/>
      <c r="T314" s="88"/>
      <c r="U314" s="86"/>
      <c r="V314" s="89"/>
      <c r="W314" s="85"/>
      <c r="X314" s="86"/>
      <c r="Y314" s="89"/>
      <c r="Z314" s="85"/>
      <c r="AA314" s="90">
        <v>2050</v>
      </c>
    </row>
    <row r="315" spans="1:27" x14ac:dyDescent="0.2">
      <c r="A315" s="35" t="s">
        <v>70</v>
      </c>
      <c r="B315" s="31">
        <v>9505221</v>
      </c>
      <c r="C315" s="85" t="s">
        <v>781</v>
      </c>
      <c r="D315" s="86" t="s">
        <v>782</v>
      </c>
      <c r="E315" s="86" t="s">
        <v>55</v>
      </c>
      <c r="F315" s="86"/>
      <c r="G315" s="86" t="s">
        <v>31</v>
      </c>
      <c r="H315" s="86">
        <v>12</v>
      </c>
      <c r="I315" s="86">
        <v>144</v>
      </c>
      <c r="J315" s="86">
        <v>12</v>
      </c>
      <c r="K315" s="86" t="s">
        <v>543</v>
      </c>
      <c r="L315" s="86"/>
      <c r="M315" s="86"/>
      <c r="N315" s="86"/>
      <c r="O315" s="86" t="s">
        <v>528</v>
      </c>
      <c r="P315" s="86" t="s">
        <v>620</v>
      </c>
      <c r="Q315" s="86" t="s">
        <v>775</v>
      </c>
      <c r="R315" s="86" t="s">
        <v>531</v>
      </c>
      <c r="S315" s="87"/>
      <c r="T315" s="88"/>
      <c r="U315" s="86"/>
      <c r="V315" s="89"/>
      <c r="W315" s="85"/>
      <c r="X315" s="86"/>
      <c r="Y315" s="89"/>
      <c r="Z315" s="85"/>
      <c r="AA315" s="90">
        <v>2022</v>
      </c>
    </row>
    <row r="316" spans="1:27" x14ac:dyDescent="0.2">
      <c r="A316" s="35" t="s">
        <v>70</v>
      </c>
      <c r="B316" s="31">
        <v>9505222</v>
      </c>
      <c r="C316" s="85" t="s">
        <v>781</v>
      </c>
      <c r="D316" s="86" t="s">
        <v>783</v>
      </c>
      <c r="E316" s="86" t="s">
        <v>30</v>
      </c>
      <c r="F316" s="86"/>
      <c r="G316" s="86" t="s">
        <v>31</v>
      </c>
      <c r="H316" s="86">
        <v>12</v>
      </c>
      <c r="I316" s="86">
        <v>144</v>
      </c>
      <c r="J316" s="86">
        <v>12</v>
      </c>
      <c r="K316" s="86" t="s">
        <v>543</v>
      </c>
      <c r="L316" s="86"/>
      <c r="M316" s="86"/>
      <c r="N316" s="86"/>
      <c r="O316" s="86" t="s">
        <v>528</v>
      </c>
      <c r="P316" s="86" t="s">
        <v>620</v>
      </c>
      <c r="Q316" s="86" t="s">
        <v>775</v>
      </c>
      <c r="R316" s="86" t="s">
        <v>531</v>
      </c>
      <c r="S316" s="87"/>
      <c r="T316" s="88"/>
      <c r="U316" s="86"/>
      <c r="V316" s="89"/>
      <c r="W316" s="85"/>
      <c r="X316" s="86"/>
      <c r="Y316" s="89"/>
      <c r="Z316" s="85"/>
      <c r="AA316" s="90">
        <v>2050</v>
      </c>
    </row>
    <row r="317" spans="1:27" x14ac:dyDescent="0.2">
      <c r="A317" s="35" t="s">
        <v>70</v>
      </c>
      <c r="B317" s="31">
        <v>9505241</v>
      </c>
      <c r="C317" s="85" t="s">
        <v>784</v>
      </c>
      <c r="D317" s="86" t="s">
        <v>785</v>
      </c>
      <c r="E317" s="86" t="s">
        <v>30</v>
      </c>
      <c r="F317" s="86"/>
      <c r="G317" s="86" t="s">
        <v>31</v>
      </c>
      <c r="H317" s="86">
        <v>18</v>
      </c>
      <c r="I317" s="86">
        <v>24</v>
      </c>
      <c r="J317" s="86">
        <v>24</v>
      </c>
      <c r="K317" s="86" t="s">
        <v>534</v>
      </c>
      <c r="L317" s="86"/>
      <c r="M317" s="86"/>
      <c r="N317" s="86"/>
      <c r="O317" s="86" t="s">
        <v>528</v>
      </c>
      <c r="P317" s="86" t="s">
        <v>620</v>
      </c>
      <c r="Q317" s="86" t="s">
        <v>775</v>
      </c>
      <c r="R317" s="86" t="s">
        <v>531</v>
      </c>
      <c r="S317" s="87"/>
      <c r="T317" s="88"/>
      <c r="U317" s="86"/>
      <c r="V317" s="89"/>
      <c r="W317" s="85"/>
      <c r="X317" s="86"/>
      <c r="Y317" s="89"/>
      <c r="Z317" s="85"/>
      <c r="AA317" s="90">
        <v>2050</v>
      </c>
    </row>
    <row r="318" spans="1:27" x14ac:dyDescent="0.2">
      <c r="A318" s="35" t="s">
        <v>70</v>
      </c>
      <c r="B318" s="31">
        <v>9505251</v>
      </c>
      <c r="C318" s="85" t="s">
        <v>786</v>
      </c>
      <c r="D318" s="86" t="s">
        <v>787</v>
      </c>
      <c r="E318" s="86" t="s">
        <v>30</v>
      </c>
      <c r="F318" s="86"/>
      <c r="G318" s="86" t="s">
        <v>31</v>
      </c>
      <c r="H318" s="86">
        <v>24</v>
      </c>
      <c r="I318" s="86">
        <v>20</v>
      </c>
      <c r="J318" s="86">
        <v>20</v>
      </c>
      <c r="K318" s="86" t="s">
        <v>565</v>
      </c>
      <c r="L318" s="86"/>
      <c r="M318" s="86"/>
      <c r="N318" s="86"/>
      <c r="O318" s="86" t="s">
        <v>528</v>
      </c>
      <c r="P318" s="86" t="s">
        <v>620</v>
      </c>
      <c r="Q318" s="86" t="s">
        <v>775</v>
      </c>
      <c r="R318" s="86" t="s">
        <v>531</v>
      </c>
      <c r="S318" s="87"/>
      <c r="T318" s="88"/>
      <c r="U318" s="86"/>
      <c r="V318" s="89"/>
      <c r="W318" s="85"/>
      <c r="X318" s="86"/>
      <c r="Y318" s="89"/>
      <c r="Z318" s="85"/>
      <c r="AA318" s="90">
        <v>2050</v>
      </c>
    </row>
    <row r="319" spans="1:27" x14ac:dyDescent="0.2">
      <c r="A319" s="35" t="e">
        <v>#N/A</v>
      </c>
      <c r="B319" s="31">
        <v>9202953</v>
      </c>
      <c r="C319" s="79" t="s">
        <v>788</v>
      </c>
      <c r="D319" s="80" t="s">
        <v>789</v>
      </c>
      <c r="E319" s="80" t="s">
        <v>30</v>
      </c>
      <c r="F319" s="80"/>
      <c r="G319" s="80" t="s">
        <v>31</v>
      </c>
      <c r="H319" s="80">
        <v>12</v>
      </c>
      <c r="I319" s="80">
        <v>25</v>
      </c>
      <c r="J319" s="80">
        <v>25</v>
      </c>
      <c r="K319" s="80" t="s">
        <v>543</v>
      </c>
      <c r="L319" s="80"/>
      <c r="M319" s="80"/>
      <c r="N319" s="80"/>
      <c r="O319" s="80" t="s">
        <v>528</v>
      </c>
      <c r="P319" s="80" t="s">
        <v>529</v>
      </c>
      <c r="Q319" s="80" t="s">
        <v>790</v>
      </c>
      <c r="R319" s="80" t="s">
        <v>531</v>
      </c>
      <c r="S319" s="81"/>
      <c r="T319" s="82"/>
      <c r="U319" s="80"/>
      <c r="V319" s="83"/>
      <c r="W319" s="79"/>
      <c r="X319" s="80"/>
      <c r="Y319" s="83"/>
      <c r="Z319" s="79"/>
      <c r="AA319" s="84">
        <v>2050</v>
      </c>
    </row>
    <row r="320" spans="1:27" x14ac:dyDescent="0.2">
      <c r="A320" s="35" t="s">
        <v>70</v>
      </c>
      <c r="B320" s="31">
        <v>9202963</v>
      </c>
      <c r="C320" s="79" t="s">
        <v>791</v>
      </c>
      <c r="D320" s="80" t="s">
        <v>792</v>
      </c>
      <c r="E320" s="80" t="s">
        <v>30</v>
      </c>
      <c r="F320" s="80"/>
      <c r="G320" s="80" t="s">
        <v>31</v>
      </c>
      <c r="H320" s="80">
        <v>12</v>
      </c>
      <c r="I320" s="80">
        <v>25</v>
      </c>
      <c r="J320" s="80">
        <v>25</v>
      </c>
      <c r="K320" s="80" t="s">
        <v>543</v>
      </c>
      <c r="L320" s="80"/>
      <c r="M320" s="80"/>
      <c r="N320" s="80"/>
      <c r="O320" s="80" t="s">
        <v>528</v>
      </c>
      <c r="P320" s="80" t="s">
        <v>529</v>
      </c>
      <c r="Q320" s="80" t="s">
        <v>790</v>
      </c>
      <c r="R320" s="80" t="s">
        <v>531</v>
      </c>
      <c r="S320" s="81"/>
      <c r="T320" s="82"/>
      <c r="U320" s="80"/>
      <c r="V320" s="83"/>
      <c r="W320" s="79"/>
      <c r="X320" s="80"/>
      <c r="Y320" s="83"/>
      <c r="Z320" s="79"/>
      <c r="AA320" s="84">
        <v>2050</v>
      </c>
    </row>
    <row r="321" spans="1:27" x14ac:dyDescent="0.2">
      <c r="A321" s="35" t="e">
        <v>#N/A</v>
      </c>
      <c r="B321" s="31">
        <v>9317813</v>
      </c>
      <c r="C321" s="79" t="s">
        <v>793</v>
      </c>
      <c r="D321" s="80" t="s">
        <v>794</v>
      </c>
      <c r="E321" s="80" t="s">
        <v>30</v>
      </c>
      <c r="F321" s="80"/>
      <c r="G321" s="80" t="s">
        <v>31</v>
      </c>
      <c r="H321" s="80">
        <v>18</v>
      </c>
      <c r="I321" s="80">
        <v>25</v>
      </c>
      <c r="J321" s="80">
        <v>25</v>
      </c>
      <c r="K321" s="80" t="s">
        <v>534</v>
      </c>
      <c r="L321" s="80"/>
      <c r="M321" s="80"/>
      <c r="N321" s="80"/>
      <c r="O321" s="80" t="s">
        <v>528</v>
      </c>
      <c r="P321" s="80" t="s">
        <v>529</v>
      </c>
      <c r="Q321" s="80" t="s">
        <v>790</v>
      </c>
      <c r="R321" s="80" t="s">
        <v>531</v>
      </c>
      <c r="S321" s="81"/>
      <c r="T321" s="82"/>
      <c r="U321" s="80"/>
      <c r="V321" s="83"/>
      <c r="W321" s="79"/>
      <c r="X321" s="80"/>
      <c r="Y321" s="83"/>
      <c r="Z321" s="79"/>
      <c r="AA321" s="84">
        <v>2050</v>
      </c>
    </row>
    <row r="322" spans="1:27" x14ac:dyDescent="0.2">
      <c r="A322" s="35" t="e">
        <v>#N/A</v>
      </c>
      <c r="B322" s="31">
        <v>9317814</v>
      </c>
      <c r="C322" s="79" t="s">
        <v>793</v>
      </c>
      <c r="D322" s="80" t="s">
        <v>795</v>
      </c>
      <c r="E322" s="80" t="s">
        <v>30</v>
      </c>
      <c r="F322" s="80"/>
      <c r="G322" s="80" t="s">
        <v>31</v>
      </c>
      <c r="H322" s="80">
        <v>18</v>
      </c>
      <c r="I322" s="80">
        <v>25</v>
      </c>
      <c r="J322" s="80">
        <v>25</v>
      </c>
      <c r="K322" s="80" t="s">
        <v>534</v>
      </c>
      <c r="L322" s="80"/>
      <c r="M322" s="80"/>
      <c r="N322" s="80"/>
      <c r="O322" s="80" t="s">
        <v>528</v>
      </c>
      <c r="P322" s="80" t="s">
        <v>529</v>
      </c>
      <c r="Q322" s="80" t="s">
        <v>790</v>
      </c>
      <c r="R322" s="80" t="s">
        <v>531</v>
      </c>
      <c r="S322" s="81"/>
      <c r="T322" s="82"/>
      <c r="U322" s="80"/>
      <c r="V322" s="83"/>
      <c r="W322" s="79"/>
      <c r="X322" s="80"/>
      <c r="Y322" s="83"/>
      <c r="Z322" s="79"/>
      <c r="AA322" s="84">
        <v>2050</v>
      </c>
    </row>
    <row r="323" spans="1:27" x14ac:dyDescent="0.2">
      <c r="A323" s="35" t="e">
        <v>#N/A</v>
      </c>
      <c r="B323" s="31">
        <v>8805083</v>
      </c>
      <c r="C323" s="91" t="s">
        <v>796</v>
      </c>
      <c r="D323" s="92" t="s">
        <v>797</v>
      </c>
      <c r="E323" s="92" t="s">
        <v>55</v>
      </c>
      <c r="F323" s="92"/>
      <c r="G323" s="92" t="s">
        <v>31</v>
      </c>
      <c r="H323" s="92">
        <v>12</v>
      </c>
      <c r="I323" s="92">
        <v>100</v>
      </c>
      <c r="J323" s="92">
        <v>10</v>
      </c>
      <c r="K323" s="92" t="s">
        <v>46</v>
      </c>
      <c r="L323" s="92"/>
      <c r="M323" s="92"/>
      <c r="N323" s="92"/>
      <c r="O323" s="92" t="s">
        <v>528</v>
      </c>
      <c r="P323" s="92" t="s">
        <v>798</v>
      </c>
      <c r="Q323" s="92" t="s">
        <v>799</v>
      </c>
      <c r="R323" s="92" t="s">
        <v>531</v>
      </c>
      <c r="S323" s="93"/>
      <c r="T323" s="94"/>
      <c r="U323" s="92"/>
      <c r="V323" s="95"/>
      <c r="W323" s="91"/>
      <c r="X323" s="92"/>
      <c r="Y323" s="95"/>
      <c r="Z323" s="91"/>
      <c r="AA323" s="96">
        <v>2050</v>
      </c>
    </row>
    <row r="324" spans="1:27" x14ac:dyDescent="0.2">
      <c r="A324" s="35" t="s">
        <v>70</v>
      </c>
      <c r="B324" s="31">
        <v>8859924</v>
      </c>
      <c r="C324" s="103" t="s">
        <v>800</v>
      </c>
      <c r="D324" s="104" t="s">
        <v>801</v>
      </c>
      <c r="E324" s="104" t="s">
        <v>84</v>
      </c>
      <c r="F324" s="104"/>
      <c r="G324" s="104" t="s">
        <v>31</v>
      </c>
      <c r="H324" s="104">
        <v>10</v>
      </c>
      <c r="I324" s="104">
        <v>12</v>
      </c>
      <c r="J324" s="104">
        <v>1</v>
      </c>
      <c r="K324" s="104" t="s">
        <v>802</v>
      </c>
      <c r="L324" s="104"/>
      <c r="M324" s="104"/>
      <c r="N324" s="104"/>
      <c r="O324" s="104" t="s">
        <v>803</v>
      </c>
      <c r="P324" s="104" t="s">
        <v>804</v>
      </c>
      <c r="Q324" s="104" t="s">
        <v>805</v>
      </c>
      <c r="R324" s="104" t="s">
        <v>806</v>
      </c>
      <c r="S324" s="105"/>
      <c r="T324" s="106"/>
      <c r="U324" s="104"/>
      <c r="V324" s="107"/>
      <c r="W324" s="103"/>
      <c r="X324" s="104"/>
      <c r="Y324" s="107"/>
      <c r="Z324" s="103" t="s">
        <v>807</v>
      </c>
      <c r="AA324" s="108">
        <v>2023</v>
      </c>
    </row>
    <row r="325" spans="1:27" x14ac:dyDescent="0.2">
      <c r="A325" s="35" t="s">
        <v>70</v>
      </c>
      <c r="B325" s="31">
        <v>8859925</v>
      </c>
      <c r="C325" s="103" t="s">
        <v>800</v>
      </c>
      <c r="D325" s="104" t="s">
        <v>808</v>
      </c>
      <c r="E325" s="104" t="s">
        <v>30</v>
      </c>
      <c r="F325" s="104"/>
      <c r="G325" s="104" t="s">
        <v>31</v>
      </c>
      <c r="H325" s="104">
        <v>10</v>
      </c>
      <c r="I325" s="104">
        <v>12</v>
      </c>
      <c r="J325" s="104">
        <v>1</v>
      </c>
      <c r="K325" s="104" t="s">
        <v>802</v>
      </c>
      <c r="L325" s="104"/>
      <c r="M325" s="104"/>
      <c r="N325" s="104"/>
      <c r="O325" s="104" t="s">
        <v>803</v>
      </c>
      <c r="P325" s="104" t="s">
        <v>804</v>
      </c>
      <c r="Q325" s="104" t="s">
        <v>805</v>
      </c>
      <c r="R325" s="104" t="s">
        <v>806</v>
      </c>
      <c r="S325" s="105"/>
      <c r="T325" s="106"/>
      <c r="U325" s="104"/>
      <c r="V325" s="107"/>
      <c r="W325" s="103"/>
      <c r="X325" s="104"/>
      <c r="Y325" s="107"/>
      <c r="Z325" s="103" t="s">
        <v>807</v>
      </c>
      <c r="AA325" s="108">
        <v>2050</v>
      </c>
    </row>
    <row r="326" spans="1:27" x14ac:dyDescent="0.2">
      <c r="A326" s="35" t="s">
        <v>70</v>
      </c>
      <c r="B326" s="31">
        <v>8871594</v>
      </c>
      <c r="C326" s="103" t="s">
        <v>809</v>
      </c>
      <c r="D326" s="104" t="s">
        <v>810</v>
      </c>
      <c r="E326" s="104" t="s">
        <v>84</v>
      </c>
      <c r="F326" s="104"/>
      <c r="G326" s="104" t="s">
        <v>31</v>
      </c>
      <c r="H326" s="104">
        <v>1</v>
      </c>
      <c r="I326" s="104">
        <v>10</v>
      </c>
      <c r="J326" s="104">
        <v>10</v>
      </c>
      <c r="K326" s="104" t="s">
        <v>32</v>
      </c>
      <c r="L326" s="104"/>
      <c r="M326" s="104"/>
      <c r="N326" s="104"/>
      <c r="O326" s="104" t="s">
        <v>803</v>
      </c>
      <c r="P326" s="104" t="s">
        <v>804</v>
      </c>
      <c r="Q326" s="104" t="s">
        <v>805</v>
      </c>
      <c r="R326" s="104" t="s">
        <v>806</v>
      </c>
      <c r="S326" s="105"/>
      <c r="T326" s="106"/>
      <c r="U326" s="104"/>
      <c r="V326" s="107"/>
      <c r="W326" s="103"/>
      <c r="X326" s="104"/>
      <c r="Y326" s="107"/>
      <c r="Z326" s="103"/>
      <c r="AA326" s="108">
        <v>2023</v>
      </c>
    </row>
    <row r="327" spans="1:27" x14ac:dyDescent="0.2">
      <c r="A327" s="35" t="s">
        <v>70</v>
      </c>
      <c r="B327" s="31">
        <v>8871595</v>
      </c>
      <c r="C327" s="103" t="s">
        <v>809</v>
      </c>
      <c r="D327" s="104" t="s">
        <v>811</v>
      </c>
      <c r="E327" s="104" t="s">
        <v>30</v>
      </c>
      <c r="F327" s="104"/>
      <c r="G327" s="104" t="s">
        <v>31</v>
      </c>
      <c r="H327" s="104">
        <v>1</v>
      </c>
      <c r="I327" s="104">
        <v>10</v>
      </c>
      <c r="J327" s="104">
        <v>10</v>
      </c>
      <c r="K327" s="104" t="s">
        <v>32</v>
      </c>
      <c r="L327" s="104"/>
      <c r="M327" s="104"/>
      <c r="N327" s="104"/>
      <c r="O327" s="104" t="s">
        <v>803</v>
      </c>
      <c r="P327" s="104" t="s">
        <v>804</v>
      </c>
      <c r="Q327" s="104" t="s">
        <v>805</v>
      </c>
      <c r="R327" s="104" t="s">
        <v>806</v>
      </c>
      <c r="S327" s="105"/>
      <c r="T327" s="106"/>
      <c r="U327" s="104"/>
      <c r="V327" s="107"/>
      <c r="W327" s="103"/>
      <c r="X327" s="104"/>
      <c r="Y327" s="107"/>
      <c r="Z327" s="103"/>
      <c r="AA327" s="108">
        <v>2050</v>
      </c>
    </row>
    <row r="328" spans="1:27" x14ac:dyDescent="0.2">
      <c r="A328" s="35" t="e">
        <v>#N/A</v>
      </c>
      <c r="B328" s="31">
        <v>8871622</v>
      </c>
      <c r="C328" s="103" t="s">
        <v>812</v>
      </c>
      <c r="D328" s="104" t="s">
        <v>813</v>
      </c>
      <c r="E328" s="104" t="s">
        <v>55</v>
      </c>
      <c r="F328" s="104"/>
      <c r="G328" s="104" t="s">
        <v>31</v>
      </c>
      <c r="H328" s="104">
        <v>2</v>
      </c>
      <c r="I328" s="104">
        <v>10</v>
      </c>
      <c r="J328" s="104">
        <v>10</v>
      </c>
      <c r="K328" s="104" t="s">
        <v>96</v>
      </c>
      <c r="L328" s="104"/>
      <c r="M328" s="104"/>
      <c r="N328" s="104"/>
      <c r="O328" s="104" t="s">
        <v>803</v>
      </c>
      <c r="P328" s="104" t="s">
        <v>804</v>
      </c>
      <c r="Q328" s="104" t="s">
        <v>805</v>
      </c>
      <c r="R328" s="104" t="s">
        <v>806</v>
      </c>
      <c r="S328" s="105"/>
      <c r="T328" s="106"/>
      <c r="U328" s="104"/>
      <c r="V328" s="107"/>
      <c r="W328" s="103"/>
      <c r="X328" s="104"/>
      <c r="Y328" s="107"/>
      <c r="Z328" s="103"/>
      <c r="AA328" s="108">
        <v>2023</v>
      </c>
    </row>
    <row r="329" spans="1:27" x14ac:dyDescent="0.2">
      <c r="A329" s="35" t="e">
        <v>#N/A</v>
      </c>
      <c r="B329" s="31">
        <v>8871623</v>
      </c>
      <c r="C329" s="103" t="s">
        <v>812</v>
      </c>
      <c r="D329" s="104" t="s">
        <v>814</v>
      </c>
      <c r="E329" s="104" t="s">
        <v>30</v>
      </c>
      <c r="F329" s="104"/>
      <c r="G329" s="104" t="s">
        <v>31</v>
      </c>
      <c r="H329" s="104">
        <v>2</v>
      </c>
      <c r="I329" s="104">
        <v>10</v>
      </c>
      <c r="J329" s="104">
        <v>10</v>
      </c>
      <c r="K329" s="104" t="s">
        <v>96</v>
      </c>
      <c r="L329" s="104"/>
      <c r="M329" s="104"/>
      <c r="N329" s="104"/>
      <c r="O329" s="104" t="s">
        <v>803</v>
      </c>
      <c r="P329" s="104" t="s">
        <v>804</v>
      </c>
      <c r="Q329" s="104" t="s">
        <v>805</v>
      </c>
      <c r="R329" s="104" t="s">
        <v>806</v>
      </c>
      <c r="S329" s="105"/>
      <c r="T329" s="106"/>
      <c r="U329" s="104"/>
      <c r="V329" s="107"/>
      <c r="W329" s="103"/>
      <c r="X329" s="104"/>
      <c r="Y329" s="107"/>
      <c r="Z329" s="103"/>
      <c r="AA329" s="108">
        <v>2050</v>
      </c>
    </row>
    <row r="330" spans="1:27" x14ac:dyDescent="0.2">
      <c r="A330" s="35" t="s">
        <v>3238</v>
      </c>
      <c r="B330" s="31">
        <v>8871672</v>
      </c>
      <c r="C330" s="103" t="s">
        <v>815</v>
      </c>
      <c r="D330" s="104" t="s">
        <v>816</v>
      </c>
      <c r="E330" s="104" t="s">
        <v>55</v>
      </c>
      <c r="F330" s="104"/>
      <c r="G330" s="104" t="s">
        <v>31</v>
      </c>
      <c r="H330" s="104">
        <v>3</v>
      </c>
      <c r="I330" s="104">
        <v>10</v>
      </c>
      <c r="J330" s="104">
        <v>10</v>
      </c>
      <c r="K330" s="104" t="s">
        <v>39</v>
      </c>
      <c r="L330" s="104"/>
      <c r="M330" s="104"/>
      <c r="N330" s="104"/>
      <c r="O330" s="104" t="s">
        <v>803</v>
      </c>
      <c r="P330" s="104" t="s">
        <v>804</v>
      </c>
      <c r="Q330" s="104" t="s">
        <v>805</v>
      </c>
      <c r="R330" s="104" t="s">
        <v>806</v>
      </c>
      <c r="S330" s="105"/>
      <c r="T330" s="106"/>
      <c r="U330" s="104"/>
      <c r="V330" s="107"/>
      <c r="W330" s="103"/>
      <c r="X330" s="104"/>
      <c r="Y330" s="107"/>
      <c r="Z330" s="103"/>
      <c r="AA330" s="108">
        <v>2023</v>
      </c>
    </row>
    <row r="331" spans="1:27" x14ac:dyDescent="0.2">
      <c r="A331" s="35" t="s">
        <v>3238</v>
      </c>
      <c r="B331" s="31">
        <v>8871673</v>
      </c>
      <c r="C331" s="103" t="s">
        <v>815</v>
      </c>
      <c r="D331" s="104" t="s">
        <v>817</v>
      </c>
      <c r="E331" s="104" t="s">
        <v>30</v>
      </c>
      <c r="F331" s="104"/>
      <c r="G331" s="104" t="s">
        <v>31</v>
      </c>
      <c r="H331" s="104">
        <v>3</v>
      </c>
      <c r="I331" s="104">
        <v>10</v>
      </c>
      <c r="J331" s="104">
        <v>10</v>
      </c>
      <c r="K331" s="104" t="s">
        <v>39</v>
      </c>
      <c r="L331" s="104"/>
      <c r="M331" s="104"/>
      <c r="N331" s="104"/>
      <c r="O331" s="104" t="s">
        <v>803</v>
      </c>
      <c r="P331" s="104" t="s">
        <v>804</v>
      </c>
      <c r="Q331" s="104" t="s">
        <v>805</v>
      </c>
      <c r="R331" s="104" t="s">
        <v>806</v>
      </c>
      <c r="S331" s="105"/>
      <c r="T331" s="106"/>
      <c r="U331" s="104"/>
      <c r="V331" s="107"/>
      <c r="W331" s="103"/>
      <c r="X331" s="104"/>
      <c r="Y331" s="107"/>
      <c r="Z331" s="103"/>
      <c r="AA331" s="108">
        <v>2050</v>
      </c>
    </row>
    <row r="332" spans="1:27" x14ac:dyDescent="0.2">
      <c r="A332" s="35" t="s">
        <v>70</v>
      </c>
      <c r="B332" s="31">
        <v>8959502</v>
      </c>
      <c r="C332" s="103" t="s">
        <v>818</v>
      </c>
      <c r="D332" s="104" t="s">
        <v>819</v>
      </c>
      <c r="E332" s="104" t="s">
        <v>55</v>
      </c>
      <c r="F332" s="104"/>
      <c r="G332" s="104" t="s">
        <v>31</v>
      </c>
      <c r="H332" s="104">
        <v>20</v>
      </c>
      <c r="I332" s="104">
        <v>6</v>
      </c>
      <c r="J332" s="104">
        <v>1</v>
      </c>
      <c r="K332" s="104" t="s">
        <v>474</v>
      </c>
      <c r="L332" s="104"/>
      <c r="M332" s="104"/>
      <c r="N332" s="104"/>
      <c r="O332" s="104" t="s">
        <v>803</v>
      </c>
      <c r="P332" s="104" t="s">
        <v>804</v>
      </c>
      <c r="Q332" s="104" t="s">
        <v>805</v>
      </c>
      <c r="R332" s="104" t="s">
        <v>806</v>
      </c>
      <c r="S332" s="105"/>
      <c r="T332" s="106"/>
      <c r="U332" s="104"/>
      <c r="V332" s="107"/>
      <c r="W332" s="103"/>
      <c r="X332" s="104"/>
      <c r="Y332" s="107"/>
      <c r="Z332" s="103" t="s">
        <v>807</v>
      </c>
      <c r="AA332" s="108">
        <v>2023</v>
      </c>
    </row>
    <row r="333" spans="1:27" x14ac:dyDescent="0.2">
      <c r="A333" s="35" t="s">
        <v>70</v>
      </c>
      <c r="B333" s="31">
        <v>8959503</v>
      </c>
      <c r="C333" s="103" t="s">
        <v>818</v>
      </c>
      <c r="D333" s="104" t="s">
        <v>820</v>
      </c>
      <c r="E333" s="104" t="s">
        <v>30</v>
      </c>
      <c r="F333" s="104"/>
      <c r="G333" s="104" t="s">
        <v>31</v>
      </c>
      <c r="H333" s="104">
        <v>20</v>
      </c>
      <c r="I333" s="104">
        <v>6</v>
      </c>
      <c r="J333" s="104">
        <v>1</v>
      </c>
      <c r="K333" s="104" t="s">
        <v>474</v>
      </c>
      <c r="L333" s="104"/>
      <c r="M333" s="104"/>
      <c r="N333" s="104"/>
      <c r="O333" s="104" t="s">
        <v>803</v>
      </c>
      <c r="P333" s="104" t="s">
        <v>804</v>
      </c>
      <c r="Q333" s="104" t="s">
        <v>805</v>
      </c>
      <c r="R333" s="104" t="s">
        <v>806</v>
      </c>
      <c r="S333" s="105"/>
      <c r="T333" s="106"/>
      <c r="U333" s="104"/>
      <c r="V333" s="107"/>
      <c r="W333" s="103"/>
      <c r="X333" s="104"/>
      <c r="Y333" s="107"/>
      <c r="Z333" s="103" t="s">
        <v>807</v>
      </c>
      <c r="AA333" s="108">
        <v>2050</v>
      </c>
    </row>
    <row r="334" spans="1:27" x14ac:dyDescent="0.2">
      <c r="A334" s="35" t="e">
        <v>#N/A</v>
      </c>
      <c r="B334" s="31">
        <v>9126353</v>
      </c>
      <c r="C334" s="103" t="s">
        <v>821</v>
      </c>
      <c r="D334" s="104" t="s">
        <v>822</v>
      </c>
      <c r="E334" s="104" t="s">
        <v>55</v>
      </c>
      <c r="F334" s="104"/>
      <c r="G334" s="104" t="s">
        <v>66</v>
      </c>
      <c r="H334" s="104">
        <v>3</v>
      </c>
      <c r="I334" s="104">
        <v>10</v>
      </c>
      <c r="J334" s="104">
        <v>10</v>
      </c>
      <c r="K334" s="104" t="s">
        <v>39</v>
      </c>
      <c r="L334" s="104"/>
      <c r="M334" s="104"/>
      <c r="N334" s="104"/>
      <c r="O334" s="104" t="s">
        <v>803</v>
      </c>
      <c r="P334" s="104" t="s">
        <v>804</v>
      </c>
      <c r="Q334" s="104" t="s">
        <v>805</v>
      </c>
      <c r="R334" s="104" t="s">
        <v>806</v>
      </c>
      <c r="S334" s="105"/>
      <c r="T334" s="106"/>
      <c r="U334" s="104"/>
      <c r="V334" s="107"/>
      <c r="W334" s="103"/>
      <c r="X334" s="104"/>
      <c r="Y334" s="107"/>
      <c r="Z334" s="103"/>
      <c r="AA334" s="108">
        <v>2023</v>
      </c>
    </row>
    <row r="335" spans="1:27" x14ac:dyDescent="0.2">
      <c r="A335" s="35" t="e">
        <v>#N/A</v>
      </c>
      <c r="B335" s="31">
        <v>9126354</v>
      </c>
      <c r="C335" s="103" t="s">
        <v>821</v>
      </c>
      <c r="D335" s="104" t="s">
        <v>823</v>
      </c>
      <c r="E335" s="104" t="s">
        <v>30</v>
      </c>
      <c r="F335" s="104"/>
      <c r="G335" s="104" t="s">
        <v>31</v>
      </c>
      <c r="H335" s="104">
        <v>3</v>
      </c>
      <c r="I335" s="104">
        <v>10</v>
      </c>
      <c r="J335" s="104">
        <v>10</v>
      </c>
      <c r="K335" s="104" t="s">
        <v>39</v>
      </c>
      <c r="L335" s="104"/>
      <c r="M335" s="104"/>
      <c r="N335" s="104"/>
      <c r="O335" s="104" t="s">
        <v>803</v>
      </c>
      <c r="P335" s="104" t="s">
        <v>804</v>
      </c>
      <c r="Q335" s="104" t="s">
        <v>805</v>
      </c>
      <c r="R335" s="104" t="s">
        <v>806</v>
      </c>
      <c r="S335" s="105"/>
      <c r="T335" s="106"/>
      <c r="U335" s="104"/>
      <c r="V335" s="107"/>
      <c r="W335" s="103"/>
      <c r="X335" s="104"/>
      <c r="Y335" s="107"/>
      <c r="Z335" s="103"/>
      <c r="AA335" s="108">
        <v>2050</v>
      </c>
    </row>
    <row r="336" spans="1:27" x14ac:dyDescent="0.2">
      <c r="A336" s="35" t="s">
        <v>3238</v>
      </c>
      <c r="B336" s="31">
        <v>895951</v>
      </c>
      <c r="C336" s="97" t="s">
        <v>824</v>
      </c>
      <c r="D336" s="98" t="s">
        <v>825</v>
      </c>
      <c r="E336" s="98" t="s">
        <v>30</v>
      </c>
      <c r="F336" s="98"/>
      <c r="G336" s="98" t="s">
        <v>31</v>
      </c>
      <c r="H336" s="98">
        <v>20</v>
      </c>
      <c r="I336" s="98">
        <v>8</v>
      </c>
      <c r="J336" s="98">
        <v>1</v>
      </c>
      <c r="K336" s="98" t="s">
        <v>474</v>
      </c>
      <c r="L336" s="98"/>
      <c r="M336" s="98"/>
      <c r="N336" s="98"/>
      <c r="O336" s="98" t="s">
        <v>803</v>
      </c>
      <c r="P336" s="98" t="s">
        <v>826</v>
      </c>
      <c r="Q336" s="98" t="s">
        <v>827</v>
      </c>
      <c r="R336" s="98" t="s">
        <v>806</v>
      </c>
      <c r="S336" s="99"/>
      <c r="T336" s="100"/>
      <c r="U336" s="98"/>
      <c r="V336" s="101"/>
      <c r="W336" s="97"/>
      <c r="X336" s="98"/>
      <c r="Y336" s="101"/>
      <c r="Z336" s="97" t="s">
        <v>828</v>
      </c>
      <c r="AA336" s="102">
        <v>2050</v>
      </c>
    </row>
    <row r="337" spans="1:27" x14ac:dyDescent="0.2">
      <c r="A337" s="35" t="s">
        <v>70</v>
      </c>
      <c r="B337" s="31">
        <v>997199</v>
      </c>
      <c r="C337" s="97" t="s">
        <v>829</v>
      </c>
      <c r="D337" s="98" t="s">
        <v>830</v>
      </c>
      <c r="E337" s="98" t="s">
        <v>84</v>
      </c>
      <c r="F337" s="98" t="s">
        <v>88</v>
      </c>
      <c r="G337" s="98" t="s">
        <v>123</v>
      </c>
      <c r="H337" s="98">
        <v>40</v>
      </c>
      <c r="I337" s="98">
        <v>1</v>
      </c>
      <c r="J337" s="98">
        <v>1</v>
      </c>
      <c r="K337" s="98" t="s">
        <v>124</v>
      </c>
      <c r="L337" s="98"/>
      <c r="M337" s="98"/>
      <c r="N337" s="98"/>
      <c r="O337" s="98" t="s">
        <v>803</v>
      </c>
      <c r="P337" s="98" t="s">
        <v>826</v>
      </c>
      <c r="Q337" s="98" t="s">
        <v>827</v>
      </c>
      <c r="R337" s="98" t="s">
        <v>806</v>
      </c>
      <c r="S337" s="99"/>
      <c r="T337" s="100"/>
      <c r="U337" s="98"/>
      <c r="V337" s="101"/>
      <c r="W337" s="97"/>
      <c r="X337" s="98"/>
      <c r="Y337" s="101"/>
      <c r="Z337" s="97"/>
      <c r="AA337" s="102">
        <v>2023</v>
      </c>
    </row>
    <row r="338" spans="1:27" x14ac:dyDescent="0.2">
      <c r="A338" s="35" t="s">
        <v>70</v>
      </c>
      <c r="B338" s="31">
        <v>8290352</v>
      </c>
      <c r="C338" s="97" t="s">
        <v>831</v>
      </c>
      <c r="D338" s="98" t="s">
        <v>832</v>
      </c>
      <c r="E338" s="98" t="s">
        <v>30</v>
      </c>
      <c r="F338" s="98"/>
      <c r="G338" s="98" t="s">
        <v>31</v>
      </c>
      <c r="H338" s="98">
        <v>10</v>
      </c>
      <c r="I338" s="98">
        <v>12</v>
      </c>
      <c r="J338" s="98">
        <v>1</v>
      </c>
      <c r="K338" s="98" t="s">
        <v>802</v>
      </c>
      <c r="L338" s="98"/>
      <c r="M338" s="98"/>
      <c r="N338" s="98"/>
      <c r="O338" s="98" t="s">
        <v>803</v>
      </c>
      <c r="P338" s="98" t="s">
        <v>826</v>
      </c>
      <c r="Q338" s="98" t="s">
        <v>827</v>
      </c>
      <c r="R338" s="98" t="s">
        <v>806</v>
      </c>
      <c r="S338" s="99"/>
      <c r="T338" s="100"/>
      <c r="U338" s="98"/>
      <c r="V338" s="101"/>
      <c r="W338" s="97"/>
      <c r="X338" s="98"/>
      <c r="Y338" s="101"/>
      <c r="Z338" s="97" t="s">
        <v>828</v>
      </c>
      <c r="AA338" s="102">
        <v>2050</v>
      </c>
    </row>
    <row r="339" spans="1:27" x14ac:dyDescent="0.2">
      <c r="A339" s="35" t="s">
        <v>3238</v>
      </c>
      <c r="B339" s="31">
        <v>8290353</v>
      </c>
      <c r="C339" s="97" t="s">
        <v>831</v>
      </c>
      <c r="D339" s="98" t="s">
        <v>833</v>
      </c>
      <c r="E339" s="98" t="s">
        <v>30</v>
      </c>
      <c r="F339" s="98"/>
      <c r="G339" s="98" t="s">
        <v>31</v>
      </c>
      <c r="H339" s="98">
        <v>10</v>
      </c>
      <c r="I339" s="98">
        <v>12</v>
      </c>
      <c r="J339" s="98">
        <v>1</v>
      </c>
      <c r="K339" s="98" t="s">
        <v>802</v>
      </c>
      <c r="L339" s="98"/>
      <c r="M339" s="98"/>
      <c r="N339" s="98"/>
      <c r="O339" s="98" t="s">
        <v>803</v>
      </c>
      <c r="P339" s="98" t="s">
        <v>826</v>
      </c>
      <c r="Q339" s="98" t="s">
        <v>827</v>
      </c>
      <c r="R339" s="98" t="s">
        <v>806</v>
      </c>
      <c r="S339" s="99"/>
      <c r="T339" s="100"/>
      <c r="U339" s="98"/>
      <c r="V339" s="101"/>
      <c r="W339" s="97"/>
      <c r="X339" s="98"/>
      <c r="Y339" s="101"/>
      <c r="Z339" s="97" t="s">
        <v>828</v>
      </c>
      <c r="AA339" s="102">
        <v>2050</v>
      </c>
    </row>
    <row r="340" spans="1:27" x14ac:dyDescent="0.2">
      <c r="A340" s="35" t="s">
        <v>70</v>
      </c>
      <c r="B340" s="31">
        <v>8395492</v>
      </c>
      <c r="C340" s="97" t="s">
        <v>834</v>
      </c>
      <c r="D340" s="98" t="s">
        <v>835</v>
      </c>
      <c r="E340" s="98" t="s">
        <v>30</v>
      </c>
      <c r="F340" s="98"/>
      <c r="G340" s="98" t="s">
        <v>31</v>
      </c>
      <c r="H340" s="98">
        <v>3</v>
      </c>
      <c r="I340" s="98">
        <v>10</v>
      </c>
      <c r="J340" s="98">
        <v>10</v>
      </c>
      <c r="K340" s="98" t="s">
        <v>39</v>
      </c>
      <c r="L340" s="98"/>
      <c r="M340" s="98"/>
      <c r="N340" s="98"/>
      <c r="O340" s="98" t="s">
        <v>803</v>
      </c>
      <c r="P340" s="98" t="s">
        <v>826</v>
      </c>
      <c r="Q340" s="98" t="s">
        <v>827</v>
      </c>
      <c r="R340" s="98" t="s">
        <v>806</v>
      </c>
      <c r="S340" s="99"/>
      <c r="T340" s="100"/>
      <c r="U340" s="98"/>
      <c r="V340" s="101"/>
      <c r="W340" s="97"/>
      <c r="X340" s="98"/>
      <c r="Y340" s="101"/>
      <c r="Z340" s="97"/>
      <c r="AA340" s="102">
        <v>2050</v>
      </c>
    </row>
    <row r="341" spans="1:27" x14ac:dyDescent="0.2">
      <c r="A341" s="35" t="s">
        <v>3238</v>
      </c>
      <c r="B341" s="31">
        <v>9993751</v>
      </c>
      <c r="C341" s="97" t="s">
        <v>836</v>
      </c>
      <c r="D341" s="98" t="s">
        <v>837</v>
      </c>
      <c r="E341" s="98" t="s">
        <v>55</v>
      </c>
      <c r="F341" s="98"/>
      <c r="G341" s="98" t="s">
        <v>31</v>
      </c>
      <c r="H341" s="98">
        <v>2</v>
      </c>
      <c r="I341" s="98">
        <v>125</v>
      </c>
      <c r="J341" s="98">
        <v>125</v>
      </c>
      <c r="K341" s="98" t="s">
        <v>96</v>
      </c>
      <c r="L341" s="98"/>
      <c r="M341" s="98"/>
      <c r="N341" s="98"/>
      <c r="O341" s="98" t="s">
        <v>803</v>
      </c>
      <c r="P341" s="98" t="s">
        <v>826</v>
      </c>
      <c r="Q341" s="98" t="s">
        <v>827</v>
      </c>
      <c r="R341" s="98" t="s">
        <v>806</v>
      </c>
      <c r="S341" s="99"/>
      <c r="T341" s="100"/>
      <c r="U341" s="98"/>
      <c r="V341" s="101"/>
      <c r="W341" s="97"/>
      <c r="X341" s="98"/>
      <c r="Y341" s="101"/>
      <c r="Z341" s="97"/>
      <c r="AA341" s="102">
        <v>2050</v>
      </c>
    </row>
    <row r="342" spans="1:27" x14ac:dyDescent="0.2">
      <c r="A342" s="35" t="s">
        <v>70</v>
      </c>
      <c r="B342" s="31">
        <v>890619</v>
      </c>
      <c r="C342" s="97" t="s">
        <v>838</v>
      </c>
      <c r="D342" s="98" t="s">
        <v>839</v>
      </c>
      <c r="E342" s="98" t="s">
        <v>30</v>
      </c>
      <c r="F342" s="98"/>
      <c r="G342" s="98" t="s">
        <v>31</v>
      </c>
      <c r="H342" s="98">
        <v>3</v>
      </c>
      <c r="I342" s="98">
        <v>10</v>
      </c>
      <c r="J342" s="98">
        <v>10</v>
      </c>
      <c r="K342" s="98" t="s">
        <v>39</v>
      </c>
      <c r="L342" s="98"/>
      <c r="M342" s="98"/>
      <c r="N342" s="98"/>
      <c r="O342" s="98" t="s">
        <v>803</v>
      </c>
      <c r="P342" s="98" t="s">
        <v>826</v>
      </c>
      <c r="Q342" s="98" t="s">
        <v>840</v>
      </c>
      <c r="R342" s="98" t="s">
        <v>806</v>
      </c>
      <c r="S342" s="99"/>
      <c r="T342" s="100"/>
      <c r="U342" s="98"/>
      <c r="V342" s="101"/>
      <c r="W342" s="97"/>
      <c r="X342" s="98"/>
      <c r="Y342" s="101"/>
      <c r="Z342" s="97"/>
      <c r="AA342" s="102">
        <v>2050</v>
      </c>
    </row>
    <row r="343" spans="1:27" x14ac:dyDescent="0.2">
      <c r="A343" s="35" t="s">
        <v>3238</v>
      </c>
      <c r="B343" s="31">
        <v>935587</v>
      </c>
      <c r="C343" s="97" t="s">
        <v>841</v>
      </c>
      <c r="D343" s="98" t="s">
        <v>842</v>
      </c>
      <c r="E343" s="98" t="s">
        <v>30</v>
      </c>
      <c r="F343" s="98"/>
      <c r="G343" s="98" t="s">
        <v>31</v>
      </c>
      <c r="H343" s="98">
        <v>20</v>
      </c>
      <c r="I343" s="98">
        <v>8</v>
      </c>
      <c r="J343" s="98">
        <v>1</v>
      </c>
      <c r="K343" s="98" t="s">
        <v>474</v>
      </c>
      <c r="L343" s="98"/>
      <c r="M343" s="98"/>
      <c r="N343" s="98"/>
      <c r="O343" s="98" t="s">
        <v>803</v>
      </c>
      <c r="P343" s="98" t="s">
        <v>826</v>
      </c>
      <c r="Q343" s="98" t="s">
        <v>840</v>
      </c>
      <c r="R343" s="98" t="s">
        <v>806</v>
      </c>
      <c r="S343" s="99"/>
      <c r="T343" s="100"/>
      <c r="U343" s="98"/>
      <c r="V343" s="101"/>
      <c r="W343" s="97"/>
      <c r="X343" s="98"/>
      <c r="Y343" s="101"/>
      <c r="Z343" s="97" t="s">
        <v>843</v>
      </c>
      <c r="AA343" s="102">
        <v>2050</v>
      </c>
    </row>
    <row r="344" spans="1:27" x14ac:dyDescent="0.2">
      <c r="A344" s="35" t="s">
        <v>70</v>
      </c>
      <c r="B344" s="31">
        <v>997200</v>
      </c>
      <c r="C344" s="97" t="s">
        <v>844</v>
      </c>
      <c r="D344" s="98" t="s">
        <v>845</v>
      </c>
      <c r="E344" s="98" t="s">
        <v>30</v>
      </c>
      <c r="F344" s="98"/>
      <c r="G344" s="98" t="s">
        <v>123</v>
      </c>
      <c r="H344" s="98">
        <v>40</v>
      </c>
      <c r="I344" s="98">
        <v>1</v>
      </c>
      <c r="J344" s="98">
        <v>1</v>
      </c>
      <c r="K344" s="98" t="s">
        <v>124</v>
      </c>
      <c r="L344" s="98"/>
      <c r="M344" s="98"/>
      <c r="N344" s="98"/>
      <c r="O344" s="98" t="s">
        <v>803</v>
      </c>
      <c r="P344" s="98" t="s">
        <v>826</v>
      </c>
      <c r="Q344" s="98" t="s">
        <v>840</v>
      </c>
      <c r="R344" s="98" t="s">
        <v>806</v>
      </c>
      <c r="S344" s="99"/>
      <c r="T344" s="100"/>
      <c r="U344" s="98"/>
      <c r="V344" s="101"/>
      <c r="W344" s="97"/>
      <c r="X344" s="98"/>
      <c r="Y344" s="101"/>
      <c r="Z344" s="97"/>
      <c r="AA344" s="102">
        <v>2050</v>
      </c>
    </row>
    <row r="345" spans="1:27" x14ac:dyDescent="0.2">
      <c r="A345" s="35" t="s">
        <v>70</v>
      </c>
      <c r="B345" s="31">
        <v>8207892</v>
      </c>
      <c r="C345" s="97" t="s">
        <v>846</v>
      </c>
      <c r="D345" s="98" t="s">
        <v>847</v>
      </c>
      <c r="E345" s="98" t="s">
        <v>30</v>
      </c>
      <c r="F345" s="98"/>
      <c r="G345" s="98" t="s">
        <v>31</v>
      </c>
      <c r="H345" s="98">
        <v>10</v>
      </c>
      <c r="I345" s="98">
        <v>20</v>
      </c>
      <c r="J345" s="98">
        <v>1</v>
      </c>
      <c r="K345" s="98" t="s">
        <v>802</v>
      </c>
      <c r="L345" s="98"/>
      <c r="M345" s="98"/>
      <c r="N345" s="98"/>
      <c r="O345" s="98" t="s">
        <v>803</v>
      </c>
      <c r="P345" s="98" t="s">
        <v>826</v>
      </c>
      <c r="Q345" s="98" t="s">
        <v>840</v>
      </c>
      <c r="R345" s="98" t="s">
        <v>806</v>
      </c>
      <c r="S345" s="99"/>
      <c r="T345" s="100"/>
      <c r="U345" s="98"/>
      <c r="V345" s="101"/>
      <c r="W345" s="97"/>
      <c r="X345" s="98"/>
      <c r="Y345" s="101"/>
      <c r="Z345" s="97" t="s">
        <v>843</v>
      </c>
      <c r="AA345" s="102">
        <v>2050</v>
      </c>
    </row>
    <row r="346" spans="1:27" x14ac:dyDescent="0.2">
      <c r="A346" s="35" t="s">
        <v>70</v>
      </c>
      <c r="B346" s="31">
        <v>8207901</v>
      </c>
      <c r="C346" s="97" t="s">
        <v>848</v>
      </c>
      <c r="D346" s="98" t="s">
        <v>849</v>
      </c>
      <c r="E346" s="98" t="s">
        <v>30</v>
      </c>
      <c r="F346" s="98"/>
      <c r="G346" s="98" t="s">
        <v>31</v>
      </c>
      <c r="H346" s="98">
        <v>1</v>
      </c>
      <c r="I346" s="98">
        <v>10</v>
      </c>
      <c r="J346" s="98">
        <v>10</v>
      </c>
      <c r="K346" s="98" t="s">
        <v>32</v>
      </c>
      <c r="L346" s="98"/>
      <c r="M346" s="98"/>
      <c r="N346" s="98"/>
      <c r="O346" s="98" t="s">
        <v>803</v>
      </c>
      <c r="P346" s="98" t="s">
        <v>826</v>
      </c>
      <c r="Q346" s="98" t="s">
        <v>840</v>
      </c>
      <c r="R346" s="98" t="s">
        <v>806</v>
      </c>
      <c r="S346" s="99"/>
      <c r="T346" s="100"/>
      <c r="U346" s="98"/>
      <c r="V346" s="101"/>
      <c r="W346" s="97"/>
      <c r="X346" s="98"/>
      <c r="Y346" s="101"/>
      <c r="Z346" s="97"/>
      <c r="AA346" s="102">
        <v>2050</v>
      </c>
    </row>
    <row r="347" spans="1:27" x14ac:dyDescent="0.2">
      <c r="A347" s="35" t="e">
        <v>#N/A</v>
      </c>
      <c r="B347" s="31">
        <v>8207912</v>
      </c>
      <c r="C347" s="97" t="s">
        <v>850</v>
      </c>
      <c r="D347" s="98" t="s">
        <v>851</v>
      </c>
      <c r="E347" s="98" t="s">
        <v>30</v>
      </c>
      <c r="F347" s="98"/>
      <c r="G347" s="98" t="s">
        <v>31</v>
      </c>
      <c r="H347" s="98">
        <v>2</v>
      </c>
      <c r="I347" s="98">
        <v>10</v>
      </c>
      <c r="J347" s="98">
        <v>10</v>
      </c>
      <c r="K347" s="98" t="s">
        <v>96</v>
      </c>
      <c r="L347" s="98"/>
      <c r="M347" s="98"/>
      <c r="N347" s="98"/>
      <c r="O347" s="98" t="s">
        <v>803</v>
      </c>
      <c r="P347" s="98" t="s">
        <v>826</v>
      </c>
      <c r="Q347" s="98" t="s">
        <v>840</v>
      </c>
      <c r="R347" s="98" t="s">
        <v>806</v>
      </c>
      <c r="S347" s="99"/>
      <c r="T347" s="100"/>
      <c r="U347" s="98"/>
      <c r="V347" s="101"/>
      <c r="W347" s="97"/>
      <c r="X347" s="98"/>
      <c r="Y347" s="101"/>
      <c r="Z347" s="97"/>
      <c r="AA347" s="102">
        <v>2050</v>
      </c>
    </row>
    <row r="348" spans="1:27" x14ac:dyDescent="0.2">
      <c r="A348" s="35" t="s">
        <v>562</v>
      </c>
      <c r="B348" s="31">
        <v>8221362</v>
      </c>
      <c r="C348" s="97" t="s">
        <v>846</v>
      </c>
      <c r="D348" s="98" t="s">
        <v>852</v>
      </c>
      <c r="E348" s="98" t="s">
        <v>30</v>
      </c>
      <c r="F348" s="98"/>
      <c r="G348" s="98" t="s">
        <v>31</v>
      </c>
      <c r="H348" s="98">
        <v>10</v>
      </c>
      <c r="I348" s="98">
        <v>20</v>
      </c>
      <c r="J348" s="98">
        <v>1</v>
      </c>
      <c r="K348" s="98" t="s">
        <v>802</v>
      </c>
      <c r="L348" s="98"/>
      <c r="M348" s="98"/>
      <c r="N348" s="98"/>
      <c r="O348" s="98" t="s">
        <v>803</v>
      </c>
      <c r="P348" s="98" t="s">
        <v>826</v>
      </c>
      <c r="Q348" s="98" t="s">
        <v>840</v>
      </c>
      <c r="R348" s="98" t="s">
        <v>806</v>
      </c>
      <c r="S348" s="99"/>
      <c r="T348" s="100"/>
      <c r="U348" s="98"/>
      <c r="V348" s="101"/>
      <c r="W348" s="97"/>
      <c r="X348" s="98"/>
      <c r="Y348" s="101"/>
      <c r="Z348" s="97" t="s">
        <v>843</v>
      </c>
      <c r="AA348" s="102">
        <v>2050</v>
      </c>
    </row>
    <row r="349" spans="1:27" x14ac:dyDescent="0.2">
      <c r="A349" s="35" t="s">
        <v>3238</v>
      </c>
      <c r="B349" s="31">
        <v>897178</v>
      </c>
      <c r="C349" s="97" t="s">
        <v>853</v>
      </c>
      <c r="D349" s="98" t="s">
        <v>854</v>
      </c>
      <c r="E349" s="98" t="s">
        <v>84</v>
      </c>
      <c r="F349" s="98" t="s">
        <v>88</v>
      </c>
      <c r="G349" s="98" t="s">
        <v>31</v>
      </c>
      <c r="H349" s="98">
        <v>6</v>
      </c>
      <c r="I349" s="98">
        <v>48</v>
      </c>
      <c r="J349" s="98">
        <v>1</v>
      </c>
      <c r="K349" s="98" t="s">
        <v>106</v>
      </c>
      <c r="L349" s="98"/>
      <c r="M349" s="98"/>
      <c r="N349" s="98"/>
      <c r="O349" s="98" t="s">
        <v>350</v>
      </c>
      <c r="P349" s="98" t="s">
        <v>351</v>
      </c>
      <c r="Q349" s="98" t="s">
        <v>855</v>
      </c>
      <c r="R349" s="98" t="s">
        <v>806</v>
      </c>
      <c r="S349" s="99"/>
      <c r="T349" s="100"/>
      <c r="U349" s="98"/>
      <c r="V349" s="101"/>
      <c r="W349" s="97"/>
      <c r="X349" s="98"/>
      <c r="Y349" s="101"/>
      <c r="Z349" s="97" t="s">
        <v>856</v>
      </c>
      <c r="AA349" s="102">
        <v>2023</v>
      </c>
    </row>
    <row r="350" spans="1:27" x14ac:dyDescent="0.2">
      <c r="A350" s="35" t="s">
        <v>70</v>
      </c>
      <c r="B350" s="31">
        <v>932564</v>
      </c>
      <c r="C350" s="97" t="s">
        <v>857</v>
      </c>
      <c r="D350" s="98" t="s">
        <v>858</v>
      </c>
      <c r="E350" s="98" t="s">
        <v>30</v>
      </c>
      <c r="F350" s="98"/>
      <c r="G350" s="98" t="s">
        <v>31</v>
      </c>
      <c r="H350" s="98">
        <v>10</v>
      </c>
      <c r="I350" s="98">
        <v>10</v>
      </c>
      <c r="J350" s="98">
        <v>1</v>
      </c>
      <c r="K350" s="98" t="s">
        <v>802</v>
      </c>
      <c r="L350" s="98"/>
      <c r="M350" s="98"/>
      <c r="N350" s="98"/>
      <c r="O350" s="98" t="s">
        <v>803</v>
      </c>
      <c r="P350" s="98" t="s">
        <v>826</v>
      </c>
      <c r="Q350" s="98" t="s">
        <v>859</v>
      </c>
      <c r="R350" s="98" t="s">
        <v>806</v>
      </c>
      <c r="S350" s="99"/>
      <c r="T350" s="100"/>
      <c r="U350" s="98"/>
      <c r="V350" s="101"/>
      <c r="W350" s="97"/>
      <c r="X350" s="98"/>
      <c r="Y350" s="101"/>
      <c r="Z350" s="97" t="s">
        <v>860</v>
      </c>
      <c r="AA350" s="102">
        <v>2050</v>
      </c>
    </row>
    <row r="351" spans="1:27" x14ac:dyDescent="0.2">
      <c r="A351" s="35" t="e">
        <v>#N/A</v>
      </c>
      <c r="B351" s="31">
        <v>935644</v>
      </c>
      <c r="C351" s="97" t="s">
        <v>861</v>
      </c>
      <c r="D351" s="98" t="s">
        <v>862</v>
      </c>
      <c r="E351" s="98" t="s">
        <v>30</v>
      </c>
      <c r="F351" s="98"/>
      <c r="G351" s="98" t="s">
        <v>31</v>
      </c>
      <c r="H351" s="98">
        <v>60</v>
      </c>
      <c r="I351" s="98">
        <v>1</v>
      </c>
      <c r="J351" s="98">
        <v>1</v>
      </c>
      <c r="K351" s="98" t="s">
        <v>124</v>
      </c>
      <c r="L351" s="98"/>
      <c r="M351" s="98"/>
      <c r="N351" s="98"/>
      <c r="O351" s="98" t="s">
        <v>803</v>
      </c>
      <c r="P351" s="98" t="s">
        <v>826</v>
      </c>
      <c r="Q351" s="98" t="s">
        <v>859</v>
      </c>
      <c r="R351" s="98" t="s">
        <v>806</v>
      </c>
      <c r="S351" s="99"/>
      <c r="T351" s="100"/>
      <c r="U351" s="98"/>
      <c r="V351" s="101"/>
      <c r="W351" s="97"/>
      <c r="X351" s="98"/>
      <c r="Y351" s="101"/>
      <c r="Z351" s="97" t="s">
        <v>860</v>
      </c>
      <c r="AA351" s="102">
        <v>2050</v>
      </c>
    </row>
    <row r="352" spans="1:27" x14ac:dyDescent="0.2">
      <c r="A352" s="35" t="s">
        <v>3238</v>
      </c>
      <c r="B352" s="31">
        <v>962703</v>
      </c>
      <c r="C352" s="97" t="s">
        <v>863</v>
      </c>
      <c r="D352" s="98" t="s">
        <v>864</v>
      </c>
      <c r="E352" s="98" t="s">
        <v>30</v>
      </c>
      <c r="F352" s="98"/>
      <c r="G352" s="98" t="s">
        <v>31</v>
      </c>
      <c r="H352" s="98">
        <v>6</v>
      </c>
      <c r="I352" s="98">
        <v>20</v>
      </c>
      <c r="J352" s="98">
        <v>20</v>
      </c>
      <c r="K352" s="98" t="s">
        <v>99</v>
      </c>
      <c r="L352" s="98"/>
      <c r="M352" s="98"/>
      <c r="N352" s="98"/>
      <c r="O352" s="98" t="s">
        <v>803</v>
      </c>
      <c r="P352" s="98" t="s">
        <v>826</v>
      </c>
      <c r="Q352" s="98" t="s">
        <v>859</v>
      </c>
      <c r="R352" s="98" t="s">
        <v>806</v>
      </c>
      <c r="S352" s="99"/>
      <c r="T352" s="100"/>
      <c r="U352" s="98"/>
      <c r="V352" s="101"/>
      <c r="W352" s="97"/>
      <c r="X352" s="98"/>
      <c r="Y352" s="101"/>
      <c r="Z352" s="97"/>
      <c r="AA352" s="102">
        <v>2050</v>
      </c>
    </row>
    <row r="353" spans="1:27" x14ac:dyDescent="0.2">
      <c r="A353" s="35" t="e">
        <v>#N/A</v>
      </c>
      <c r="B353" s="31">
        <v>964892</v>
      </c>
      <c r="C353" s="97" t="s">
        <v>865</v>
      </c>
      <c r="D353" s="98" t="s">
        <v>866</v>
      </c>
      <c r="E353" s="98" t="s">
        <v>30</v>
      </c>
      <c r="F353" s="98"/>
      <c r="G353" s="98" t="s">
        <v>252</v>
      </c>
      <c r="H353" s="98">
        <v>36</v>
      </c>
      <c r="I353" s="98">
        <v>1</v>
      </c>
      <c r="J353" s="98">
        <v>1</v>
      </c>
      <c r="K353" s="98" t="s">
        <v>172</v>
      </c>
      <c r="L353" s="98"/>
      <c r="M353" s="98"/>
      <c r="N353" s="98"/>
      <c r="O353" s="98" t="s">
        <v>803</v>
      </c>
      <c r="P353" s="98" t="s">
        <v>826</v>
      </c>
      <c r="Q353" s="98" t="s">
        <v>859</v>
      </c>
      <c r="R353" s="98" t="s">
        <v>806</v>
      </c>
      <c r="S353" s="99"/>
      <c r="T353" s="100"/>
      <c r="U353" s="98"/>
      <c r="V353" s="101"/>
      <c r="W353" s="97"/>
      <c r="X353" s="98"/>
      <c r="Y353" s="101"/>
      <c r="Z353" s="97"/>
      <c r="AA353" s="102">
        <v>2050</v>
      </c>
    </row>
    <row r="354" spans="1:27" x14ac:dyDescent="0.2">
      <c r="A354" s="35" t="s">
        <v>70</v>
      </c>
      <c r="B354" s="31">
        <v>8128704</v>
      </c>
      <c r="C354" s="97" t="s">
        <v>867</v>
      </c>
      <c r="D354" s="98" t="s">
        <v>868</v>
      </c>
      <c r="E354" s="98" t="s">
        <v>30</v>
      </c>
      <c r="F354" s="98"/>
      <c r="G354" s="98" t="s">
        <v>31</v>
      </c>
      <c r="H354" s="98">
        <v>1</v>
      </c>
      <c r="I354" s="98">
        <v>10</v>
      </c>
      <c r="J354" s="98">
        <v>10</v>
      </c>
      <c r="K354" s="98" t="s">
        <v>32</v>
      </c>
      <c r="L354" s="98"/>
      <c r="M354" s="98"/>
      <c r="N354" s="98"/>
      <c r="O354" s="98" t="s">
        <v>803</v>
      </c>
      <c r="P354" s="98" t="s">
        <v>826</v>
      </c>
      <c r="Q354" s="98" t="s">
        <v>859</v>
      </c>
      <c r="R354" s="98" t="s">
        <v>806</v>
      </c>
      <c r="S354" s="99"/>
      <c r="T354" s="100"/>
      <c r="U354" s="98"/>
      <c r="V354" s="101"/>
      <c r="W354" s="97"/>
      <c r="X354" s="98"/>
      <c r="Y354" s="101"/>
      <c r="Z354" s="97"/>
      <c r="AA354" s="102">
        <v>2050</v>
      </c>
    </row>
    <row r="355" spans="1:27" x14ac:dyDescent="0.2">
      <c r="A355" s="35" t="s">
        <v>3238</v>
      </c>
      <c r="B355" s="31">
        <v>8128741</v>
      </c>
      <c r="C355" s="97" t="s">
        <v>869</v>
      </c>
      <c r="D355" s="98" t="s">
        <v>870</v>
      </c>
      <c r="E355" s="98" t="s">
        <v>30</v>
      </c>
      <c r="F355" s="98"/>
      <c r="G355" s="98" t="s">
        <v>31</v>
      </c>
      <c r="H355" s="98">
        <v>2</v>
      </c>
      <c r="I355" s="98">
        <v>10</v>
      </c>
      <c r="J355" s="98">
        <v>10</v>
      </c>
      <c r="K355" s="98" t="s">
        <v>96</v>
      </c>
      <c r="L355" s="98"/>
      <c r="M355" s="98"/>
      <c r="N355" s="98"/>
      <c r="O355" s="98" t="s">
        <v>803</v>
      </c>
      <c r="P355" s="98" t="s">
        <v>826</v>
      </c>
      <c r="Q355" s="98" t="s">
        <v>859</v>
      </c>
      <c r="R355" s="98" t="s">
        <v>806</v>
      </c>
      <c r="S355" s="99"/>
      <c r="T355" s="100"/>
      <c r="U355" s="98"/>
      <c r="V355" s="101"/>
      <c r="W355" s="97"/>
      <c r="X355" s="98"/>
      <c r="Y355" s="101"/>
      <c r="Z355" s="97"/>
      <c r="AA355" s="102">
        <v>2050</v>
      </c>
    </row>
    <row r="356" spans="1:27" x14ac:dyDescent="0.2">
      <c r="A356" s="35" t="s">
        <v>3238</v>
      </c>
      <c r="B356" s="31">
        <v>8129221</v>
      </c>
      <c r="C356" s="97" t="s">
        <v>871</v>
      </c>
      <c r="D356" s="98" t="s">
        <v>872</v>
      </c>
      <c r="E356" s="98" t="s">
        <v>30</v>
      </c>
      <c r="F356" s="98"/>
      <c r="G356" s="98" t="s">
        <v>31</v>
      </c>
      <c r="H356" s="98">
        <v>3</v>
      </c>
      <c r="I356" s="98">
        <v>10</v>
      </c>
      <c r="J356" s="98">
        <v>10</v>
      </c>
      <c r="K356" s="98" t="s">
        <v>39</v>
      </c>
      <c r="L356" s="98"/>
      <c r="M356" s="98"/>
      <c r="N356" s="98"/>
      <c r="O356" s="98" t="s">
        <v>803</v>
      </c>
      <c r="P356" s="98" t="s">
        <v>826</v>
      </c>
      <c r="Q356" s="98" t="s">
        <v>859</v>
      </c>
      <c r="R356" s="98" t="s">
        <v>806</v>
      </c>
      <c r="S356" s="99"/>
      <c r="T356" s="100"/>
      <c r="U356" s="98"/>
      <c r="V356" s="101"/>
      <c r="W356" s="97"/>
      <c r="X356" s="98"/>
      <c r="Y356" s="101"/>
      <c r="Z356" s="97"/>
      <c r="AA356" s="102">
        <v>2050</v>
      </c>
    </row>
    <row r="357" spans="1:27" x14ac:dyDescent="0.2">
      <c r="A357" s="35" t="s">
        <v>70</v>
      </c>
      <c r="B357" s="31">
        <v>8221351</v>
      </c>
      <c r="C357" s="97" t="s">
        <v>857</v>
      </c>
      <c r="D357" s="98" t="s">
        <v>873</v>
      </c>
      <c r="E357" s="98" t="s">
        <v>30</v>
      </c>
      <c r="F357" s="98"/>
      <c r="G357" s="98" t="s">
        <v>31</v>
      </c>
      <c r="H357" s="98">
        <v>10</v>
      </c>
      <c r="I357" s="98">
        <v>12</v>
      </c>
      <c r="J357" s="98">
        <v>1</v>
      </c>
      <c r="K357" s="98" t="s">
        <v>802</v>
      </c>
      <c r="L357" s="98"/>
      <c r="M357" s="98"/>
      <c r="N357" s="98"/>
      <c r="O357" s="98" t="s">
        <v>803</v>
      </c>
      <c r="P357" s="98" t="s">
        <v>826</v>
      </c>
      <c r="Q357" s="98" t="s">
        <v>859</v>
      </c>
      <c r="R357" s="98" t="s">
        <v>806</v>
      </c>
      <c r="S357" s="99"/>
      <c r="T357" s="100"/>
      <c r="U357" s="98"/>
      <c r="V357" s="101"/>
      <c r="W357" s="97"/>
      <c r="X357" s="98"/>
      <c r="Y357" s="101"/>
      <c r="Z357" s="97" t="s">
        <v>860</v>
      </c>
      <c r="AA357" s="102">
        <v>2050</v>
      </c>
    </row>
    <row r="358" spans="1:27" x14ac:dyDescent="0.2">
      <c r="A358" s="35" t="s">
        <v>70</v>
      </c>
      <c r="B358" s="31">
        <v>8983742</v>
      </c>
      <c r="C358" s="97" t="s">
        <v>874</v>
      </c>
      <c r="D358" s="98" t="s">
        <v>875</v>
      </c>
      <c r="E358" s="98" t="s">
        <v>30</v>
      </c>
      <c r="F358" s="98"/>
      <c r="G358" s="98" t="s">
        <v>31</v>
      </c>
      <c r="H358" s="98">
        <v>3</v>
      </c>
      <c r="I358" s="98">
        <v>10</v>
      </c>
      <c r="J358" s="98">
        <v>10</v>
      </c>
      <c r="K358" s="98" t="s">
        <v>39</v>
      </c>
      <c r="L358" s="98"/>
      <c r="M358" s="98"/>
      <c r="N358" s="98"/>
      <c r="O358" s="98" t="s">
        <v>803</v>
      </c>
      <c r="P358" s="98" t="s">
        <v>826</v>
      </c>
      <c r="Q358" s="98" t="s">
        <v>859</v>
      </c>
      <c r="R358" s="98" t="s">
        <v>806</v>
      </c>
      <c r="S358" s="99"/>
      <c r="T358" s="100"/>
      <c r="U358" s="98"/>
      <c r="V358" s="101"/>
      <c r="W358" s="97"/>
      <c r="X358" s="98"/>
      <c r="Y358" s="101"/>
      <c r="Z358" s="97"/>
      <c r="AA358" s="102">
        <v>2050</v>
      </c>
    </row>
    <row r="359" spans="1:27" x14ac:dyDescent="0.2">
      <c r="A359" s="35" t="s">
        <v>3238</v>
      </c>
      <c r="B359" s="31">
        <v>9291861</v>
      </c>
      <c r="C359" s="97" t="s">
        <v>876</v>
      </c>
      <c r="D359" s="98" t="s">
        <v>877</v>
      </c>
      <c r="E359" s="98" t="s">
        <v>30</v>
      </c>
      <c r="F359" s="98"/>
      <c r="G359" s="98" t="s">
        <v>66</v>
      </c>
      <c r="H359" s="98">
        <v>5</v>
      </c>
      <c r="I359" s="98">
        <v>30</v>
      </c>
      <c r="J359" s="98">
        <v>30</v>
      </c>
      <c r="K359" s="98" t="s">
        <v>74</v>
      </c>
      <c r="L359" s="98"/>
      <c r="M359" s="98"/>
      <c r="N359" s="98"/>
      <c r="O359" s="98" t="s">
        <v>803</v>
      </c>
      <c r="P359" s="98" t="s">
        <v>826</v>
      </c>
      <c r="Q359" s="98" t="s">
        <v>859</v>
      </c>
      <c r="R359" s="98" t="s">
        <v>806</v>
      </c>
      <c r="S359" s="99"/>
      <c r="T359" s="100"/>
      <c r="U359" s="98"/>
      <c r="V359" s="101"/>
      <c r="W359" s="97"/>
      <c r="X359" s="98"/>
      <c r="Y359" s="101"/>
      <c r="Z359" s="97"/>
      <c r="AA359" s="102">
        <v>2050</v>
      </c>
    </row>
    <row r="360" spans="1:27" x14ac:dyDescent="0.2">
      <c r="A360" s="35" t="s">
        <v>3238</v>
      </c>
      <c r="B360" s="31">
        <v>9460451</v>
      </c>
      <c r="C360" s="97" t="s">
        <v>878</v>
      </c>
      <c r="D360" s="98" t="s">
        <v>879</v>
      </c>
      <c r="E360" s="98" t="s">
        <v>30</v>
      </c>
      <c r="F360" s="98"/>
      <c r="G360" s="98" t="s">
        <v>66</v>
      </c>
      <c r="H360" s="98">
        <v>4</v>
      </c>
      <c r="I360" s="98">
        <v>30</v>
      </c>
      <c r="J360" s="98">
        <v>30</v>
      </c>
      <c r="K360" s="98" t="s">
        <v>277</v>
      </c>
      <c r="L360" s="98"/>
      <c r="M360" s="98"/>
      <c r="N360" s="98"/>
      <c r="O360" s="98" t="s">
        <v>803</v>
      </c>
      <c r="P360" s="98" t="s">
        <v>826</v>
      </c>
      <c r="Q360" s="98" t="s">
        <v>859</v>
      </c>
      <c r="R360" s="98" t="s">
        <v>806</v>
      </c>
      <c r="S360" s="99"/>
      <c r="T360" s="100"/>
      <c r="U360" s="98"/>
      <c r="V360" s="101"/>
      <c r="W360" s="97"/>
      <c r="X360" s="98"/>
      <c r="Y360" s="101"/>
      <c r="Z360" s="97"/>
      <c r="AA360" s="102">
        <v>2050</v>
      </c>
    </row>
    <row r="361" spans="1:27" x14ac:dyDescent="0.2">
      <c r="A361" s="35" t="s">
        <v>70</v>
      </c>
      <c r="B361" s="31">
        <v>8022988</v>
      </c>
      <c r="C361" s="103" t="s">
        <v>880</v>
      </c>
      <c r="D361" s="104" t="s">
        <v>881</v>
      </c>
      <c r="E361" s="104" t="s">
        <v>55</v>
      </c>
      <c r="F361" s="104"/>
      <c r="G361" s="104" t="s">
        <v>31</v>
      </c>
      <c r="H361" s="104">
        <v>1</v>
      </c>
      <c r="I361" s="104">
        <v>10</v>
      </c>
      <c r="J361" s="104">
        <v>10</v>
      </c>
      <c r="K361" s="104" t="s">
        <v>32</v>
      </c>
      <c r="L361" s="104"/>
      <c r="M361" s="104"/>
      <c r="N361" s="104"/>
      <c r="O361" s="104" t="s">
        <v>803</v>
      </c>
      <c r="P361" s="104" t="s">
        <v>882</v>
      </c>
      <c r="Q361" s="104" t="s">
        <v>883</v>
      </c>
      <c r="R361" s="104" t="s">
        <v>806</v>
      </c>
      <c r="S361" s="105"/>
      <c r="T361" s="106"/>
      <c r="U361" s="104"/>
      <c r="V361" s="107"/>
      <c r="W361" s="103"/>
      <c r="X361" s="104"/>
      <c r="Y361" s="107"/>
      <c r="Z361" s="103"/>
      <c r="AA361" s="108">
        <v>2023</v>
      </c>
    </row>
    <row r="362" spans="1:27" x14ac:dyDescent="0.2">
      <c r="A362" s="35" t="s">
        <v>70</v>
      </c>
      <c r="B362" s="31">
        <v>8022989</v>
      </c>
      <c r="C362" s="103" t="s">
        <v>880</v>
      </c>
      <c r="D362" s="104" t="s">
        <v>884</v>
      </c>
      <c r="E362" s="104" t="s">
        <v>30</v>
      </c>
      <c r="F362" s="104"/>
      <c r="G362" s="104" t="s">
        <v>31</v>
      </c>
      <c r="H362" s="104">
        <v>1</v>
      </c>
      <c r="I362" s="104">
        <v>10</v>
      </c>
      <c r="J362" s="104">
        <v>10</v>
      </c>
      <c r="K362" s="104" t="s">
        <v>32</v>
      </c>
      <c r="L362" s="104"/>
      <c r="M362" s="104"/>
      <c r="N362" s="104"/>
      <c r="O362" s="104" t="s">
        <v>803</v>
      </c>
      <c r="P362" s="104" t="s">
        <v>882</v>
      </c>
      <c r="Q362" s="104" t="s">
        <v>883</v>
      </c>
      <c r="R362" s="104" t="s">
        <v>806</v>
      </c>
      <c r="S362" s="105"/>
      <c r="T362" s="106"/>
      <c r="U362" s="104"/>
      <c r="V362" s="107"/>
      <c r="W362" s="103"/>
      <c r="X362" s="104"/>
      <c r="Y362" s="107"/>
      <c r="Z362" s="103"/>
      <c r="AA362" s="108">
        <v>2050</v>
      </c>
    </row>
    <row r="363" spans="1:27" x14ac:dyDescent="0.2">
      <c r="A363" s="35" t="e">
        <v>#N/A</v>
      </c>
      <c r="B363" s="31">
        <v>8022995</v>
      </c>
      <c r="C363" s="103" t="s">
        <v>885</v>
      </c>
      <c r="D363" s="104" t="s">
        <v>886</v>
      </c>
      <c r="E363" s="104" t="s">
        <v>55</v>
      </c>
      <c r="F363" s="104"/>
      <c r="G363" s="104" t="s">
        <v>31</v>
      </c>
      <c r="H363" s="104">
        <v>2</v>
      </c>
      <c r="I363" s="104">
        <v>10</v>
      </c>
      <c r="J363" s="104">
        <v>10</v>
      </c>
      <c r="K363" s="104" t="s">
        <v>96</v>
      </c>
      <c r="L363" s="104"/>
      <c r="M363" s="104"/>
      <c r="N363" s="104"/>
      <c r="O363" s="104" t="s">
        <v>803</v>
      </c>
      <c r="P363" s="104" t="s">
        <v>882</v>
      </c>
      <c r="Q363" s="104" t="s">
        <v>883</v>
      </c>
      <c r="R363" s="104" t="s">
        <v>806</v>
      </c>
      <c r="S363" s="105"/>
      <c r="T363" s="106"/>
      <c r="U363" s="104"/>
      <c r="V363" s="107"/>
      <c r="W363" s="103"/>
      <c r="X363" s="104"/>
      <c r="Y363" s="107"/>
      <c r="Z363" s="103"/>
      <c r="AA363" s="108">
        <v>2023</v>
      </c>
    </row>
    <row r="364" spans="1:27" x14ac:dyDescent="0.2">
      <c r="A364" s="35" t="e">
        <v>#N/A</v>
      </c>
      <c r="B364" s="31">
        <v>8022996</v>
      </c>
      <c r="C364" s="103" t="s">
        <v>885</v>
      </c>
      <c r="D364" s="104" t="s">
        <v>887</v>
      </c>
      <c r="E364" s="104" t="s">
        <v>30</v>
      </c>
      <c r="F364" s="104"/>
      <c r="G364" s="104" t="s">
        <v>31</v>
      </c>
      <c r="H364" s="104">
        <v>2</v>
      </c>
      <c r="I364" s="104">
        <v>10</v>
      </c>
      <c r="J364" s="104">
        <v>10</v>
      </c>
      <c r="K364" s="104" t="s">
        <v>96</v>
      </c>
      <c r="L364" s="104"/>
      <c r="M364" s="104"/>
      <c r="N364" s="104"/>
      <c r="O364" s="104" t="s">
        <v>803</v>
      </c>
      <c r="P364" s="104" t="s">
        <v>882</v>
      </c>
      <c r="Q364" s="104" t="s">
        <v>883</v>
      </c>
      <c r="R364" s="104" t="s">
        <v>806</v>
      </c>
      <c r="S364" s="105"/>
      <c r="T364" s="106"/>
      <c r="U364" s="104"/>
      <c r="V364" s="107"/>
      <c r="W364" s="103"/>
      <c r="X364" s="104"/>
      <c r="Y364" s="107"/>
      <c r="Z364" s="103"/>
      <c r="AA364" s="108">
        <v>2050</v>
      </c>
    </row>
    <row r="365" spans="1:27" x14ac:dyDescent="0.2">
      <c r="A365" s="35" t="s">
        <v>70</v>
      </c>
      <c r="B365" s="31">
        <v>8024223</v>
      </c>
      <c r="C365" s="103" t="s">
        <v>888</v>
      </c>
      <c r="D365" s="104" t="s">
        <v>889</v>
      </c>
      <c r="E365" s="104" t="s">
        <v>55</v>
      </c>
      <c r="F365" s="104"/>
      <c r="G365" s="104" t="s">
        <v>31</v>
      </c>
      <c r="H365" s="104">
        <v>10</v>
      </c>
      <c r="I365" s="104">
        <v>12</v>
      </c>
      <c r="J365" s="104">
        <v>1</v>
      </c>
      <c r="K365" s="104" t="s">
        <v>802</v>
      </c>
      <c r="L365" s="104"/>
      <c r="M365" s="104"/>
      <c r="N365" s="104"/>
      <c r="O365" s="104" t="s">
        <v>803</v>
      </c>
      <c r="P365" s="104" t="s">
        <v>882</v>
      </c>
      <c r="Q365" s="104" t="s">
        <v>883</v>
      </c>
      <c r="R365" s="104" t="s">
        <v>806</v>
      </c>
      <c r="S365" s="105"/>
      <c r="T365" s="106"/>
      <c r="U365" s="104"/>
      <c r="V365" s="107"/>
      <c r="W365" s="103"/>
      <c r="X365" s="104"/>
      <c r="Y365" s="107"/>
      <c r="Z365" s="103" t="s">
        <v>890</v>
      </c>
      <c r="AA365" s="108">
        <v>2023</v>
      </c>
    </row>
    <row r="366" spans="1:27" x14ac:dyDescent="0.2">
      <c r="A366" s="35" t="s">
        <v>70</v>
      </c>
      <c r="B366" s="31">
        <v>8024224</v>
      </c>
      <c r="C366" s="103" t="s">
        <v>888</v>
      </c>
      <c r="D366" s="104" t="s">
        <v>891</v>
      </c>
      <c r="E366" s="104" t="s">
        <v>30</v>
      </c>
      <c r="F366" s="104"/>
      <c r="G366" s="104" t="s">
        <v>31</v>
      </c>
      <c r="H366" s="104">
        <v>10</v>
      </c>
      <c r="I366" s="104">
        <v>12</v>
      </c>
      <c r="J366" s="104">
        <v>1</v>
      </c>
      <c r="K366" s="104" t="s">
        <v>802</v>
      </c>
      <c r="L366" s="104"/>
      <c r="M366" s="104"/>
      <c r="N366" s="104"/>
      <c r="O366" s="104" t="s">
        <v>803</v>
      </c>
      <c r="P366" s="104" t="s">
        <v>882</v>
      </c>
      <c r="Q366" s="104" t="s">
        <v>883</v>
      </c>
      <c r="R366" s="104" t="s">
        <v>806</v>
      </c>
      <c r="S366" s="105"/>
      <c r="T366" s="106"/>
      <c r="U366" s="104"/>
      <c r="V366" s="107"/>
      <c r="W366" s="103"/>
      <c r="X366" s="104"/>
      <c r="Y366" s="107"/>
      <c r="Z366" s="103" t="s">
        <v>890</v>
      </c>
      <c r="AA366" s="108">
        <v>2050</v>
      </c>
    </row>
    <row r="367" spans="1:27" x14ac:dyDescent="0.2">
      <c r="A367" s="35" t="s">
        <v>70</v>
      </c>
      <c r="B367" s="31">
        <v>8024253</v>
      </c>
      <c r="C367" s="103" t="s">
        <v>892</v>
      </c>
      <c r="D367" s="104" t="s">
        <v>893</v>
      </c>
      <c r="E367" s="104" t="s">
        <v>55</v>
      </c>
      <c r="F367" s="104"/>
      <c r="G367" s="104" t="s">
        <v>31</v>
      </c>
      <c r="H367" s="104">
        <v>3</v>
      </c>
      <c r="I367" s="104">
        <v>10</v>
      </c>
      <c r="J367" s="104">
        <v>10</v>
      </c>
      <c r="K367" s="104" t="s">
        <v>39</v>
      </c>
      <c r="L367" s="104"/>
      <c r="M367" s="104"/>
      <c r="N367" s="104"/>
      <c r="O367" s="104" t="s">
        <v>803</v>
      </c>
      <c r="P367" s="104" t="s">
        <v>882</v>
      </c>
      <c r="Q367" s="104" t="s">
        <v>883</v>
      </c>
      <c r="R367" s="104" t="s">
        <v>806</v>
      </c>
      <c r="S367" s="105"/>
      <c r="T367" s="106"/>
      <c r="U367" s="104"/>
      <c r="V367" s="107"/>
      <c r="W367" s="103"/>
      <c r="X367" s="104"/>
      <c r="Y367" s="107"/>
      <c r="Z367" s="103"/>
      <c r="AA367" s="108">
        <v>2023</v>
      </c>
    </row>
    <row r="368" spans="1:27" x14ac:dyDescent="0.2">
      <c r="A368" s="35" t="s">
        <v>70</v>
      </c>
      <c r="B368" s="31">
        <v>8024254</v>
      </c>
      <c r="C368" s="103" t="s">
        <v>892</v>
      </c>
      <c r="D368" s="104" t="s">
        <v>894</v>
      </c>
      <c r="E368" s="104" t="s">
        <v>30</v>
      </c>
      <c r="F368" s="104"/>
      <c r="G368" s="104" t="s">
        <v>31</v>
      </c>
      <c r="H368" s="104">
        <v>3</v>
      </c>
      <c r="I368" s="104">
        <v>10</v>
      </c>
      <c r="J368" s="104">
        <v>10</v>
      </c>
      <c r="K368" s="104" t="s">
        <v>39</v>
      </c>
      <c r="L368" s="104"/>
      <c r="M368" s="104"/>
      <c r="N368" s="104"/>
      <c r="O368" s="104" t="s">
        <v>803</v>
      </c>
      <c r="P368" s="104" t="s">
        <v>882</v>
      </c>
      <c r="Q368" s="104" t="s">
        <v>883</v>
      </c>
      <c r="R368" s="104" t="s">
        <v>806</v>
      </c>
      <c r="S368" s="105"/>
      <c r="T368" s="106"/>
      <c r="U368" s="104"/>
      <c r="V368" s="107"/>
      <c r="W368" s="103"/>
      <c r="X368" s="104"/>
      <c r="Y368" s="107"/>
      <c r="Z368" s="103"/>
      <c r="AA368" s="108">
        <v>2050</v>
      </c>
    </row>
    <row r="369" spans="1:27" x14ac:dyDescent="0.2">
      <c r="A369" s="35" t="e">
        <v>#N/A</v>
      </c>
      <c r="B369" s="31">
        <v>9878271</v>
      </c>
      <c r="C369" s="103" t="s">
        <v>895</v>
      </c>
      <c r="D369" s="104" t="s">
        <v>896</v>
      </c>
      <c r="E369" s="104" t="s">
        <v>55</v>
      </c>
      <c r="F369" s="104"/>
      <c r="G369" s="104" t="s">
        <v>31</v>
      </c>
      <c r="H369" s="104">
        <v>3</v>
      </c>
      <c r="I369" s="104">
        <v>10</v>
      </c>
      <c r="J369" s="104">
        <v>10</v>
      </c>
      <c r="K369" s="104" t="s">
        <v>39</v>
      </c>
      <c r="L369" s="104"/>
      <c r="M369" s="104"/>
      <c r="N369" s="104"/>
      <c r="O369" s="104" t="s">
        <v>803</v>
      </c>
      <c r="P369" s="104" t="s">
        <v>882</v>
      </c>
      <c r="Q369" s="104" t="s">
        <v>883</v>
      </c>
      <c r="R369" s="104" t="s">
        <v>806</v>
      </c>
      <c r="S369" s="105"/>
      <c r="T369" s="106"/>
      <c r="U369" s="104"/>
      <c r="V369" s="107"/>
      <c r="W369" s="103"/>
      <c r="X369" s="104"/>
      <c r="Y369" s="107"/>
      <c r="Z369" s="103"/>
      <c r="AA369" s="108">
        <v>2023</v>
      </c>
    </row>
    <row r="370" spans="1:27" x14ac:dyDescent="0.2">
      <c r="A370" s="35" t="e">
        <v>#N/A</v>
      </c>
      <c r="B370" s="31">
        <v>9878272</v>
      </c>
      <c r="C370" s="103" t="s">
        <v>895</v>
      </c>
      <c r="D370" s="104" t="s">
        <v>897</v>
      </c>
      <c r="E370" s="104" t="s">
        <v>30</v>
      </c>
      <c r="F370" s="104"/>
      <c r="G370" s="104" t="s">
        <v>31</v>
      </c>
      <c r="H370" s="104">
        <v>3</v>
      </c>
      <c r="I370" s="104">
        <v>10</v>
      </c>
      <c r="J370" s="104">
        <v>10</v>
      </c>
      <c r="K370" s="104" t="s">
        <v>39</v>
      </c>
      <c r="L370" s="104"/>
      <c r="M370" s="104"/>
      <c r="N370" s="104"/>
      <c r="O370" s="104" t="s">
        <v>803</v>
      </c>
      <c r="P370" s="104" t="s">
        <v>882</v>
      </c>
      <c r="Q370" s="104" t="s">
        <v>883</v>
      </c>
      <c r="R370" s="104" t="s">
        <v>806</v>
      </c>
      <c r="S370" s="105"/>
      <c r="T370" s="106"/>
      <c r="U370" s="104"/>
      <c r="V370" s="107"/>
      <c r="W370" s="103"/>
      <c r="X370" s="104"/>
      <c r="Y370" s="107"/>
      <c r="Z370" s="103"/>
      <c r="AA370" s="108">
        <v>2050</v>
      </c>
    </row>
    <row r="371" spans="1:27" x14ac:dyDescent="0.2">
      <c r="A371" s="35" t="s">
        <v>3238</v>
      </c>
      <c r="B371" s="31">
        <v>8104755</v>
      </c>
      <c r="C371" s="97" t="s">
        <v>898</v>
      </c>
      <c r="D371" s="98" t="s">
        <v>899</v>
      </c>
      <c r="E371" s="98" t="s">
        <v>30</v>
      </c>
      <c r="F371" s="98"/>
      <c r="G371" s="98" t="s">
        <v>31</v>
      </c>
      <c r="H371" s="98">
        <v>10</v>
      </c>
      <c r="I371" s="98">
        <v>12</v>
      </c>
      <c r="J371" s="98">
        <v>1</v>
      </c>
      <c r="K371" s="98" t="s">
        <v>802</v>
      </c>
      <c r="L371" s="98"/>
      <c r="M371" s="98"/>
      <c r="N371" s="98"/>
      <c r="O371" s="98" t="s">
        <v>803</v>
      </c>
      <c r="P371" s="98" t="s">
        <v>826</v>
      </c>
      <c r="Q371" s="98" t="s">
        <v>900</v>
      </c>
      <c r="R371" s="98" t="s">
        <v>806</v>
      </c>
      <c r="S371" s="99"/>
      <c r="T371" s="100"/>
      <c r="U371" s="98"/>
      <c r="V371" s="101"/>
      <c r="W371" s="97"/>
      <c r="X371" s="98"/>
      <c r="Y371" s="101"/>
      <c r="Z371" s="97" t="s">
        <v>901</v>
      </c>
      <c r="AA371" s="102">
        <v>2050</v>
      </c>
    </row>
    <row r="372" spans="1:27" x14ac:dyDescent="0.2">
      <c r="A372" s="35" t="e">
        <v>#N/A</v>
      </c>
      <c r="B372" s="31">
        <v>8104756</v>
      </c>
      <c r="C372" s="97" t="s">
        <v>898</v>
      </c>
      <c r="D372" s="98" t="s">
        <v>902</v>
      </c>
      <c r="E372" s="98" t="s">
        <v>30</v>
      </c>
      <c r="F372" s="98"/>
      <c r="G372" s="98" t="s">
        <v>31</v>
      </c>
      <c r="H372" s="98">
        <v>10</v>
      </c>
      <c r="I372" s="98">
        <v>12</v>
      </c>
      <c r="J372" s="98">
        <v>1</v>
      </c>
      <c r="K372" s="98" t="s">
        <v>802</v>
      </c>
      <c r="L372" s="98"/>
      <c r="M372" s="98"/>
      <c r="N372" s="98"/>
      <c r="O372" s="98" t="s">
        <v>803</v>
      </c>
      <c r="P372" s="98" t="s">
        <v>826</v>
      </c>
      <c r="Q372" s="98" t="s">
        <v>900</v>
      </c>
      <c r="R372" s="98" t="s">
        <v>806</v>
      </c>
      <c r="S372" s="99"/>
      <c r="T372" s="100"/>
      <c r="U372" s="98"/>
      <c r="V372" s="101"/>
      <c r="W372" s="97"/>
      <c r="X372" s="98"/>
      <c r="Y372" s="101"/>
      <c r="Z372" s="97" t="s">
        <v>903</v>
      </c>
      <c r="AA372" s="102">
        <v>2050</v>
      </c>
    </row>
    <row r="373" spans="1:27" x14ac:dyDescent="0.2">
      <c r="A373" s="35" t="s">
        <v>562</v>
      </c>
      <c r="B373" s="31">
        <v>8680772</v>
      </c>
      <c r="C373" s="97" t="s">
        <v>904</v>
      </c>
      <c r="D373" s="98" t="s">
        <v>905</v>
      </c>
      <c r="E373" s="98" t="s">
        <v>30</v>
      </c>
      <c r="F373" s="98"/>
      <c r="G373" s="98" t="s">
        <v>31</v>
      </c>
      <c r="H373" s="98">
        <v>1</v>
      </c>
      <c r="I373" s="98">
        <v>10</v>
      </c>
      <c r="J373" s="98">
        <v>10</v>
      </c>
      <c r="K373" s="98" t="s">
        <v>32</v>
      </c>
      <c r="L373" s="98"/>
      <c r="M373" s="98"/>
      <c r="N373" s="98"/>
      <c r="O373" s="98" t="s">
        <v>803</v>
      </c>
      <c r="P373" s="98" t="s">
        <v>826</v>
      </c>
      <c r="Q373" s="98" t="s">
        <v>900</v>
      </c>
      <c r="R373" s="98" t="s">
        <v>806</v>
      </c>
      <c r="S373" s="99"/>
      <c r="T373" s="100"/>
      <c r="U373" s="98"/>
      <c r="V373" s="101"/>
      <c r="W373" s="97"/>
      <c r="X373" s="98"/>
      <c r="Y373" s="101"/>
      <c r="Z373" s="97"/>
      <c r="AA373" s="102">
        <v>2050</v>
      </c>
    </row>
    <row r="374" spans="1:27" x14ac:dyDescent="0.2">
      <c r="A374" s="35" t="s">
        <v>3238</v>
      </c>
      <c r="B374" s="31">
        <v>509295</v>
      </c>
      <c r="C374" s="97" t="s">
        <v>906</v>
      </c>
      <c r="D374" s="98" t="s">
        <v>907</v>
      </c>
      <c r="E374" s="98" t="s">
        <v>30</v>
      </c>
      <c r="F374" s="98"/>
      <c r="G374" s="98" t="s">
        <v>31</v>
      </c>
      <c r="H374" s="98">
        <v>8</v>
      </c>
      <c r="I374" s="98">
        <v>10</v>
      </c>
      <c r="J374" s="98">
        <v>10</v>
      </c>
      <c r="K374" s="98" t="s">
        <v>99</v>
      </c>
      <c r="L374" s="98"/>
      <c r="M374" s="98"/>
      <c r="N374" s="98"/>
      <c r="O374" s="98" t="s">
        <v>803</v>
      </c>
      <c r="P374" s="98" t="s">
        <v>826</v>
      </c>
      <c r="Q374" s="98" t="s">
        <v>908</v>
      </c>
      <c r="R374" s="98" t="s">
        <v>806</v>
      </c>
      <c r="S374" s="99"/>
      <c r="T374" s="100"/>
      <c r="U374" s="98"/>
      <c r="V374" s="101"/>
      <c r="W374" s="97"/>
      <c r="X374" s="98"/>
      <c r="Y374" s="101"/>
      <c r="Z374" s="97"/>
      <c r="AA374" s="102">
        <v>2050</v>
      </c>
    </row>
    <row r="375" spans="1:27" x14ac:dyDescent="0.2">
      <c r="A375" s="35" t="e">
        <v>#N/A</v>
      </c>
      <c r="B375" s="31">
        <v>512896</v>
      </c>
      <c r="C375" s="97" t="s">
        <v>909</v>
      </c>
      <c r="D375" s="98" t="s">
        <v>910</v>
      </c>
      <c r="E375" s="98" t="s">
        <v>30</v>
      </c>
      <c r="F375" s="98"/>
      <c r="G375" s="98" t="s">
        <v>31</v>
      </c>
      <c r="H375" s="98">
        <v>2</v>
      </c>
      <c r="I375" s="98">
        <v>10</v>
      </c>
      <c r="J375" s="98">
        <v>10</v>
      </c>
      <c r="K375" s="98" t="s">
        <v>302</v>
      </c>
      <c r="L375" s="98"/>
      <c r="M375" s="98"/>
      <c r="N375" s="98"/>
      <c r="O375" s="98" t="s">
        <v>803</v>
      </c>
      <c r="P375" s="98" t="s">
        <v>826</v>
      </c>
      <c r="Q375" s="98" t="s">
        <v>908</v>
      </c>
      <c r="R375" s="98" t="s">
        <v>806</v>
      </c>
      <c r="S375" s="99"/>
      <c r="T375" s="100"/>
      <c r="U375" s="98"/>
      <c r="V375" s="101"/>
      <c r="W375" s="97"/>
      <c r="X375" s="98"/>
      <c r="Y375" s="101"/>
      <c r="Z375" s="97"/>
      <c r="AA375" s="102">
        <v>2050</v>
      </c>
    </row>
    <row r="376" spans="1:27" x14ac:dyDescent="0.2">
      <c r="A376" s="35" t="s">
        <v>70</v>
      </c>
      <c r="B376" s="31">
        <v>515522</v>
      </c>
      <c r="C376" s="97" t="s">
        <v>911</v>
      </c>
      <c r="D376" s="98" t="s">
        <v>912</v>
      </c>
      <c r="E376" s="98" t="s">
        <v>30</v>
      </c>
      <c r="F376" s="98"/>
      <c r="G376" s="98" t="s">
        <v>31</v>
      </c>
      <c r="H376" s="98">
        <v>3</v>
      </c>
      <c r="I376" s="98">
        <v>10</v>
      </c>
      <c r="J376" s="98">
        <v>10</v>
      </c>
      <c r="K376" s="98" t="s">
        <v>39</v>
      </c>
      <c r="L376" s="98"/>
      <c r="M376" s="98"/>
      <c r="N376" s="98"/>
      <c r="O376" s="98" t="s">
        <v>803</v>
      </c>
      <c r="P376" s="98" t="s">
        <v>826</v>
      </c>
      <c r="Q376" s="98" t="s">
        <v>908</v>
      </c>
      <c r="R376" s="98" t="s">
        <v>806</v>
      </c>
      <c r="S376" s="99"/>
      <c r="T376" s="100"/>
      <c r="U376" s="98"/>
      <c r="V376" s="101"/>
      <c r="W376" s="97"/>
      <c r="X376" s="98"/>
      <c r="Y376" s="101"/>
      <c r="Z376" s="97"/>
      <c r="AA376" s="102">
        <v>2050</v>
      </c>
    </row>
    <row r="377" spans="1:27" x14ac:dyDescent="0.2">
      <c r="A377" s="35" t="s">
        <v>3238</v>
      </c>
      <c r="B377" s="31">
        <v>962650</v>
      </c>
      <c r="C377" s="97" t="s">
        <v>913</v>
      </c>
      <c r="D377" s="98" t="s">
        <v>914</v>
      </c>
      <c r="E377" s="98" t="s">
        <v>30</v>
      </c>
      <c r="F377" s="98"/>
      <c r="G377" s="98" t="s">
        <v>31</v>
      </c>
      <c r="H377" s="98">
        <v>7200</v>
      </c>
      <c r="I377" s="98">
        <v>1</v>
      </c>
      <c r="J377" s="98">
        <v>1</v>
      </c>
      <c r="K377" s="98" t="s">
        <v>915</v>
      </c>
      <c r="L377" s="98"/>
      <c r="M377" s="98"/>
      <c r="N377" s="98"/>
      <c r="O377" s="98" t="s">
        <v>803</v>
      </c>
      <c r="P377" s="98" t="s">
        <v>826</v>
      </c>
      <c r="Q377" s="98" t="s">
        <v>908</v>
      </c>
      <c r="R377" s="98" t="s">
        <v>806</v>
      </c>
      <c r="S377" s="99"/>
      <c r="T377" s="100"/>
      <c r="U377" s="98"/>
      <c r="V377" s="101"/>
      <c r="W377" s="97"/>
      <c r="X377" s="98"/>
      <c r="Y377" s="101"/>
      <c r="Z377" s="97"/>
      <c r="AA377" s="102">
        <v>2050</v>
      </c>
    </row>
    <row r="378" spans="1:27" x14ac:dyDescent="0.2">
      <c r="A378" s="35" t="s">
        <v>70</v>
      </c>
      <c r="B378" s="31">
        <v>8794401</v>
      </c>
      <c r="C378" s="97" t="s">
        <v>916</v>
      </c>
      <c r="D378" s="98" t="s">
        <v>917</v>
      </c>
      <c r="E378" s="98" t="s">
        <v>30</v>
      </c>
      <c r="F378" s="98"/>
      <c r="G378" s="98" t="s">
        <v>31</v>
      </c>
      <c r="H378" s="98">
        <v>2</v>
      </c>
      <c r="I378" s="98">
        <v>10</v>
      </c>
      <c r="J378" s="98">
        <v>10</v>
      </c>
      <c r="K378" s="98" t="s">
        <v>96</v>
      </c>
      <c r="L378" s="98"/>
      <c r="M378" s="98"/>
      <c r="N378" s="98"/>
      <c r="O378" s="98" t="s">
        <v>803</v>
      </c>
      <c r="P378" s="98" t="s">
        <v>826</v>
      </c>
      <c r="Q378" s="98" t="s">
        <v>908</v>
      </c>
      <c r="R378" s="98" t="s">
        <v>806</v>
      </c>
      <c r="S378" s="99"/>
      <c r="T378" s="100"/>
      <c r="U378" s="98"/>
      <c r="V378" s="101"/>
      <c r="W378" s="97"/>
      <c r="X378" s="98"/>
      <c r="Y378" s="101"/>
      <c r="Z378" s="97"/>
      <c r="AA378" s="102">
        <v>2050</v>
      </c>
    </row>
    <row r="379" spans="1:27" x14ac:dyDescent="0.2">
      <c r="A379" s="35" t="e">
        <v>#N/A</v>
      </c>
      <c r="B379" s="31">
        <v>999168</v>
      </c>
      <c r="C379" s="97" t="s">
        <v>918</v>
      </c>
      <c r="D379" s="98" t="s">
        <v>919</v>
      </c>
      <c r="E379" s="98" t="s">
        <v>55</v>
      </c>
      <c r="F379" s="98"/>
      <c r="G379" s="98" t="s">
        <v>123</v>
      </c>
      <c r="H379" s="98">
        <v>450</v>
      </c>
      <c r="I379" s="98">
        <v>1</v>
      </c>
      <c r="J379" s="98">
        <v>1</v>
      </c>
      <c r="K379" s="98" t="s">
        <v>124</v>
      </c>
      <c r="L379" s="98"/>
      <c r="M379" s="98"/>
      <c r="N379" s="98"/>
      <c r="O379" s="98" t="s">
        <v>803</v>
      </c>
      <c r="P379" s="98" t="s">
        <v>920</v>
      </c>
      <c r="Q379" s="98" t="s">
        <v>921</v>
      </c>
      <c r="R379" s="98" t="s">
        <v>806</v>
      </c>
      <c r="S379" s="99"/>
      <c r="T379" s="100"/>
      <c r="U379" s="98"/>
      <c r="V379" s="101"/>
      <c r="W379" s="97"/>
      <c r="X379" s="98"/>
      <c r="Y379" s="101"/>
      <c r="Z379" s="97"/>
      <c r="AA379" s="102">
        <v>2050</v>
      </c>
    </row>
    <row r="380" spans="1:27" x14ac:dyDescent="0.2">
      <c r="A380" s="35" t="s">
        <v>70</v>
      </c>
      <c r="B380" s="31">
        <v>8444463</v>
      </c>
      <c r="C380" s="97" t="s">
        <v>922</v>
      </c>
      <c r="D380" s="98" t="s">
        <v>923</v>
      </c>
      <c r="E380" s="98" t="s">
        <v>55</v>
      </c>
      <c r="F380" s="98"/>
      <c r="G380" s="98" t="s">
        <v>31</v>
      </c>
      <c r="H380" s="98">
        <v>3</v>
      </c>
      <c r="I380" s="98">
        <v>10</v>
      </c>
      <c r="J380" s="98">
        <v>10</v>
      </c>
      <c r="K380" s="98" t="s">
        <v>39</v>
      </c>
      <c r="L380" s="98"/>
      <c r="M380" s="98"/>
      <c r="N380" s="98"/>
      <c r="O380" s="98" t="s">
        <v>803</v>
      </c>
      <c r="P380" s="98" t="s">
        <v>920</v>
      </c>
      <c r="Q380" s="98" t="s">
        <v>921</v>
      </c>
      <c r="R380" s="98" t="s">
        <v>806</v>
      </c>
      <c r="S380" s="99"/>
      <c r="T380" s="100"/>
      <c r="U380" s="98"/>
      <c r="V380" s="101"/>
      <c r="W380" s="97"/>
      <c r="X380" s="98"/>
      <c r="Y380" s="101"/>
      <c r="Z380" s="97"/>
      <c r="AA380" s="102">
        <v>2023</v>
      </c>
    </row>
    <row r="381" spans="1:27" x14ac:dyDescent="0.2">
      <c r="A381" s="35" t="s">
        <v>70</v>
      </c>
      <c r="B381" s="31">
        <v>8444464</v>
      </c>
      <c r="C381" s="97" t="s">
        <v>922</v>
      </c>
      <c r="D381" s="98" t="s">
        <v>924</v>
      </c>
      <c r="E381" s="98" t="s">
        <v>30</v>
      </c>
      <c r="F381" s="98"/>
      <c r="G381" s="98" t="s">
        <v>31</v>
      </c>
      <c r="H381" s="98">
        <v>3</v>
      </c>
      <c r="I381" s="98">
        <v>10</v>
      </c>
      <c r="J381" s="98">
        <v>10</v>
      </c>
      <c r="K381" s="98" t="s">
        <v>39</v>
      </c>
      <c r="L381" s="98"/>
      <c r="M381" s="98"/>
      <c r="N381" s="98"/>
      <c r="O381" s="98" t="s">
        <v>803</v>
      </c>
      <c r="P381" s="98" t="s">
        <v>920</v>
      </c>
      <c r="Q381" s="98" t="s">
        <v>921</v>
      </c>
      <c r="R381" s="98" t="s">
        <v>806</v>
      </c>
      <c r="S381" s="99"/>
      <c r="T381" s="100"/>
      <c r="U381" s="98"/>
      <c r="V381" s="101"/>
      <c r="W381" s="97"/>
      <c r="X381" s="98"/>
      <c r="Y381" s="101"/>
      <c r="Z381" s="97"/>
      <c r="AA381" s="102">
        <v>2050</v>
      </c>
    </row>
    <row r="382" spans="1:27" x14ac:dyDescent="0.2">
      <c r="A382" s="35" t="s">
        <v>70</v>
      </c>
      <c r="B382" s="31">
        <v>9674691</v>
      </c>
      <c r="C382" s="97" t="s">
        <v>925</v>
      </c>
      <c r="D382" s="98" t="s">
        <v>926</v>
      </c>
      <c r="E382" s="98" t="s">
        <v>55</v>
      </c>
      <c r="F382" s="98"/>
      <c r="G382" s="98" t="s">
        <v>31</v>
      </c>
      <c r="H382" s="98">
        <v>2</v>
      </c>
      <c r="I382" s="98">
        <v>10</v>
      </c>
      <c r="J382" s="98">
        <v>10</v>
      </c>
      <c r="K382" s="98" t="s">
        <v>96</v>
      </c>
      <c r="L382" s="98"/>
      <c r="M382" s="98"/>
      <c r="N382" s="98"/>
      <c r="O382" s="98" t="s">
        <v>803</v>
      </c>
      <c r="P382" s="98" t="s">
        <v>920</v>
      </c>
      <c r="Q382" s="98" t="s">
        <v>921</v>
      </c>
      <c r="R382" s="98" t="s">
        <v>806</v>
      </c>
      <c r="S382" s="99"/>
      <c r="T382" s="100"/>
      <c r="U382" s="98"/>
      <c r="V382" s="101"/>
      <c r="W382" s="97"/>
      <c r="X382" s="98"/>
      <c r="Y382" s="101"/>
      <c r="Z382" s="97"/>
      <c r="AA382" s="102">
        <v>2023</v>
      </c>
    </row>
    <row r="383" spans="1:27" x14ac:dyDescent="0.2">
      <c r="A383" s="35" t="s">
        <v>70</v>
      </c>
      <c r="B383" s="31">
        <v>9674692</v>
      </c>
      <c r="C383" s="97" t="s">
        <v>925</v>
      </c>
      <c r="D383" s="98" t="s">
        <v>927</v>
      </c>
      <c r="E383" s="98" t="s">
        <v>30</v>
      </c>
      <c r="F383" s="98"/>
      <c r="G383" s="98" t="s">
        <v>31</v>
      </c>
      <c r="H383" s="98">
        <v>2</v>
      </c>
      <c r="I383" s="98">
        <v>10</v>
      </c>
      <c r="J383" s="98">
        <v>10</v>
      </c>
      <c r="K383" s="98" t="s">
        <v>96</v>
      </c>
      <c r="L383" s="98"/>
      <c r="M383" s="98"/>
      <c r="N383" s="98"/>
      <c r="O383" s="98" t="s">
        <v>803</v>
      </c>
      <c r="P383" s="98" t="s">
        <v>920</v>
      </c>
      <c r="Q383" s="98" t="s">
        <v>921</v>
      </c>
      <c r="R383" s="98" t="s">
        <v>806</v>
      </c>
      <c r="S383" s="99"/>
      <c r="T383" s="100"/>
      <c r="U383" s="98"/>
      <c r="V383" s="101"/>
      <c r="W383" s="97"/>
      <c r="X383" s="98"/>
      <c r="Y383" s="101"/>
      <c r="Z383" s="97"/>
      <c r="AA383" s="102">
        <v>2050</v>
      </c>
    </row>
    <row r="384" spans="1:27" x14ac:dyDescent="0.2">
      <c r="A384" s="35" t="s">
        <v>70</v>
      </c>
      <c r="B384" s="31">
        <v>895933</v>
      </c>
      <c r="C384" s="97" t="s">
        <v>928</v>
      </c>
      <c r="D384" s="98" t="s">
        <v>929</v>
      </c>
      <c r="E384" s="98" t="s">
        <v>30</v>
      </c>
      <c r="F384" s="98"/>
      <c r="G384" s="98" t="s">
        <v>31</v>
      </c>
      <c r="H384" s="98">
        <v>10</v>
      </c>
      <c r="I384" s="98">
        <v>12</v>
      </c>
      <c r="J384" s="98">
        <v>1</v>
      </c>
      <c r="K384" s="98" t="s">
        <v>802</v>
      </c>
      <c r="L384" s="98"/>
      <c r="M384" s="98"/>
      <c r="N384" s="98"/>
      <c r="O384" s="98" t="s">
        <v>803</v>
      </c>
      <c r="P384" s="98" t="s">
        <v>826</v>
      </c>
      <c r="Q384" s="98" t="s">
        <v>930</v>
      </c>
      <c r="R384" s="98" t="s">
        <v>806</v>
      </c>
      <c r="S384" s="99"/>
      <c r="T384" s="100"/>
      <c r="U384" s="98"/>
      <c r="V384" s="101"/>
      <c r="W384" s="97"/>
      <c r="X384" s="98"/>
      <c r="Y384" s="101"/>
      <c r="Z384" s="97" t="s">
        <v>931</v>
      </c>
      <c r="AA384" s="102">
        <v>2050</v>
      </c>
    </row>
    <row r="385" spans="1:27" x14ac:dyDescent="0.2">
      <c r="A385" s="35" t="e">
        <v>#N/A</v>
      </c>
      <c r="B385" s="31">
        <v>900338</v>
      </c>
      <c r="C385" s="97" t="s">
        <v>932</v>
      </c>
      <c r="D385" s="98" t="s">
        <v>933</v>
      </c>
      <c r="E385" s="98" t="s">
        <v>30</v>
      </c>
      <c r="F385" s="98"/>
      <c r="G385" s="98" t="s">
        <v>31</v>
      </c>
      <c r="H385" s="98">
        <v>1</v>
      </c>
      <c r="I385" s="98">
        <v>10</v>
      </c>
      <c r="J385" s="98">
        <v>10</v>
      </c>
      <c r="K385" s="98" t="s">
        <v>32</v>
      </c>
      <c r="L385" s="98"/>
      <c r="M385" s="98"/>
      <c r="N385" s="98"/>
      <c r="O385" s="98" t="s">
        <v>803</v>
      </c>
      <c r="P385" s="98" t="s">
        <v>826</v>
      </c>
      <c r="Q385" s="98" t="s">
        <v>930</v>
      </c>
      <c r="R385" s="98" t="s">
        <v>806</v>
      </c>
      <c r="S385" s="99"/>
      <c r="T385" s="100"/>
      <c r="U385" s="98"/>
      <c r="V385" s="101"/>
      <c r="W385" s="97"/>
      <c r="X385" s="98"/>
      <c r="Y385" s="101"/>
      <c r="Z385" s="97"/>
      <c r="AA385" s="102">
        <v>2050</v>
      </c>
    </row>
    <row r="386" spans="1:27" x14ac:dyDescent="0.2">
      <c r="A386" s="35" t="s">
        <v>3238</v>
      </c>
      <c r="B386" s="31">
        <v>900339</v>
      </c>
      <c r="C386" s="97" t="s">
        <v>934</v>
      </c>
      <c r="D386" s="98" t="s">
        <v>935</v>
      </c>
      <c r="E386" s="98" t="s">
        <v>84</v>
      </c>
      <c r="F386" s="98" t="s">
        <v>88</v>
      </c>
      <c r="G386" s="98" t="s">
        <v>31</v>
      </c>
      <c r="H386" s="98">
        <v>3</v>
      </c>
      <c r="I386" s="98">
        <v>10</v>
      </c>
      <c r="J386" s="98">
        <v>10</v>
      </c>
      <c r="K386" s="98" t="s">
        <v>39</v>
      </c>
      <c r="L386" s="98"/>
      <c r="M386" s="98"/>
      <c r="N386" s="98"/>
      <c r="O386" s="98" t="s">
        <v>803</v>
      </c>
      <c r="P386" s="98" t="s">
        <v>826</v>
      </c>
      <c r="Q386" s="98" t="s">
        <v>930</v>
      </c>
      <c r="R386" s="98" t="s">
        <v>806</v>
      </c>
      <c r="S386" s="99"/>
      <c r="T386" s="100"/>
      <c r="U386" s="98"/>
      <c r="V386" s="101"/>
      <c r="W386" s="97"/>
      <c r="X386" s="98"/>
      <c r="Y386" s="101"/>
      <c r="Z386" s="97"/>
      <c r="AA386" s="102">
        <v>2024</v>
      </c>
    </row>
    <row r="387" spans="1:27" x14ac:dyDescent="0.2">
      <c r="A387" s="35" t="s">
        <v>70</v>
      </c>
      <c r="B387" s="31">
        <v>8959331</v>
      </c>
      <c r="C387" s="97" t="s">
        <v>928</v>
      </c>
      <c r="D387" s="98" t="s">
        <v>936</v>
      </c>
      <c r="E387" s="98" t="s">
        <v>30</v>
      </c>
      <c r="F387" s="98"/>
      <c r="G387" s="98" t="s">
        <v>31</v>
      </c>
      <c r="H387" s="98">
        <v>10</v>
      </c>
      <c r="I387" s="98">
        <v>12</v>
      </c>
      <c r="J387" s="98">
        <v>1</v>
      </c>
      <c r="K387" s="98" t="s">
        <v>802</v>
      </c>
      <c r="L387" s="98"/>
      <c r="M387" s="98"/>
      <c r="N387" s="98"/>
      <c r="O387" s="98" t="s">
        <v>803</v>
      </c>
      <c r="P387" s="98" t="s">
        <v>826</v>
      </c>
      <c r="Q387" s="98" t="s">
        <v>930</v>
      </c>
      <c r="R387" s="98" t="s">
        <v>806</v>
      </c>
      <c r="S387" s="99"/>
      <c r="T387" s="100"/>
      <c r="U387" s="98"/>
      <c r="V387" s="101"/>
      <c r="W387" s="97"/>
      <c r="X387" s="98"/>
      <c r="Y387" s="101"/>
      <c r="Z387" s="97" t="s">
        <v>931</v>
      </c>
      <c r="AA387" s="102">
        <v>2050</v>
      </c>
    </row>
    <row r="388" spans="1:27" x14ac:dyDescent="0.2">
      <c r="A388" s="35" t="s">
        <v>70</v>
      </c>
      <c r="B388" s="31">
        <v>926395</v>
      </c>
      <c r="C388" s="97" t="s">
        <v>937</v>
      </c>
      <c r="D388" s="98" t="s">
        <v>938</v>
      </c>
      <c r="E388" s="98" t="s">
        <v>30</v>
      </c>
      <c r="F388" s="98"/>
      <c r="G388" s="98" t="s">
        <v>31</v>
      </c>
      <c r="H388" s="98">
        <v>2</v>
      </c>
      <c r="I388" s="98">
        <v>10</v>
      </c>
      <c r="J388" s="98">
        <v>10</v>
      </c>
      <c r="K388" s="98" t="s">
        <v>96</v>
      </c>
      <c r="L388" s="98"/>
      <c r="M388" s="98"/>
      <c r="N388" s="98"/>
      <c r="O388" s="98" t="s">
        <v>803</v>
      </c>
      <c r="P388" s="98" t="s">
        <v>826</v>
      </c>
      <c r="Q388" s="98" t="s">
        <v>939</v>
      </c>
      <c r="R388" s="98" t="s">
        <v>806</v>
      </c>
      <c r="S388" s="99"/>
      <c r="T388" s="100"/>
      <c r="U388" s="98"/>
      <c r="V388" s="101"/>
      <c r="W388" s="97"/>
      <c r="X388" s="98"/>
      <c r="Y388" s="101"/>
      <c r="Z388" s="97"/>
      <c r="AA388" s="102">
        <v>2050</v>
      </c>
    </row>
    <row r="389" spans="1:27" x14ac:dyDescent="0.2">
      <c r="A389" s="35" t="s">
        <v>3238</v>
      </c>
      <c r="B389" s="31">
        <v>926396</v>
      </c>
      <c r="C389" s="97" t="s">
        <v>940</v>
      </c>
      <c r="D389" s="98" t="s">
        <v>941</v>
      </c>
      <c r="E389" s="98" t="s">
        <v>30</v>
      </c>
      <c r="F389" s="98"/>
      <c r="G389" s="98" t="s">
        <v>31</v>
      </c>
      <c r="H389" s="98">
        <v>3</v>
      </c>
      <c r="I389" s="98">
        <v>30</v>
      </c>
      <c r="J389" s="98">
        <v>30</v>
      </c>
      <c r="K389" s="98" t="s">
        <v>39</v>
      </c>
      <c r="L389" s="98"/>
      <c r="M389" s="98"/>
      <c r="N389" s="98"/>
      <c r="O389" s="98" t="s">
        <v>803</v>
      </c>
      <c r="P389" s="98" t="s">
        <v>826</v>
      </c>
      <c r="Q389" s="98" t="s">
        <v>939</v>
      </c>
      <c r="R389" s="98" t="s">
        <v>806</v>
      </c>
      <c r="S389" s="99"/>
      <c r="T389" s="100"/>
      <c r="U389" s="98"/>
      <c r="V389" s="101"/>
      <c r="W389" s="97"/>
      <c r="X389" s="98"/>
      <c r="Y389" s="101"/>
      <c r="Z389" s="97"/>
      <c r="AA389" s="102">
        <v>2050</v>
      </c>
    </row>
    <row r="390" spans="1:27" x14ac:dyDescent="0.2">
      <c r="A390" s="35" t="s">
        <v>70</v>
      </c>
      <c r="B390" s="31">
        <v>926397</v>
      </c>
      <c r="C390" s="97" t="s">
        <v>942</v>
      </c>
      <c r="D390" s="98" t="s">
        <v>943</v>
      </c>
      <c r="E390" s="98" t="s">
        <v>30</v>
      </c>
      <c r="F390" s="98"/>
      <c r="G390" s="98" t="s">
        <v>31</v>
      </c>
      <c r="H390" s="98">
        <v>10</v>
      </c>
      <c r="I390" s="98">
        <v>10</v>
      </c>
      <c r="J390" s="98">
        <v>1</v>
      </c>
      <c r="K390" s="98" t="s">
        <v>802</v>
      </c>
      <c r="L390" s="98"/>
      <c r="M390" s="98"/>
      <c r="N390" s="98"/>
      <c r="O390" s="98" t="s">
        <v>803</v>
      </c>
      <c r="P390" s="98" t="s">
        <v>826</v>
      </c>
      <c r="Q390" s="98" t="s">
        <v>939</v>
      </c>
      <c r="R390" s="98" t="s">
        <v>806</v>
      </c>
      <c r="S390" s="99"/>
      <c r="T390" s="100"/>
      <c r="U390" s="98"/>
      <c r="V390" s="101"/>
      <c r="W390" s="97"/>
      <c r="X390" s="98"/>
      <c r="Y390" s="101"/>
      <c r="Z390" s="97" t="s">
        <v>944</v>
      </c>
      <c r="AA390" s="102">
        <v>2050</v>
      </c>
    </row>
    <row r="391" spans="1:27" x14ac:dyDescent="0.2">
      <c r="A391" s="35" t="s">
        <v>70</v>
      </c>
      <c r="B391" s="31">
        <v>931860</v>
      </c>
      <c r="C391" s="97" t="s">
        <v>945</v>
      </c>
      <c r="D391" s="98" t="s">
        <v>946</v>
      </c>
      <c r="E391" s="98" t="s">
        <v>30</v>
      </c>
      <c r="F391" s="98"/>
      <c r="G391" s="98" t="s">
        <v>31</v>
      </c>
      <c r="H391" s="98">
        <v>40</v>
      </c>
      <c r="I391" s="98">
        <v>1</v>
      </c>
      <c r="J391" s="98">
        <v>1</v>
      </c>
      <c r="K391" s="98" t="s">
        <v>124</v>
      </c>
      <c r="L391" s="98"/>
      <c r="M391" s="98"/>
      <c r="N391" s="98"/>
      <c r="O391" s="98" t="s">
        <v>803</v>
      </c>
      <c r="P391" s="98" t="s">
        <v>826</v>
      </c>
      <c r="Q391" s="98" t="s">
        <v>939</v>
      </c>
      <c r="R391" s="98" t="s">
        <v>806</v>
      </c>
      <c r="S391" s="99"/>
      <c r="T391" s="100"/>
      <c r="U391" s="98"/>
      <c r="V391" s="101"/>
      <c r="W391" s="97"/>
      <c r="X391" s="98"/>
      <c r="Y391" s="101"/>
      <c r="Z391" s="97"/>
      <c r="AA391" s="102">
        <v>2050</v>
      </c>
    </row>
    <row r="392" spans="1:27" x14ac:dyDescent="0.2">
      <c r="A392" s="35" t="e">
        <v>#N/A</v>
      </c>
      <c r="B392" s="31">
        <v>512899</v>
      </c>
      <c r="C392" s="97" t="s">
        <v>947</v>
      </c>
      <c r="D392" s="98" t="s">
        <v>948</v>
      </c>
      <c r="E392" s="98" t="s">
        <v>30</v>
      </c>
      <c r="F392" s="98"/>
      <c r="G392" s="98" t="s">
        <v>31</v>
      </c>
      <c r="H392" s="98">
        <v>2</v>
      </c>
      <c r="I392" s="98">
        <v>10</v>
      </c>
      <c r="J392" s="98">
        <v>10</v>
      </c>
      <c r="K392" s="98" t="s">
        <v>302</v>
      </c>
      <c r="L392" s="98"/>
      <c r="M392" s="98"/>
      <c r="N392" s="98"/>
      <c r="O392" s="98" t="s">
        <v>803</v>
      </c>
      <c r="P392" s="98" t="s">
        <v>826</v>
      </c>
      <c r="Q392" s="98" t="s">
        <v>949</v>
      </c>
      <c r="R392" s="98" t="s">
        <v>806</v>
      </c>
      <c r="S392" s="99"/>
      <c r="T392" s="100"/>
      <c r="U392" s="98"/>
      <c r="V392" s="101"/>
      <c r="W392" s="97"/>
      <c r="X392" s="98"/>
      <c r="Y392" s="101"/>
      <c r="Z392" s="97"/>
      <c r="AA392" s="102">
        <v>2050</v>
      </c>
    </row>
    <row r="393" spans="1:27" x14ac:dyDescent="0.2">
      <c r="A393" s="35" t="s">
        <v>70</v>
      </c>
      <c r="B393" s="31">
        <v>918463</v>
      </c>
      <c r="C393" s="97" t="s">
        <v>950</v>
      </c>
      <c r="D393" s="98" t="s">
        <v>951</v>
      </c>
      <c r="E393" s="98" t="s">
        <v>30</v>
      </c>
      <c r="F393" s="98"/>
      <c r="G393" s="98" t="s">
        <v>31</v>
      </c>
      <c r="H393" s="98">
        <v>1</v>
      </c>
      <c r="I393" s="98">
        <v>10</v>
      </c>
      <c r="J393" s="98">
        <v>10</v>
      </c>
      <c r="K393" s="98" t="s">
        <v>32</v>
      </c>
      <c r="L393" s="98"/>
      <c r="M393" s="98"/>
      <c r="N393" s="98"/>
      <c r="O393" s="98" t="s">
        <v>803</v>
      </c>
      <c r="P393" s="98" t="s">
        <v>826</v>
      </c>
      <c r="Q393" s="98" t="s">
        <v>949</v>
      </c>
      <c r="R393" s="98" t="s">
        <v>806</v>
      </c>
      <c r="S393" s="99"/>
      <c r="T393" s="100"/>
      <c r="U393" s="98"/>
      <c r="V393" s="101"/>
      <c r="W393" s="97"/>
      <c r="X393" s="98"/>
      <c r="Y393" s="101"/>
      <c r="Z393" s="97"/>
      <c r="AA393" s="102">
        <v>2050</v>
      </c>
    </row>
    <row r="394" spans="1:27" x14ac:dyDescent="0.2">
      <c r="A394" s="35" t="s">
        <v>70</v>
      </c>
      <c r="B394" s="31">
        <v>918465</v>
      </c>
      <c r="C394" s="97" t="s">
        <v>952</v>
      </c>
      <c r="D394" s="98" t="s">
        <v>953</v>
      </c>
      <c r="E394" s="98" t="s">
        <v>55</v>
      </c>
      <c r="F394" s="98"/>
      <c r="G394" s="98" t="s">
        <v>31</v>
      </c>
      <c r="H394" s="98">
        <v>3</v>
      </c>
      <c r="I394" s="98">
        <v>10</v>
      </c>
      <c r="J394" s="98">
        <v>10</v>
      </c>
      <c r="K394" s="98" t="s">
        <v>39</v>
      </c>
      <c r="L394" s="98"/>
      <c r="M394" s="98"/>
      <c r="N394" s="98"/>
      <c r="O394" s="98" t="s">
        <v>803</v>
      </c>
      <c r="P394" s="98" t="s">
        <v>826</v>
      </c>
      <c r="Q394" s="98" t="s">
        <v>949</v>
      </c>
      <c r="R394" s="98" t="s">
        <v>806</v>
      </c>
      <c r="S394" s="99"/>
      <c r="T394" s="100"/>
      <c r="U394" s="98"/>
      <c r="V394" s="101"/>
      <c r="W394" s="97"/>
      <c r="X394" s="98"/>
      <c r="Y394" s="101"/>
      <c r="Z394" s="97"/>
      <c r="AA394" s="102">
        <v>2023</v>
      </c>
    </row>
    <row r="395" spans="1:27" x14ac:dyDescent="0.2">
      <c r="A395" s="35" t="s">
        <v>70</v>
      </c>
      <c r="B395" s="31">
        <v>918466</v>
      </c>
      <c r="C395" s="97" t="s">
        <v>954</v>
      </c>
      <c r="D395" s="98" t="s">
        <v>955</v>
      </c>
      <c r="E395" s="98" t="s">
        <v>30</v>
      </c>
      <c r="F395" s="98"/>
      <c r="G395" s="98" t="s">
        <v>31</v>
      </c>
      <c r="H395" s="98">
        <v>10</v>
      </c>
      <c r="I395" s="98">
        <v>12</v>
      </c>
      <c r="J395" s="98">
        <v>1</v>
      </c>
      <c r="K395" s="98" t="s">
        <v>802</v>
      </c>
      <c r="L395" s="98"/>
      <c r="M395" s="98"/>
      <c r="N395" s="98"/>
      <c r="O395" s="98" t="s">
        <v>803</v>
      </c>
      <c r="P395" s="98" t="s">
        <v>826</v>
      </c>
      <c r="Q395" s="98" t="s">
        <v>949</v>
      </c>
      <c r="R395" s="98" t="s">
        <v>806</v>
      </c>
      <c r="S395" s="99"/>
      <c r="T395" s="100"/>
      <c r="U395" s="98"/>
      <c r="V395" s="101"/>
      <c r="W395" s="97"/>
      <c r="X395" s="98"/>
      <c r="Y395" s="101"/>
      <c r="Z395" s="97" t="s">
        <v>956</v>
      </c>
      <c r="AA395" s="102">
        <v>2050</v>
      </c>
    </row>
    <row r="396" spans="1:27" x14ac:dyDescent="0.2">
      <c r="A396" s="35" t="e">
        <v>#N/A</v>
      </c>
      <c r="B396" s="31">
        <v>918467</v>
      </c>
      <c r="C396" s="97" t="s">
        <v>954</v>
      </c>
      <c r="D396" s="98" t="s">
        <v>957</v>
      </c>
      <c r="E396" s="98" t="s">
        <v>30</v>
      </c>
      <c r="F396" s="98"/>
      <c r="G396" s="98" t="s">
        <v>31</v>
      </c>
      <c r="H396" s="98">
        <v>10</v>
      </c>
      <c r="I396" s="98">
        <v>12</v>
      </c>
      <c r="J396" s="98">
        <v>1</v>
      </c>
      <c r="K396" s="98" t="s">
        <v>802</v>
      </c>
      <c r="L396" s="98"/>
      <c r="M396" s="98"/>
      <c r="N396" s="98"/>
      <c r="O396" s="98" t="s">
        <v>803</v>
      </c>
      <c r="P396" s="98" t="s">
        <v>826</v>
      </c>
      <c r="Q396" s="98" t="s">
        <v>949</v>
      </c>
      <c r="R396" s="98" t="s">
        <v>806</v>
      </c>
      <c r="S396" s="99"/>
      <c r="T396" s="100"/>
      <c r="U396" s="98"/>
      <c r="V396" s="101"/>
      <c r="W396" s="97"/>
      <c r="X396" s="98"/>
      <c r="Y396" s="101"/>
      <c r="Z396" s="97" t="s">
        <v>956</v>
      </c>
      <c r="AA396" s="102">
        <v>2050</v>
      </c>
    </row>
    <row r="397" spans="1:27" x14ac:dyDescent="0.2">
      <c r="A397" s="35" t="s">
        <v>3238</v>
      </c>
      <c r="B397" s="31">
        <v>9211831</v>
      </c>
      <c r="C397" s="97" t="s">
        <v>958</v>
      </c>
      <c r="D397" s="98" t="s">
        <v>959</v>
      </c>
      <c r="E397" s="98" t="s">
        <v>30</v>
      </c>
      <c r="F397" s="98"/>
      <c r="G397" s="98" t="s">
        <v>31</v>
      </c>
      <c r="H397" s="98">
        <v>3</v>
      </c>
      <c r="I397" s="98">
        <v>10</v>
      </c>
      <c r="J397" s="98">
        <v>10</v>
      </c>
      <c r="K397" s="98" t="s">
        <v>39</v>
      </c>
      <c r="L397" s="98"/>
      <c r="M397" s="98"/>
      <c r="N397" s="98"/>
      <c r="O397" s="98" t="s">
        <v>803</v>
      </c>
      <c r="P397" s="98" t="s">
        <v>826</v>
      </c>
      <c r="Q397" s="98" t="s">
        <v>949</v>
      </c>
      <c r="R397" s="98" t="s">
        <v>806</v>
      </c>
      <c r="S397" s="99"/>
      <c r="T397" s="100"/>
      <c r="U397" s="98"/>
      <c r="V397" s="101"/>
      <c r="W397" s="97"/>
      <c r="X397" s="98"/>
      <c r="Y397" s="101"/>
      <c r="Z397" s="97"/>
      <c r="AA397" s="102">
        <v>2050</v>
      </c>
    </row>
    <row r="398" spans="1:27" x14ac:dyDescent="0.2">
      <c r="A398" s="35" t="e">
        <v>#N/A</v>
      </c>
      <c r="B398" s="31">
        <v>9184701</v>
      </c>
      <c r="C398" s="103" t="s">
        <v>960</v>
      </c>
      <c r="D398" s="104" t="s">
        <v>961</v>
      </c>
      <c r="E398" s="104" t="s">
        <v>55</v>
      </c>
      <c r="F398" s="104"/>
      <c r="G398" s="104" t="s">
        <v>31</v>
      </c>
      <c r="H398" s="104">
        <v>1</v>
      </c>
      <c r="I398" s="104">
        <v>10</v>
      </c>
      <c r="J398" s="104">
        <v>10</v>
      </c>
      <c r="K398" s="104" t="s">
        <v>32</v>
      </c>
      <c r="L398" s="104"/>
      <c r="M398" s="104"/>
      <c r="N398" s="104"/>
      <c r="O398" s="104" t="s">
        <v>803</v>
      </c>
      <c r="P398" s="104" t="s">
        <v>804</v>
      </c>
      <c r="Q398" s="104" t="s">
        <v>962</v>
      </c>
      <c r="R398" s="104" t="s">
        <v>806</v>
      </c>
      <c r="S398" s="105"/>
      <c r="T398" s="106"/>
      <c r="U398" s="104"/>
      <c r="V398" s="107"/>
      <c r="W398" s="103"/>
      <c r="X398" s="104"/>
      <c r="Y398" s="107"/>
      <c r="Z398" s="103"/>
      <c r="AA398" s="108">
        <v>2023</v>
      </c>
    </row>
    <row r="399" spans="1:27" x14ac:dyDescent="0.2">
      <c r="A399" s="35" t="e">
        <v>#N/A</v>
      </c>
      <c r="B399" s="31">
        <v>9184702</v>
      </c>
      <c r="C399" s="103" t="s">
        <v>960</v>
      </c>
      <c r="D399" s="104" t="s">
        <v>963</v>
      </c>
      <c r="E399" s="104" t="s">
        <v>84</v>
      </c>
      <c r="F399" s="104"/>
      <c r="G399" s="104" t="s">
        <v>31</v>
      </c>
      <c r="H399" s="104">
        <v>1</v>
      </c>
      <c r="I399" s="104">
        <v>10</v>
      </c>
      <c r="J399" s="104">
        <v>10</v>
      </c>
      <c r="K399" s="104" t="s">
        <v>32</v>
      </c>
      <c r="L399" s="104"/>
      <c r="M399" s="104"/>
      <c r="N399" s="104"/>
      <c r="O399" s="104" t="s">
        <v>803</v>
      </c>
      <c r="P399" s="104" t="s">
        <v>804</v>
      </c>
      <c r="Q399" s="104" t="s">
        <v>962</v>
      </c>
      <c r="R399" s="104" t="s">
        <v>806</v>
      </c>
      <c r="S399" s="105"/>
      <c r="T399" s="106"/>
      <c r="U399" s="104"/>
      <c r="V399" s="107"/>
      <c r="W399" s="103"/>
      <c r="X399" s="104"/>
      <c r="Y399" s="107"/>
      <c r="Z399" s="103"/>
      <c r="AA399" s="108">
        <v>2023</v>
      </c>
    </row>
    <row r="400" spans="1:27" x14ac:dyDescent="0.2">
      <c r="A400" s="35" t="e">
        <v>#N/A</v>
      </c>
      <c r="B400" s="31">
        <v>5008481</v>
      </c>
      <c r="C400" s="103" t="s">
        <v>964</v>
      </c>
      <c r="D400" s="104" t="s">
        <v>965</v>
      </c>
      <c r="E400" s="104" t="s">
        <v>30</v>
      </c>
      <c r="F400" s="104"/>
      <c r="G400" s="104" t="s">
        <v>31</v>
      </c>
      <c r="H400" s="104">
        <v>1</v>
      </c>
      <c r="I400" s="104">
        <v>10</v>
      </c>
      <c r="J400" s="104">
        <v>10</v>
      </c>
      <c r="K400" s="104" t="s">
        <v>32</v>
      </c>
      <c r="L400" s="104"/>
      <c r="M400" s="104"/>
      <c r="N400" s="104"/>
      <c r="O400" s="104" t="s">
        <v>803</v>
      </c>
      <c r="P400" s="104" t="s">
        <v>882</v>
      </c>
      <c r="Q400" s="104" t="s">
        <v>966</v>
      </c>
      <c r="R400" s="104" t="s">
        <v>806</v>
      </c>
      <c r="S400" s="105"/>
      <c r="T400" s="106"/>
      <c r="U400" s="104"/>
      <c r="V400" s="107"/>
      <c r="W400" s="103"/>
      <c r="X400" s="104"/>
      <c r="Y400" s="107"/>
      <c r="Z400" s="103"/>
      <c r="AA400" s="108">
        <v>2023</v>
      </c>
    </row>
    <row r="401" spans="1:27" x14ac:dyDescent="0.2">
      <c r="A401" s="35" t="e">
        <v>#N/A</v>
      </c>
      <c r="B401" s="31">
        <v>9184764</v>
      </c>
      <c r="C401" s="103" t="s">
        <v>967</v>
      </c>
      <c r="D401" s="104" t="s">
        <v>968</v>
      </c>
      <c r="E401" s="104" t="s">
        <v>30</v>
      </c>
      <c r="F401" s="104"/>
      <c r="G401" s="104" t="s">
        <v>31</v>
      </c>
      <c r="H401" s="104">
        <v>1</v>
      </c>
      <c r="I401" s="104">
        <v>10</v>
      </c>
      <c r="J401" s="104">
        <v>10</v>
      </c>
      <c r="K401" s="104" t="s">
        <v>32</v>
      </c>
      <c r="L401" s="104"/>
      <c r="M401" s="104"/>
      <c r="N401" s="104"/>
      <c r="O401" s="104" t="s">
        <v>803</v>
      </c>
      <c r="P401" s="104" t="s">
        <v>882</v>
      </c>
      <c r="Q401" s="104" t="s">
        <v>966</v>
      </c>
      <c r="R401" s="104" t="s">
        <v>806</v>
      </c>
      <c r="S401" s="105"/>
      <c r="T401" s="106"/>
      <c r="U401" s="104"/>
      <c r="V401" s="107"/>
      <c r="W401" s="103"/>
      <c r="X401" s="104"/>
      <c r="Y401" s="107"/>
      <c r="Z401" s="103"/>
      <c r="AA401" s="108">
        <v>2023</v>
      </c>
    </row>
    <row r="402" spans="1:27" x14ac:dyDescent="0.2">
      <c r="A402" s="35" t="e">
        <v>#N/A</v>
      </c>
      <c r="B402" s="31">
        <v>982879</v>
      </c>
      <c r="C402" s="97" t="s">
        <v>969</v>
      </c>
      <c r="D402" s="98" t="s">
        <v>970</v>
      </c>
      <c r="E402" s="98" t="s">
        <v>30</v>
      </c>
      <c r="F402" s="98"/>
      <c r="G402" s="98" t="s">
        <v>31</v>
      </c>
      <c r="H402" s="98">
        <v>1</v>
      </c>
      <c r="I402" s="98">
        <v>10</v>
      </c>
      <c r="J402" s="98">
        <v>10</v>
      </c>
      <c r="K402" s="98" t="s">
        <v>32</v>
      </c>
      <c r="L402" s="98"/>
      <c r="M402" s="98"/>
      <c r="N402" s="98"/>
      <c r="O402" s="98" t="s">
        <v>803</v>
      </c>
      <c r="P402" s="98" t="s">
        <v>826</v>
      </c>
      <c r="Q402" s="98" t="s">
        <v>971</v>
      </c>
      <c r="R402" s="98" t="s">
        <v>806</v>
      </c>
      <c r="S402" s="99"/>
      <c r="T402" s="100"/>
      <c r="U402" s="98"/>
      <c r="V402" s="101"/>
      <c r="W402" s="97"/>
      <c r="X402" s="98"/>
      <c r="Y402" s="101"/>
      <c r="Z402" s="97"/>
      <c r="AA402" s="102">
        <v>2050</v>
      </c>
    </row>
    <row r="403" spans="1:27" x14ac:dyDescent="0.2">
      <c r="A403" s="35" t="e">
        <v>#N/A</v>
      </c>
      <c r="B403" s="31">
        <v>982880</v>
      </c>
      <c r="C403" s="97" t="s">
        <v>972</v>
      </c>
      <c r="D403" s="98" t="s">
        <v>973</v>
      </c>
      <c r="E403" s="98" t="s">
        <v>30</v>
      </c>
      <c r="F403" s="98"/>
      <c r="G403" s="98" t="s">
        <v>31</v>
      </c>
      <c r="H403" s="98">
        <v>2</v>
      </c>
      <c r="I403" s="98">
        <v>10</v>
      </c>
      <c r="J403" s="98">
        <v>10</v>
      </c>
      <c r="K403" s="98" t="s">
        <v>96</v>
      </c>
      <c r="L403" s="98"/>
      <c r="M403" s="98"/>
      <c r="N403" s="98"/>
      <c r="O403" s="98" t="s">
        <v>803</v>
      </c>
      <c r="P403" s="98" t="s">
        <v>826</v>
      </c>
      <c r="Q403" s="98" t="s">
        <v>971</v>
      </c>
      <c r="R403" s="98" t="s">
        <v>806</v>
      </c>
      <c r="S403" s="99"/>
      <c r="T403" s="100"/>
      <c r="U403" s="98"/>
      <c r="V403" s="101"/>
      <c r="W403" s="97"/>
      <c r="X403" s="98"/>
      <c r="Y403" s="101"/>
      <c r="Z403" s="97"/>
      <c r="AA403" s="102">
        <v>2050</v>
      </c>
    </row>
    <row r="404" spans="1:27" x14ac:dyDescent="0.2">
      <c r="A404" s="35" t="s">
        <v>70</v>
      </c>
      <c r="B404" s="31">
        <v>8481613</v>
      </c>
      <c r="C404" s="103" t="s">
        <v>974</v>
      </c>
      <c r="D404" s="104" t="s">
        <v>975</v>
      </c>
      <c r="E404" s="104" t="s">
        <v>84</v>
      </c>
      <c r="F404" s="104"/>
      <c r="G404" s="104" t="s">
        <v>123</v>
      </c>
      <c r="H404" s="104">
        <v>10</v>
      </c>
      <c r="I404" s="104">
        <v>12</v>
      </c>
      <c r="J404" s="104">
        <v>1</v>
      </c>
      <c r="K404" s="104" t="s">
        <v>802</v>
      </c>
      <c r="L404" s="104"/>
      <c r="M404" s="104"/>
      <c r="N404" s="104"/>
      <c r="O404" s="104" t="s">
        <v>803</v>
      </c>
      <c r="P404" s="104" t="s">
        <v>882</v>
      </c>
      <c r="Q404" s="104" t="s">
        <v>976</v>
      </c>
      <c r="R404" s="104" t="s">
        <v>806</v>
      </c>
      <c r="S404" s="105"/>
      <c r="T404" s="106"/>
      <c r="U404" s="104"/>
      <c r="V404" s="107"/>
      <c r="W404" s="103"/>
      <c r="X404" s="104"/>
      <c r="Y404" s="107"/>
      <c r="Z404" s="103" t="s">
        <v>977</v>
      </c>
      <c r="AA404" s="108">
        <v>2023</v>
      </c>
    </row>
    <row r="405" spans="1:27" x14ac:dyDescent="0.2">
      <c r="A405" s="35" t="s">
        <v>70</v>
      </c>
      <c r="B405" s="31">
        <v>8481642</v>
      </c>
      <c r="C405" s="103" t="s">
        <v>978</v>
      </c>
      <c r="D405" s="104" t="s">
        <v>979</v>
      </c>
      <c r="E405" s="104" t="s">
        <v>84</v>
      </c>
      <c r="F405" s="104"/>
      <c r="G405" s="104" t="s">
        <v>123</v>
      </c>
      <c r="H405" s="104">
        <v>3</v>
      </c>
      <c r="I405" s="104">
        <v>10</v>
      </c>
      <c r="J405" s="104">
        <v>10</v>
      </c>
      <c r="K405" s="104" t="s">
        <v>39</v>
      </c>
      <c r="L405" s="104"/>
      <c r="M405" s="104"/>
      <c r="N405" s="104"/>
      <c r="O405" s="104" t="s">
        <v>803</v>
      </c>
      <c r="P405" s="104" t="s">
        <v>882</v>
      </c>
      <c r="Q405" s="104" t="s">
        <v>976</v>
      </c>
      <c r="R405" s="104" t="s">
        <v>806</v>
      </c>
      <c r="S405" s="105"/>
      <c r="T405" s="106"/>
      <c r="U405" s="104"/>
      <c r="V405" s="107"/>
      <c r="W405" s="103"/>
      <c r="X405" s="104"/>
      <c r="Y405" s="107"/>
      <c r="Z405" s="103"/>
      <c r="AA405" s="108">
        <v>2023</v>
      </c>
    </row>
    <row r="406" spans="1:27" x14ac:dyDescent="0.2">
      <c r="A406" s="35" t="s">
        <v>3238</v>
      </c>
      <c r="B406" s="31">
        <v>993209</v>
      </c>
      <c r="C406" s="97" t="s">
        <v>980</v>
      </c>
      <c r="D406" s="98" t="s">
        <v>981</v>
      </c>
      <c r="E406" s="98" t="s">
        <v>30</v>
      </c>
      <c r="F406" s="98"/>
      <c r="G406" s="98" t="s">
        <v>66</v>
      </c>
      <c r="H406" s="98">
        <v>6</v>
      </c>
      <c r="I406" s="98">
        <v>10</v>
      </c>
      <c r="J406" s="98">
        <v>10</v>
      </c>
      <c r="K406" s="98" t="s">
        <v>119</v>
      </c>
      <c r="L406" s="98"/>
      <c r="M406" s="98"/>
      <c r="N406" s="98"/>
      <c r="O406" s="98" t="s">
        <v>803</v>
      </c>
      <c r="P406" s="98" t="s">
        <v>826</v>
      </c>
      <c r="Q406" s="98" t="s">
        <v>982</v>
      </c>
      <c r="R406" s="98" t="s">
        <v>806</v>
      </c>
      <c r="S406" s="99"/>
      <c r="T406" s="100"/>
      <c r="U406" s="98"/>
      <c r="V406" s="101"/>
      <c r="W406" s="97"/>
      <c r="X406" s="98"/>
      <c r="Y406" s="101"/>
      <c r="Z406" s="97"/>
      <c r="AA406" s="102">
        <v>2050</v>
      </c>
    </row>
    <row r="407" spans="1:27" x14ac:dyDescent="0.2">
      <c r="A407" s="35" t="s">
        <v>70</v>
      </c>
      <c r="B407" s="31">
        <v>8705001</v>
      </c>
      <c r="C407" s="97" t="s">
        <v>983</v>
      </c>
      <c r="D407" s="98" t="s">
        <v>984</v>
      </c>
      <c r="E407" s="98" t="s">
        <v>30</v>
      </c>
      <c r="F407" s="98"/>
      <c r="G407" s="98" t="s">
        <v>31</v>
      </c>
      <c r="H407" s="98">
        <v>1</v>
      </c>
      <c r="I407" s="98">
        <v>10</v>
      </c>
      <c r="J407" s="98">
        <v>10</v>
      </c>
      <c r="K407" s="98" t="s">
        <v>32</v>
      </c>
      <c r="L407" s="98"/>
      <c r="M407" s="98"/>
      <c r="N407" s="98"/>
      <c r="O407" s="98" t="s">
        <v>803</v>
      </c>
      <c r="P407" s="98" t="s">
        <v>826</v>
      </c>
      <c r="Q407" s="98" t="s">
        <v>982</v>
      </c>
      <c r="R407" s="98" t="s">
        <v>806</v>
      </c>
      <c r="S407" s="99"/>
      <c r="T407" s="100"/>
      <c r="U407" s="98"/>
      <c r="V407" s="101"/>
      <c r="W407" s="97"/>
      <c r="X407" s="98"/>
      <c r="Y407" s="101"/>
      <c r="Z407" s="97"/>
      <c r="AA407" s="102">
        <v>2050</v>
      </c>
    </row>
    <row r="408" spans="1:27" x14ac:dyDescent="0.2">
      <c r="A408" s="35" t="s">
        <v>70</v>
      </c>
      <c r="B408" s="31">
        <v>8706142</v>
      </c>
      <c r="C408" s="97" t="s">
        <v>985</v>
      </c>
      <c r="D408" s="98" t="s">
        <v>986</v>
      </c>
      <c r="E408" s="98" t="s">
        <v>30</v>
      </c>
      <c r="F408" s="98"/>
      <c r="G408" s="98" t="s">
        <v>31</v>
      </c>
      <c r="H408" s="98">
        <v>10</v>
      </c>
      <c r="I408" s="98">
        <v>10</v>
      </c>
      <c r="J408" s="98">
        <v>1</v>
      </c>
      <c r="K408" s="98" t="s">
        <v>802</v>
      </c>
      <c r="L408" s="98"/>
      <c r="M408" s="98"/>
      <c r="N408" s="98"/>
      <c r="O408" s="98" t="s">
        <v>803</v>
      </c>
      <c r="P408" s="98" t="s">
        <v>826</v>
      </c>
      <c r="Q408" s="98" t="s">
        <v>982</v>
      </c>
      <c r="R408" s="98" t="s">
        <v>806</v>
      </c>
      <c r="S408" s="99"/>
      <c r="T408" s="100"/>
      <c r="U408" s="98"/>
      <c r="V408" s="101"/>
      <c r="W408" s="97"/>
      <c r="X408" s="98"/>
      <c r="Y408" s="101"/>
      <c r="Z408" s="97" t="s">
        <v>987</v>
      </c>
      <c r="AA408" s="102">
        <v>2050</v>
      </c>
    </row>
    <row r="409" spans="1:27" x14ac:dyDescent="0.2">
      <c r="A409" s="35" t="s">
        <v>70</v>
      </c>
      <c r="B409" s="31">
        <v>8706151</v>
      </c>
      <c r="C409" s="97" t="s">
        <v>988</v>
      </c>
      <c r="D409" s="98" t="s">
        <v>989</v>
      </c>
      <c r="E409" s="98" t="s">
        <v>30</v>
      </c>
      <c r="F409" s="98"/>
      <c r="G409" s="98" t="s">
        <v>31</v>
      </c>
      <c r="H409" s="98">
        <v>10</v>
      </c>
      <c r="I409" s="98">
        <v>10</v>
      </c>
      <c r="J409" s="98">
        <v>1</v>
      </c>
      <c r="K409" s="98" t="s">
        <v>802</v>
      </c>
      <c r="L409" s="98"/>
      <c r="M409" s="98"/>
      <c r="N409" s="98"/>
      <c r="O409" s="98" t="s">
        <v>803</v>
      </c>
      <c r="P409" s="98" t="s">
        <v>826</v>
      </c>
      <c r="Q409" s="98" t="s">
        <v>982</v>
      </c>
      <c r="R409" s="98" t="s">
        <v>806</v>
      </c>
      <c r="S409" s="99"/>
      <c r="T409" s="100"/>
      <c r="U409" s="98"/>
      <c r="V409" s="101"/>
      <c r="W409" s="97"/>
      <c r="X409" s="98"/>
      <c r="Y409" s="101"/>
      <c r="Z409" s="97"/>
      <c r="AA409" s="102">
        <v>2050</v>
      </c>
    </row>
    <row r="410" spans="1:27" x14ac:dyDescent="0.2">
      <c r="A410" s="35" t="e">
        <v>#N/A</v>
      </c>
      <c r="B410" s="31">
        <v>8794311</v>
      </c>
      <c r="C410" s="97" t="s">
        <v>990</v>
      </c>
      <c r="D410" s="98" t="s">
        <v>991</v>
      </c>
      <c r="E410" s="98" t="s">
        <v>30</v>
      </c>
      <c r="F410" s="98"/>
      <c r="G410" s="98" t="s">
        <v>31</v>
      </c>
      <c r="H410" s="98">
        <v>2</v>
      </c>
      <c r="I410" s="98">
        <v>10</v>
      </c>
      <c r="J410" s="98">
        <v>10</v>
      </c>
      <c r="K410" s="98" t="s">
        <v>96</v>
      </c>
      <c r="L410" s="98"/>
      <c r="M410" s="98"/>
      <c r="N410" s="98"/>
      <c r="O410" s="98" t="s">
        <v>803</v>
      </c>
      <c r="P410" s="98" t="s">
        <v>826</v>
      </c>
      <c r="Q410" s="98" t="s">
        <v>982</v>
      </c>
      <c r="R410" s="98" t="s">
        <v>806</v>
      </c>
      <c r="S410" s="99"/>
      <c r="T410" s="100"/>
      <c r="U410" s="98"/>
      <c r="V410" s="101"/>
      <c r="W410" s="97"/>
      <c r="X410" s="98"/>
      <c r="Y410" s="101"/>
      <c r="Z410" s="97"/>
      <c r="AA410" s="102">
        <v>2050</v>
      </c>
    </row>
    <row r="411" spans="1:27" x14ac:dyDescent="0.2">
      <c r="A411" s="35" t="s">
        <v>70</v>
      </c>
      <c r="B411" s="31">
        <v>8794321</v>
      </c>
      <c r="C411" s="97" t="s">
        <v>992</v>
      </c>
      <c r="D411" s="98" t="s">
        <v>993</v>
      </c>
      <c r="E411" s="98" t="s">
        <v>30</v>
      </c>
      <c r="F411" s="98"/>
      <c r="G411" s="98" t="s">
        <v>31</v>
      </c>
      <c r="H411" s="98">
        <v>60</v>
      </c>
      <c r="I411" s="98">
        <v>1</v>
      </c>
      <c r="J411" s="98">
        <v>1</v>
      </c>
      <c r="K411" s="98" t="s">
        <v>124</v>
      </c>
      <c r="L411" s="98"/>
      <c r="M411" s="98"/>
      <c r="N411" s="98"/>
      <c r="O411" s="98" t="s">
        <v>803</v>
      </c>
      <c r="P411" s="98" t="s">
        <v>826</v>
      </c>
      <c r="Q411" s="98" t="s">
        <v>982</v>
      </c>
      <c r="R411" s="98" t="s">
        <v>806</v>
      </c>
      <c r="S411" s="99"/>
      <c r="T411" s="100"/>
      <c r="U411" s="98"/>
      <c r="V411" s="101"/>
      <c r="W411" s="97"/>
      <c r="X411" s="98"/>
      <c r="Y411" s="101"/>
      <c r="Z411" s="97"/>
      <c r="AA411" s="102">
        <v>2050</v>
      </c>
    </row>
    <row r="412" spans="1:27" x14ac:dyDescent="0.2">
      <c r="A412" s="35" t="s">
        <v>70</v>
      </c>
      <c r="B412" s="31">
        <v>8794381</v>
      </c>
      <c r="C412" s="97" t="s">
        <v>994</v>
      </c>
      <c r="D412" s="98" t="s">
        <v>995</v>
      </c>
      <c r="E412" s="98" t="s">
        <v>30</v>
      </c>
      <c r="F412" s="98"/>
      <c r="G412" s="98" t="s">
        <v>31</v>
      </c>
      <c r="H412" s="98">
        <v>3</v>
      </c>
      <c r="I412" s="98">
        <v>10</v>
      </c>
      <c r="J412" s="98">
        <v>10</v>
      </c>
      <c r="K412" s="98" t="s">
        <v>39</v>
      </c>
      <c r="L412" s="98"/>
      <c r="M412" s="98"/>
      <c r="N412" s="98"/>
      <c r="O412" s="98" t="s">
        <v>803</v>
      </c>
      <c r="P412" s="98" t="s">
        <v>826</v>
      </c>
      <c r="Q412" s="98" t="s">
        <v>982</v>
      </c>
      <c r="R412" s="98" t="s">
        <v>806</v>
      </c>
      <c r="S412" s="99"/>
      <c r="T412" s="100"/>
      <c r="U412" s="98"/>
      <c r="V412" s="101"/>
      <c r="W412" s="97"/>
      <c r="X412" s="98"/>
      <c r="Y412" s="101"/>
      <c r="Z412" s="97"/>
      <c r="AA412" s="102">
        <v>2050</v>
      </c>
    </row>
    <row r="413" spans="1:27" x14ac:dyDescent="0.2">
      <c r="A413" s="35" t="s">
        <v>3238</v>
      </c>
      <c r="B413" s="31">
        <v>8516809</v>
      </c>
      <c r="C413" s="97" t="s">
        <v>996</v>
      </c>
      <c r="D413" s="98" t="s">
        <v>997</v>
      </c>
      <c r="E413" s="98" t="s">
        <v>30</v>
      </c>
      <c r="F413" s="98"/>
      <c r="G413" s="98" t="s">
        <v>31</v>
      </c>
      <c r="H413" s="98">
        <v>3</v>
      </c>
      <c r="I413" s="98">
        <v>10</v>
      </c>
      <c r="J413" s="98">
        <v>10</v>
      </c>
      <c r="K413" s="98" t="s">
        <v>39</v>
      </c>
      <c r="L413" s="98"/>
      <c r="M413" s="98"/>
      <c r="N413" s="98"/>
      <c r="O413" s="98" t="s">
        <v>803</v>
      </c>
      <c r="P413" s="98" t="s">
        <v>826</v>
      </c>
      <c r="Q413" s="98" t="s">
        <v>998</v>
      </c>
      <c r="R413" s="98" t="s">
        <v>806</v>
      </c>
      <c r="S413" s="99"/>
      <c r="T413" s="100"/>
      <c r="U413" s="98"/>
      <c r="V413" s="101"/>
      <c r="W413" s="97"/>
      <c r="X413" s="98"/>
      <c r="Y413" s="101"/>
      <c r="Z413" s="97"/>
      <c r="AA413" s="102">
        <v>2050</v>
      </c>
    </row>
    <row r="414" spans="1:27" x14ac:dyDescent="0.2">
      <c r="A414" s="35" t="s">
        <v>70</v>
      </c>
      <c r="B414" s="31">
        <v>8695977</v>
      </c>
      <c r="C414" s="97" t="s">
        <v>999</v>
      </c>
      <c r="D414" s="98" t="s">
        <v>1000</v>
      </c>
      <c r="E414" s="98" t="s">
        <v>30</v>
      </c>
      <c r="F414" s="98"/>
      <c r="G414" s="98" t="s">
        <v>31</v>
      </c>
      <c r="H414" s="98">
        <v>2</v>
      </c>
      <c r="I414" s="98">
        <v>10</v>
      </c>
      <c r="J414" s="98">
        <v>10</v>
      </c>
      <c r="K414" s="98" t="s">
        <v>96</v>
      </c>
      <c r="L414" s="98"/>
      <c r="M414" s="98"/>
      <c r="N414" s="98"/>
      <c r="O414" s="98" t="s">
        <v>803</v>
      </c>
      <c r="P414" s="98" t="s">
        <v>826</v>
      </c>
      <c r="Q414" s="98" t="s">
        <v>998</v>
      </c>
      <c r="R414" s="98" t="s">
        <v>806</v>
      </c>
      <c r="S414" s="99"/>
      <c r="T414" s="100"/>
      <c r="U414" s="98"/>
      <c r="V414" s="101"/>
      <c r="W414" s="97"/>
      <c r="X414" s="98"/>
      <c r="Y414" s="101"/>
      <c r="Z414" s="97"/>
      <c r="AA414" s="102">
        <v>2050</v>
      </c>
    </row>
    <row r="415" spans="1:27" x14ac:dyDescent="0.2">
      <c r="A415" s="35" t="s">
        <v>3238</v>
      </c>
      <c r="B415" s="31">
        <v>8922365</v>
      </c>
      <c r="C415" s="97" t="s">
        <v>1001</v>
      </c>
      <c r="D415" s="98" t="s">
        <v>1002</v>
      </c>
      <c r="E415" s="98" t="s">
        <v>30</v>
      </c>
      <c r="F415" s="98"/>
      <c r="G415" s="98" t="s">
        <v>31</v>
      </c>
      <c r="H415" s="98">
        <v>10</v>
      </c>
      <c r="I415" s="98">
        <v>12</v>
      </c>
      <c r="J415" s="98">
        <v>1</v>
      </c>
      <c r="K415" s="98" t="s">
        <v>802</v>
      </c>
      <c r="L415" s="98"/>
      <c r="M415" s="98"/>
      <c r="N415" s="98"/>
      <c r="O415" s="98" t="s">
        <v>803</v>
      </c>
      <c r="P415" s="98" t="s">
        <v>826</v>
      </c>
      <c r="Q415" s="98" t="s">
        <v>998</v>
      </c>
      <c r="R415" s="98" t="s">
        <v>806</v>
      </c>
      <c r="S415" s="99"/>
      <c r="T415" s="100"/>
      <c r="U415" s="98"/>
      <c r="V415" s="101"/>
      <c r="W415" s="97"/>
      <c r="X415" s="98"/>
      <c r="Y415" s="101"/>
      <c r="Z415" s="97" t="s">
        <v>1003</v>
      </c>
      <c r="AA415" s="102">
        <v>2050</v>
      </c>
    </row>
    <row r="416" spans="1:27" x14ac:dyDescent="0.2">
      <c r="A416" s="35" t="e">
        <v>#N/A</v>
      </c>
      <c r="B416" s="31">
        <v>8922375</v>
      </c>
      <c r="C416" s="97" t="s">
        <v>1004</v>
      </c>
      <c r="D416" s="98" t="s">
        <v>1005</v>
      </c>
      <c r="E416" s="98" t="s">
        <v>30</v>
      </c>
      <c r="F416" s="98"/>
      <c r="G416" s="98" t="s">
        <v>31</v>
      </c>
      <c r="H416" s="98">
        <v>40</v>
      </c>
      <c r="I416" s="98">
        <v>1</v>
      </c>
      <c r="J416" s="98">
        <v>1</v>
      </c>
      <c r="K416" s="98" t="s">
        <v>124</v>
      </c>
      <c r="L416" s="98"/>
      <c r="M416" s="98"/>
      <c r="N416" s="98"/>
      <c r="O416" s="98" t="s">
        <v>803</v>
      </c>
      <c r="P416" s="98" t="s">
        <v>826</v>
      </c>
      <c r="Q416" s="98" t="s">
        <v>998</v>
      </c>
      <c r="R416" s="98" t="s">
        <v>806</v>
      </c>
      <c r="S416" s="99"/>
      <c r="T416" s="100"/>
      <c r="U416" s="98"/>
      <c r="V416" s="101"/>
      <c r="W416" s="97"/>
      <c r="X416" s="98"/>
      <c r="Y416" s="101"/>
      <c r="Z416" s="97"/>
      <c r="AA416" s="102">
        <v>2050</v>
      </c>
    </row>
    <row r="417" spans="1:27" x14ac:dyDescent="0.2">
      <c r="A417" s="35" t="s">
        <v>70</v>
      </c>
      <c r="B417" s="31">
        <v>516332</v>
      </c>
      <c r="C417" s="37" t="s">
        <v>1006</v>
      </c>
      <c r="D417" s="38" t="s">
        <v>1007</v>
      </c>
      <c r="E417" s="38" t="s">
        <v>30</v>
      </c>
      <c r="F417" s="38" t="s">
        <v>1008</v>
      </c>
      <c r="G417" s="38" t="s">
        <v>31</v>
      </c>
      <c r="H417" s="38">
        <v>4</v>
      </c>
      <c r="I417" s="38">
        <v>120</v>
      </c>
      <c r="J417" s="38">
        <v>10</v>
      </c>
      <c r="K417" s="38" t="s">
        <v>106</v>
      </c>
      <c r="L417" s="38"/>
      <c r="M417" s="38"/>
      <c r="N417" s="38"/>
      <c r="O417" s="38" t="s">
        <v>33</v>
      </c>
      <c r="P417" s="38" t="s">
        <v>523</v>
      </c>
      <c r="Q417" s="38" t="s">
        <v>1009</v>
      </c>
      <c r="R417" s="38" t="s">
        <v>1010</v>
      </c>
      <c r="S417" s="39" t="s">
        <v>1011</v>
      </c>
      <c r="T417" s="40"/>
      <c r="U417" s="38"/>
      <c r="V417" s="41"/>
      <c r="W417" s="37"/>
      <c r="X417" s="38"/>
      <c r="Y417" s="41"/>
      <c r="Z417" s="37"/>
      <c r="AA417" s="42">
        <v>2050</v>
      </c>
    </row>
    <row r="418" spans="1:27" x14ac:dyDescent="0.2">
      <c r="A418" s="35" t="s">
        <v>70</v>
      </c>
      <c r="B418" s="31">
        <v>516333</v>
      </c>
      <c r="C418" s="37" t="s">
        <v>1012</v>
      </c>
      <c r="D418" s="38" t="s">
        <v>1013</v>
      </c>
      <c r="E418" s="38" t="s">
        <v>30</v>
      </c>
      <c r="F418" s="38" t="s">
        <v>1014</v>
      </c>
      <c r="G418" s="38" t="s">
        <v>31</v>
      </c>
      <c r="H418" s="38">
        <v>4</v>
      </c>
      <c r="I418" s="38">
        <v>120</v>
      </c>
      <c r="J418" s="38">
        <v>10</v>
      </c>
      <c r="K418" s="38" t="s">
        <v>106</v>
      </c>
      <c r="L418" s="38"/>
      <c r="M418" s="38"/>
      <c r="N418" s="38"/>
      <c r="O418" s="38" t="s">
        <v>33</v>
      </c>
      <c r="P418" s="38" t="s">
        <v>523</v>
      </c>
      <c r="Q418" s="38" t="s">
        <v>1009</v>
      </c>
      <c r="R418" s="38" t="s">
        <v>1010</v>
      </c>
      <c r="S418" s="39" t="s">
        <v>1011</v>
      </c>
      <c r="T418" s="40"/>
      <c r="U418" s="38"/>
      <c r="V418" s="41"/>
      <c r="W418" s="37"/>
      <c r="X418" s="38"/>
      <c r="Y418" s="41"/>
      <c r="Z418" s="37"/>
      <c r="AA418" s="42">
        <v>2050</v>
      </c>
    </row>
    <row r="419" spans="1:27" x14ac:dyDescent="0.2">
      <c r="A419" s="35" t="s">
        <v>70</v>
      </c>
      <c r="B419" s="31">
        <v>516334</v>
      </c>
      <c r="C419" s="37" t="s">
        <v>1015</v>
      </c>
      <c r="D419" s="38" t="s">
        <v>1016</v>
      </c>
      <c r="E419" s="38" t="s">
        <v>30</v>
      </c>
      <c r="F419" s="38" t="s">
        <v>1017</v>
      </c>
      <c r="G419" s="38" t="s">
        <v>31</v>
      </c>
      <c r="H419" s="38">
        <v>4</v>
      </c>
      <c r="I419" s="38">
        <v>120</v>
      </c>
      <c r="J419" s="38">
        <v>10</v>
      </c>
      <c r="K419" s="38" t="s">
        <v>106</v>
      </c>
      <c r="L419" s="38"/>
      <c r="M419" s="38"/>
      <c r="N419" s="38"/>
      <c r="O419" s="38" t="s">
        <v>33</v>
      </c>
      <c r="P419" s="38" t="s">
        <v>523</v>
      </c>
      <c r="Q419" s="38" t="s">
        <v>1009</v>
      </c>
      <c r="R419" s="38" t="s">
        <v>1010</v>
      </c>
      <c r="S419" s="39" t="s">
        <v>1011</v>
      </c>
      <c r="T419" s="40"/>
      <c r="U419" s="38"/>
      <c r="V419" s="41"/>
      <c r="W419" s="37"/>
      <c r="X419" s="38"/>
      <c r="Y419" s="41"/>
      <c r="Z419" s="37"/>
      <c r="AA419" s="42">
        <v>2050</v>
      </c>
    </row>
    <row r="420" spans="1:27" x14ac:dyDescent="0.2">
      <c r="A420" s="35" t="s">
        <v>70</v>
      </c>
      <c r="B420" s="31">
        <v>516335</v>
      </c>
      <c r="C420" s="37" t="s">
        <v>1018</v>
      </c>
      <c r="D420" s="38" t="s">
        <v>1019</v>
      </c>
      <c r="E420" s="38" t="s">
        <v>30</v>
      </c>
      <c r="F420" s="38" t="s">
        <v>1020</v>
      </c>
      <c r="G420" s="38" t="s">
        <v>31</v>
      </c>
      <c r="H420" s="38">
        <v>4</v>
      </c>
      <c r="I420" s="38">
        <v>120</v>
      </c>
      <c r="J420" s="38">
        <v>10</v>
      </c>
      <c r="K420" s="38" t="s">
        <v>106</v>
      </c>
      <c r="L420" s="38"/>
      <c r="M420" s="38"/>
      <c r="N420" s="38"/>
      <c r="O420" s="38" t="s">
        <v>33</v>
      </c>
      <c r="P420" s="38" t="s">
        <v>523</v>
      </c>
      <c r="Q420" s="38" t="s">
        <v>1009</v>
      </c>
      <c r="R420" s="38" t="s">
        <v>1010</v>
      </c>
      <c r="S420" s="39" t="s">
        <v>1011</v>
      </c>
      <c r="T420" s="40"/>
      <c r="U420" s="38"/>
      <c r="V420" s="41"/>
      <c r="W420" s="37"/>
      <c r="X420" s="38"/>
      <c r="Y420" s="41"/>
      <c r="Z420" s="37"/>
      <c r="AA420" s="42">
        <v>2050</v>
      </c>
    </row>
    <row r="421" spans="1:27" x14ac:dyDescent="0.2">
      <c r="A421" s="35" t="s">
        <v>70</v>
      </c>
      <c r="B421" s="31">
        <v>516344</v>
      </c>
      <c r="C421" s="37" t="s">
        <v>1021</v>
      </c>
      <c r="D421" s="38" t="s">
        <v>1022</v>
      </c>
      <c r="E421" s="38" t="s">
        <v>30</v>
      </c>
      <c r="F421" s="38" t="s">
        <v>1023</v>
      </c>
      <c r="G421" s="38" t="s">
        <v>31</v>
      </c>
      <c r="H421" s="38">
        <v>5</v>
      </c>
      <c r="I421" s="38">
        <v>120</v>
      </c>
      <c r="J421" s="38">
        <v>10</v>
      </c>
      <c r="K421" s="38" t="s">
        <v>106</v>
      </c>
      <c r="L421" s="38"/>
      <c r="M421" s="38"/>
      <c r="N421" s="38"/>
      <c r="O421" s="38" t="s">
        <v>33</v>
      </c>
      <c r="P421" s="38" t="s">
        <v>523</v>
      </c>
      <c r="Q421" s="38" t="s">
        <v>1009</v>
      </c>
      <c r="R421" s="38" t="s">
        <v>1010</v>
      </c>
      <c r="S421" s="39" t="s">
        <v>1011</v>
      </c>
      <c r="T421" s="40"/>
      <c r="U421" s="38"/>
      <c r="V421" s="41"/>
      <c r="W421" s="37"/>
      <c r="X421" s="38"/>
      <c r="Y421" s="41"/>
      <c r="Z421" s="37"/>
      <c r="AA421" s="42">
        <v>2050</v>
      </c>
    </row>
    <row r="422" spans="1:27" x14ac:dyDescent="0.2">
      <c r="A422" s="35" t="s">
        <v>70</v>
      </c>
      <c r="B422" s="31">
        <v>516345</v>
      </c>
      <c r="C422" s="37" t="s">
        <v>1024</v>
      </c>
      <c r="D422" s="38" t="s">
        <v>1025</v>
      </c>
      <c r="E422" s="38" t="s">
        <v>30</v>
      </c>
      <c r="F422" s="38" t="s">
        <v>1026</v>
      </c>
      <c r="G422" s="38" t="s">
        <v>31</v>
      </c>
      <c r="H422" s="38">
        <v>5</v>
      </c>
      <c r="I422" s="38">
        <v>120</v>
      </c>
      <c r="J422" s="38">
        <v>10</v>
      </c>
      <c r="K422" s="38" t="s">
        <v>106</v>
      </c>
      <c r="L422" s="38"/>
      <c r="M422" s="38"/>
      <c r="N422" s="38"/>
      <c r="O422" s="38" t="s">
        <v>33</v>
      </c>
      <c r="P422" s="38" t="s">
        <v>523</v>
      </c>
      <c r="Q422" s="38" t="s">
        <v>1009</v>
      </c>
      <c r="R422" s="38" t="s">
        <v>1010</v>
      </c>
      <c r="S422" s="39" t="s">
        <v>1011</v>
      </c>
      <c r="T422" s="40"/>
      <c r="U422" s="38"/>
      <c r="V422" s="41"/>
      <c r="W422" s="37"/>
      <c r="X422" s="38"/>
      <c r="Y422" s="41"/>
      <c r="Z422" s="37"/>
      <c r="AA422" s="42">
        <v>2050</v>
      </c>
    </row>
    <row r="423" spans="1:27" x14ac:dyDescent="0.2">
      <c r="A423" s="35" t="s">
        <v>70</v>
      </c>
      <c r="B423" s="31">
        <v>516346</v>
      </c>
      <c r="C423" s="37" t="s">
        <v>1027</v>
      </c>
      <c r="D423" s="38" t="s">
        <v>1028</v>
      </c>
      <c r="E423" s="38" t="s">
        <v>30</v>
      </c>
      <c r="F423" s="38" t="s">
        <v>1029</v>
      </c>
      <c r="G423" s="38" t="s">
        <v>31</v>
      </c>
      <c r="H423" s="38">
        <v>5</v>
      </c>
      <c r="I423" s="38">
        <v>120</v>
      </c>
      <c r="J423" s="38">
        <v>10</v>
      </c>
      <c r="K423" s="38" t="s">
        <v>106</v>
      </c>
      <c r="L423" s="38"/>
      <c r="M423" s="38"/>
      <c r="N423" s="38"/>
      <c r="O423" s="38" t="s">
        <v>33</v>
      </c>
      <c r="P423" s="38" t="s">
        <v>523</v>
      </c>
      <c r="Q423" s="38" t="s">
        <v>1009</v>
      </c>
      <c r="R423" s="38" t="s">
        <v>1010</v>
      </c>
      <c r="S423" s="39" t="s">
        <v>1011</v>
      </c>
      <c r="T423" s="40"/>
      <c r="U423" s="38"/>
      <c r="V423" s="41"/>
      <c r="W423" s="37"/>
      <c r="X423" s="38"/>
      <c r="Y423" s="41"/>
      <c r="Z423" s="37"/>
      <c r="AA423" s="42">
        <v>2050</v>
      </c>
    </row>
    <row r="424" spans="1:27" x14ac:dyDescent="0.2">
      <c r="A424" s="35" t="s">
        <v>70</v>
      </c>
      <c r="B424" s="31">
        <v>516349</v>
      </c>
      <c r="C424" s="37" t="s">
        <v>1030</v>
      </c>
      <c r="D424" s="38" t="s">
        <v>1031</v>
      </c>
      <c r="E424" s="38" t="s">
        <v>30</v>
      </c>
      <c r="F424" s="38" t="s">
        <v>1032</v>
      </c>
      <c r="G424" s="38" t="s">
        <v>31</v>
      </c>
      <c r="H424" s="38">
        <v>8</v>
      </c>
      <c r="I424" s="38">
        <v>60</v>
      </c>
      <c r="J424" s="38">
        <v>10</v>
      </c>
      <c r="K424" s="38" t="s">
        <v>106</v>
      </c>
      <c r="L424" s="38"/>
      <c r="M424" s="38"/>
      <c r="N424" s="38"/>
      <c r="O424" s="38" t="s">
        <v>33</v>
      </c>
      <c r="P424" s="38" t="s">
        <v>523</v>
      </c>
      <c r="Q424" s="38" t="s">
        <v>1009</v>
      </c>
      <c r="R424" s="38" t="s">
        <v>1010</v>
      </c>
      <c r="S424" s="39" t="s">
        <v>1011</v>
      </c>
      <c r="T424" s="40"/>
      <c r="U424" s="38"/>
      <c r="V424" s="41"/>
      <c r="W424" s="37"/>
      <c r="X424" s="38"/>
      <c r="Y424" s="41"/>
      <c r="Z424" s="37"/>
      <c r="AA424" s="42">
        <v>2050</v>
      </c>
    </row>
    <row r="425" spans="1:27" x14ac:dyDescent="0.2">
      <c r="A425" s="35" t="e">
        <v>#N/A</v>
      </c>
      <c r="B425" s="31">
        <v>516350</v>
      </c>
      <c r="C425" s="37" t="s">
        <v>1033</v>
      </c>
      <c r="D425" s="38" t="s">
        <v>1034</v>
      </c>
      <c r="E425" s="38" t="s">
        <v>30</v>
      </c>
      <c r="F425" s="38"/>
      <c r="G425" s="38" t="s">
        <v>31</v>
      </c>
      <c r="H425" s="38">
        <v>8</v>
      </c>
      <c r="I425" s="38">
        <v>60</v>
      </c>
      <c r="J425" s="38">
        <v>10</v>
      </c>
      <c r="K425" s="38" t="s">
        <v>106</v>
      </c>
      <c r="L425" s="38"/>
      <c r="M425" s="38"/>
      <c r="N425" s="38"/>
      <c r="O425" s="38" t="s">
        <v>33</v>
      </c>
      <c r="P425" s="38" t="s">
        <v>523</v>
      </c>
      <c r="Q425" s="38" t="s">
        <v>1009</v>
      </c>
      <c r="R425" s="38" t="s">
        <v>1010</v>
      </c>
      <c r="S425" s="39"/>
      <c r="T425" s="40"/>
      <c r="U425" s="38"/>
      <c r="V425" s="41"/>
      <c r="W425" s="37"/>
      <c r="X425" s="38"/>
      <c r="Y425" s="41"/>
      <c r="Z425" s="37"/>
      <c r="AA425" s="42">
        <v>2050</v>
      </c>
    </row>
    <row r="426" spans="1:27" x14ac:dyDescent="0.2">
      <c r="A426" s="35" t="s">
        <v>70</v>
      </c>
      <c r="B426" s="31">
        <v>516352</v>
      </c>
      <c r="C426" s="37" t="s">
        <v>1035</v>
      </c>
      <c r="D426" s="38" t="s">
        <v>1036</v>
      </c>
      <c r="E426" s="38" t="s">
        <v>30</v>
      </c>
      <c r="F426" s="38" t="s">
        <v>1037</v>
      </c>
      <c r="G426" s="38" t="s">
        <v>31</v>
      </c>
      <c r="H426" s="38">
        <v>10</v>
      </c>
      <c r="I426" s="38">
        <v>60</v>
      </c>
      <c r="J426" s="38">
        <v>10</v>
      </c>
      <c r="K426" s="38" t="s">
        <v>802</v>
      </c>
      <c r="L426" s="38"/>
      <c r="M426" s="38"/>
      <c r="N426" s="38"/>
      <c r="O426" s="38" t="s">
        <v>33</v>
      </c>
      <c r="P426" s="38" t="s">
        <v>523</v>
      </c>
      <c r="Q426" s="38" t="s">
        <v>1009</v>
      </c>
      <c r="R426" s="38" t="s">
        <v>1010</v>
      </c>
      <c r="S426" s="39" t="s">
        <v>1011</v>
      </c>
      <c r="T426" s="40"/>
      <c r="U426" s="38"/>
      <c r="V426" s="41"/>
      <c r="W426" s="37"/>
      <c r="X426" s="38"/>
      <c r="Y426" s="41"/>
      <c r="Z426" s="37"/>
      <c r="AA426" s="42">
        <v>2050</v>
      </c>
    </row>
    <row r="427" spans="1:27" x14ac:dyDescent="0.2">
      <c r="A427" s="35" t="s">
        <v>70</v>
      </c>
      <c r="B427" s="31">
        <v>516353</v>
      </c>
      <c r="C427" s="37" t="s">
        <v>1038</v>
      </c>
      <c r="D427" s="38" t="s">
        <v>1039</v>
      </c>
      <c r="E427" s="38" t="s">
        <v>30</v>
      </c>
      <c r="F427" s="38" t="s">
        <v>1040</v>
      </c>
      <c r="G427" s="38" t="s">
        <v>31</v>
      </c>
      <c r="H427" s="38">
        <v>10</v>
      </c>
      <c r="I427" s="38">
        <v>60</v>
      </c>
      <c r="J427" s="38">
        <v>10</v>
      </c>
      <c r="K427" s="38" t="s">
        <v>802</v>
      </c>
      <c r="L427" s="38"/>
      <c r="M427" s="38"/>
      <c r="N427" s="38"/>
      <c r="O427" s="38" t="s">
        <v>33</v>
      </c>
      <c r="P427" s="38" t="s">
        <v>523</v>
      </c>
      <c r="Q427" s="38" t="s">
        <v>1009</v>
      </c>
      <c r="R427" s="38" t="s">
        <v>1010</v>
      </c>
      <c r="S427" s="39" t="s">
        <v>1011</v>
      </c>
      <c r="T427" s="40"/>
      <c r="U427" s="38"/>
      <c r="V427" s="41"/>
      <c r="W427" s="37"/>
      <c r="X427" s="38"/>
      <c r="Y427" s="41"/>
      <c r="Z427" s="37"/>
      <c r="AA427" s="42">
        <v>2050</v>
      </c>
    </row>
    <row r="428" spans="1:27" x14ac:dyDescent="0.2">
      <c r="A428" s="35" t="s">
        <v>70</v>
      </c>
      <c r="B428" s="31">
        <v>516354</v>
      </c>
      <c r="C428" s="37" t="s">
        <v>1041</v>
      </c>
      <c r="D428" s="38" t="s">
        <v>1042</v>
      </c>
      <c r="E428" s="38" t="s">
        <v>30</v>
      </c>
      <c r="F428" s="38" t="s">
        <v>1043</v>
      </c>
      <c r="G428" s="38" t="s">
        <v>31</v>
      </c>
      <c r="H428" s="38">
        <v>10</v>
      </c>
      <c r="I428" s="38">
        <v>60</v>
      </c>
      <c r="J428" s="38">
        <v>10</v>
      </c>
      <c r="K428" s="38" t="s">
        <v>802</v>
      </c>
      <c r="L428" s="38"/>
      <c r="M428" s="38"/>
      <c r="N428" s="38"/>
      <c r="O428" s="38" t="s">
        <v>33</v>
      </c>
      <c r="P428" s="38" t="s">
        <v>523</v>
      </c>
      <c r="Q428" s="38" t="s">
        <v>1009</v>
      </c>
      <c r="R428" s="38" t="s">
        <v>1010</v>
      </c>
      <c r="S428" s="39" t="s">
        <v>1011</v>
      </c>
      <c r="T428" s="40"/>
      <c r="U428" s="38"/>
      <c r="V428" s="41"/>
      <c r="W428" s="37"/>
      <c r="X428" s="38"/>
      <c r="Y428" s="41"/>
      <c r="Z428" s="37"/>
      <c r="AA428" s="42">
        <v>2050</v>
      </c>
    </row>
    <row r="429" spans="1:27" x14ac:dyDescent="0.2">
      <c r="A429" s="35" t="s">
        <v>70</v>
      </c>
      <c r="B429" s="31">
        <v>516355</v>
      </c>
      <c r="C429" s="37" t="s">
        <v>1044</v>
      </c>
      <c r="D429" s="38" t="s">
        <v>1045</v>
      </c>
      <c r="E429" s="38" t="s">
        <v>30</v>
      </c>
      <c r="F429" s="38" t="s">
        <v>1046</v>
      </c>
      <c r="G429" s="38" t="s">
        <v>31</v>
      </c>
      <c r="H429" s="38">
        <v>10</v>
      </c>
      <c r="I429" s="38">
        <v>60</v>
      </c>
      <c r="J429" s="38">
        <v>10</v>
      </c>
      <c r="K429" s="38" t="s">
        <v>802</v>
      </c>
      <c r="L429" s="38"/>
      <c r="M429" s="38"/>
      <c r="N429" s="38"/>
      <c r="O429" s="38" t="s">
        <v>33</v>
      </c>
      <c r="P429" s="38" t="s">
        <v>523</v>
      </c>
      <c r="Q429" s="38" t="s">
        <v>1009</v>
      </c>
      <c r="R429" s="38" t="s">
        <v>1010</v>
      </c>
      <c r="S429" s="39" t="s">
        <v>1011</v>
      </c>
      <c r="T429" s="40"/>
      <c r="U429" s="38"/>
      <c r="V429" s="41"/>
      <c r="W429" s="37"/>
      <c r="X429" s="38"/>
      <c r="Y429" s="41"/>
      <c r="Z429" s="37"/>
      <c r="AA429" s="42">
        <v>2050</v>
      </c>
    </row>
    <row r="430" spans="1:27" x14ac:dyDescent="0.2">
      <c r="A430" s="35" t="s">
        <v>70</v>
      </c>
      <c r="B430" s="31">
        <v>516834</v>
      </c>
      <c r="C430" s="37" t="s">
        <v>1047</v>
      </c>
      <c r="D430" s="38" t="s">
        <v>1048</v>
      </c>
      <c r="E430" s="38" t="s">
        <v>30</v>
      </c>
      <c r="F430" s="38" t="s">
        <v>1049</v>
      </c>
      <c r="G430" s="38" t="s">
        <v>31</v>
      </c>
      <c r="H430" s="38">
        <v>4</v>
      </c>
      <c r="I430" s="38">
        <v>120</v>
      </c>
      <c r="J430" s="38">
        <v>10</v>
      </c>
      <c r="K430" s="38" t="s">
        <v>106</v>
      </c>
      <c r="L430" s="38"/>
      <c r="M430" s="38"/>
      <c r="N430" s="38"/>
      <c r="O430" s="38" t="s">
        <v>33</v>
      </c>
      <c r="P430" s="38" t="s">
        <v>523</v>
      </c>
      <c r="Q430" s="38" t="s">
        <v>1009</v>
      </c>
      <c r="R430" s="38" t="s">
        <v>1010</v>
      </c>
      <c r="S430" s="39" t="s">
        <v>1011</v>
      </c>
      <c r="T430" s="40"/>
      <c r="U430" s="38"/>
      <c r="V430" s="41"/>
      <c r="W430" s="37"/>
      <c r="X430" s="38"/>
      <c r="Y430" s="41"/>
      <c r="Z430" s="37"/>
      <c r="AA430" s="42">
        <v>2050</v>
      </c>
    </row>
    <row r="431" spans="1:27" x14ac:dyDescent="0.2">
      <c r="A431" s="35" t="s">
        <v>70</v>
      </c>
      <c r="B431" s="31">
        <v>802051</v>
      </c>
      <c r="C431" s="37" t="s">
        <v>1050</v>
      </c>
      <c r="D431" s="38" t="s">
        <v>1051</v>
      </c>
      <c r="E431" s="38" t="s">
        <v>84</v>
      </c>
      <c r="F431" s="38" t="s">
        <v>1052</v>
      </c>
      <c r="G431" s="38" t="s">
        <v>31</v>
      </c>
      <c r="H431" s="38">
        <v>5</v>
      </c>
      <c r="I431" s="38">
        <v>100</v>
      </c>
      <c r="J431" s="38">
        <v>10</v>
      </c>
      <c r="K431" s="38" t="s">
        <v>1053</v>
      </c>
      <c r="L431" s="38"/>
      <c r="M431" s="38"/>
      <c r="N431" s="38"/>
      <c r="O431" s="38" t="s">
        <v>33</v>
      </c>
      <c r="P431" s="38" t="s">
        <v>523</v>
      </c>
      <c r="Q431" s="38" t="s">
        <v>1009</v>
      </c>
      <c r="R431" s="38" t="s">
        <v>1010</v>
      </c>
      <c r="S431" s="39" t="s">
        <v>1011</v>
      </c>
      <c r="T431" s="40"/>
      <c r="U431" s="38"/>
      <c r="V431" s="41"/>
      <c r="W431" s="37"/>
      <c r="X431" s="38"/>
      <c r="Y431" s="41"/>
      <c r="Z431" s="37"/>
      <c r="AA431" s="42">
        <v>2024</v>
      </c>
    </row>
    <row r="432" spans="1:27" x14ac:dyDescent="0.2">
      <c r="A432" s="35" t="s">
        <v>70</v>
      </c>
      <c r="B432" s="31">
        <v>802052</v>
      </c>
      <c r="C432" s="37" t="s">
        <v>1054</v>
      </c>
      <c r="D432" s="38" t="s">
        <v>1055</v>
      </c>
      <c r="E432" s="38" t="s">
        <v>84</v>
      </c>
      <c r="F432" s="38" t="s">
        <v>1056</v>
      </c>
      <c r="G432" s="38" t="s">
        <v>31</v>
      </c>
      <c r="H432" s="38">
        <v>5</v>
      </c>
      <c r="I432" s="38">
        <v>100</v>
      </c>
      <c r="J432" s="38">
        <v>10</v>
      </c>
      <c r="K432" s="38" t="s">
        <v>1053</v>
      </c>
      <c r="L432" s="38"/>
      <c r="M432" s="38"/>
      <c r="N432" s="38"/>
      <c r="O432" s="38" t="s">
        <v>33</v>
      </c>
      <c r="P432" s="38" t="s">
        <v>523</v>
      </c>
      <c r="Q432" s="38" t="s">
        <v>1009</v>
      </c>
      <c r="R432" s="38" t="s">
        <v>1010</v>
      </c>
      <c r="S432" s="39" t="s">
        <v>1011</v>
      </c>
      <c r="T432" s="40"/>
      <c r="U432" s="38"/>
      <c r="V432" s="41"/>
      <c r="W432" s="37"/>
      <c r="X432" s="38"/>
      <c r="Y432" s="41"/>
      <c r="Z432" s="37"/>
      <c r="AA432" s="42">
        <v>2024</v>
      </c>
    </row>
    <row r="433" spans="1:27" x14ac:dyDescent="0.2">
      <c r="A433" s="35" t="s">
        <v>70</v>
      </c>
      <c r="B433" s="31">
        <v>802054</v>
      </c>
      <c r="C433" s="37" t="s">
        <v>1057</v>
      </c>
      <c r="D433" s="38" t="s">
        <v>1058</v>
      </c>
      <c r="E433" s="38" t="s">
        <v>84</v>
      </c>
      <c r="F433" s="38" t="s">
        <v>1059</v>
      </c>
      <c r="G433" s="38" t="s">
        <v>31</v>
      </c>
      <c r="H433" s="38">
        <v>5</v>
      </c>
      <c r="I433" s="38">
        <v>100</v>
      </c>
      <c r="J433" s="38">
        <v>10</v>
      </c>
      <c r="K433" s="38" t="s">
        <v>1053</v>
      </c>
      <c r="L433" s="38"/>
      <c r="M433" s="38"/>
      <c r="N433" s="38"/>
      <c r="O433" s="38" t="s">
        <v>33</v>
      </c>
      <c r="P433" s="38" t="s">
        <v>523</v>
      </c>
      <c r="Q433" s="38" t="s">
        <v>1009</v>
      </c>
      <c r="R433" s="38" t="s">
        <v>1010</v>
      </c>
      <c r="S433" s="39" t="s">
        <v>1011</v>
      </c>
      <c r="T433" s="40"/>
      <c r="U433" s="38"/>
      <c r="V433" s="41"/>
      <c r="W433" s="37"/>
      <c r="X433" s="38"/>
      <c r="Y433" s="41"/>
      <c r="Z433" s="37"/>
      <c r="AA433" s="42">
        <v>2024</v>
      </c>
    </row>
    <row r="434" spans="1:27" x14ac:dyDescent="0.2">
      <c r="A434" s="35" t="s">
        <v>70</v>
      </c>
      <c r="B434" s="31">
        <v>830863</v>
      </c>
      <c r="C434" s="37" t="s">
        <v>1060</v>
      </c>
      <c r="D434" s="38" t="s">
        <v>1061</v>
      </c>
      <c r="E434" s="38" t="s">
        <v>84</v>
      </c>
      <c r="F434" s="38" t="s">
        <v>1062</v>
      </c>
      <c r="G434" s="38" t="s">
        <v>31</v>
      </c>
      <c r="H434" s="38">
        <v>10</v>
      </c>
      <c r="I434" s="38">
        <v>40</v>
      </c>
      <c r="J434" s="38">
        <v>10</v>
      </c>
      <c r="K434" s="38" t="s">
        <v>520</v>
      </c>
      <c r="L434" s="38"/>
      <c r="M434" s="38"/>
      <c r="N434" s="38"/>
      <c r="O434" s="38" t="s">
        <v>33</v>
      </c>
      <c r="P434" s="38" t="s">
        <v>523</v>
      </c>
      <c r="Q434" s="38" t="s">
        <v>1009</v>
      </c>
      <c r="R434" s="38" t="s">
        <v>1010</v>
      </c>
      <c r="S434" s="39" t="s">
        <v>1011</v>
      </c>
      <c r="T434" s="40"/>
      <c r="U434" s="38"/>
      <c r="V434" s="41"/>
      <c r="W434" s="37"/>
      <c r="X434" s="38"/>
      <c r="Y434" s="41"/>
      <c r="Z434" s="37"/>
      <c r="AA434" s="42">
        <v>2024</v>
      </c>
    </row>
    <row r="435" spans="1:27" x14ac:dyDescent="0.2">
      <c r="A435" s="35" t="s">
        <v>70</v>
      </c>
      <c r="B435" s="31">
        <v>830864</v>
      </c>
      <c r="C435" s="37" t="s">
        <v>1063</v>
      </c>
      <c r="D435" s="38" t="s">
        <v>1064</v>
      </c>
      <c r="E435" s="38" t="s">
        <v>84</v>
      </c>
      <c r="F435" s="38" t="s">
        <v>1065</v>
      </c>
      <c r="G435" s="38" t="s">
        <v>31</v>
      </c>
      <c r="H435" s="38">
        <v>10</v>
      </c>
      <c r="I435" s="38">
        <v>40</v>
      </c>
      <c r="J435" s="38">
        <v>10</v>
      </c>
      <c r="K435" s="38" t="s">
        <v>520</v>
      </c>
      <c r="L435" s="38"/>
      <c r="M435" s="38"/>
      <c r="N435" s="38"/>
      <c r="O435" s="38" t="s">
        <v>33</v>
      </c>
      <c r="P435" s="38" t="s">
        <v>523</v>
      </c>
      <c r="Q435" s="38" t="s">
        <v>1009</v>
      </c>
      <c r="R435" s="38" t="s">
        <v>1010</v>
      </c>
      <c r="S435" s="39" t="s">
        <v>1011</v>
      </c>
      <c r="T435" s="40"/>
      <c r="U435" s="38"/>
      <c r="V435" s="41"/>
      <c r="W435" s="37"/>
      <c r="X435" s="38"/>
      <c r="Y435" s="41"/>
      <c r="Z435" s="37"/>
      <c r="AA435" s="42">
        <v>2024</v>
      </c>
    </row>
    <row r="436" spans="1:27" x14ac:dyDescent="0.2">
      <c r="A436" s="35" t="s">
        <v>70</v>
      </c>
      <c r="B436" s="31">
        <v>830865</v>
      </c>
      <c r="C436" s="37" t="s">
        <v>1066</v>
      </c>
      <c r="D436" s="38" t="s">
        <v>1067</v>
      </c>
      <c r="E436" s="38" t="s">
        <v>84</v>
      </c>
      <c r="F436" s="38" t="s">
        <v>1068</v>
      </c>
      <c r="G436" s="38" t="s">
        <v>31</v>
      </c>
      <c r="H436" s="38">
        <v>10</v>
      </c>
      <c r="I436" s="38">
        <v>40</v>
      </c>
      <c r="J436" s="38">
        <v>10</v>
      </c>
      <c r="K436" s="38" t="s">
        <v>520</v>
      </c>
      <c r="L436" s="38"/>
      <c r="M436" s="38"/>
      <c r="N436" s="38"/>
      <c r="O436" s="38" t="s">
        <v>33</v>
      </c>
      <c r="P436" s="38" t="s">
        <v>523</v>
      </c>
      <c r="Q436" s="38" t="s">
        <v>1009</v>
      </c>
      <c r="R436" s="38" t="s">
        <v>1010</v>
      </c>
      <c r="S436" s="39" t="s">
        <v>1011</v>
      </c>
      <c r="T436" s="40"/>
      <c r="U436" s="38"/>
      <c r="V436" s="41"/>
      <c r="W436" s="37"/>
      <c r="X436" s="38"/>
      <c r="Y436" s="41"/>
      <c r="Z436" s="37"/>
      <c r="AA436" s="42">
        <v>2024</v>
      </c>
    </row>
    <row r="437" spans="1:27" x14ac:dyDescent="0.2">
      <c r="A437" s="35" t="s">
        <v>3238</v>
      </c>
      <c r="B437" s="31">
        <v>847817</v>
      </c>
      <c r="C437" s="37" t="s">
        <v>1069</v>
      </c>
      <c r="D437" s="38" t="s">
        <v>1070</v>
      </c>
      <c r="E437" s="38" t="s">
        <v>84</v>
      </c>
      <c r="F437" s="38" t="s">
        <v>1071</v>
      </c>
      <c r="G437" s="38" t="s">
        <v>31</v>
      </c>
      <c r="H437" s="38">
        <v>10</v>
      </c>
      <c r="I437" s="38">
        <v>40</v>
      </c>
      <c r="J437" s="38">
        <v>10</v>
      </c>
      <c r="K437" s="38" t="s">
        <v>520</v>
      </c>
      <c r="L437" s="38"/>
      <c r="M437" s="38"/>
      <c r="N437" s="38"/>
      <c r="O437" s="38" t="s">
        <v>33</v>
      </c>
      <c r="P437" s="38" t="s">
        <v>523</v>
      </c>
      <c r="Q437" s="38" t="s">
        <v>1009</v>
      </c>
      <c r="R437" s="38" t="s">
        <v>1010</v>
      </c>
      <c r="S437" s="39" t="s">
        <v>1011</v>
      </c>
      <c r="T437" s="40"/>
      <c r="U437" s="38"/>
      <c r="V437" s="41"/>
      <c r="W437" s="37"/>
      <c r="X437" s="38"/>
      <c r="Y437" s="41"/>
      <c r="Z437" s="37"/>
      <c r="AA437" s="42">
        <v>2024</v>
      </c>
    </row>
    <row r="438" spans="1:27" x14ac:dyDescent="0.2">
      <c r="A438" s="35" t="s">
        <v>3238</v>
      </c>
      <c r="B438" s="31">
        <v>847897</v>
      </c>
      <c r="C438" s="37" t="s">
        <v>1072</v>
      </c>
      <c r="D438" s="38" t="s">
        <v>1073</v>
      </c>
      <c r="E438" s="38" t="s">
        <v>30</v>
      </c>
      <c r="F438" s="38"/>
      <c r="G438" s="38" t="s">
        <v>31</v>
      </c>
      <c r="H438" s="38">
        <v>50</v>
      </c>
      <c r="I438" s="38">
        <v>20</v>
      </c>
      <c r="J438" s="38">
        <v>1</v>
      </c>
      <c r="K438" s="38" t="s">
        <v>1074</v>
      </c>
      <c r="L438" s="38"/>
      <c r="M438" s="38"/>
      <c r="N438" s="38"/>
      <c r="O438" s="38" t="s">
        <v>33</v>
      </c>
      <c r="P438" s="38" t="s">
        <v>523</v>
      </c>
      <c r="Q438" s="38" t="s">
        <v>1009</v>
      </c>
      <c r="R438" s="38" t="s">
        <v>1010</v>
      </c>
      <c r="S438" s="39"/>
      <c r="T438" s="40"/>
      <c r="U438" s="38"/>
      <c r="V438" s="41"/>
      <c r="W438" s="37"/>
      <c r="X438" s="38"/>
      <c r="Y438" s="41"/>
      <c r="Z438" s="37" t="s">
        <v>1075</v>
      </c>
      <c r="AA438" s="42">
        <v>2050</v>
      </c>
    </row>
    <row r="439" spans="1:27" x14ac:dyDescent="0.2">
      <c r="A439" s="35" t="s">
        <v>3238</v>
      </c>
      <c r="B439" s="31">
        <v>847898</v>
      </c>
      <c r="C439" s="37" t="s">
        <v>1076</v>
      </c>
      <c r="D439" s="38" t="s">
        <v>1077</v>
      </c>
      <c r="E439" s="38" t="s">
        <v>30</v>
      </c>
      <c r="F439" s="38"/>
      <c r="G439" s="38" t="s">
        <v>31</v>
      </c>
      <c r="H439" s="38">
        <v>50</v>
      </c>
      <c r="I439" s="38">
        <v>20</v>
      </c>
      <c r="J439" s="38">
        <v>1</v>
      </c>
      <c r="K439" s="38" t="s">
        <v>1074</v>
      </c>
      <c r="L439" s="38"/>
      <c r="M439" s="38"/>
      <c r="N439" s="38"/>
      <c r="O439" s="38" t="s">
        <v>33</v>
      </c>
      <c r="P439" s="38" t="s">
        <v>523</v>
      </c>
      <c r="Q439" s="38" t="s">
        <v>1009</v>
      </c>
      <c r="R439" s="38" t="s">
        <v>1010</v>
      </c>
      <c r="S439" s="39"/>
      <c r="T439" s="40"/>
      <c r="U439" s="38"/>
      <c r="V439" s="41"/>
      <c r="W439" s="37"/>
      <c r="X439" s="38"/>
      <c r="Y439" s="41"/>
      <c r="Z439" s="37" t="s">
        <v>1078</v>
      </c>
      <c r="AA439" s="42">
        <v>2050</v>
      </c>
    </row>
    <row r="440" spans="1:27" x14ac:dyDescent="0.2">
      <c r="A440" s="35" t="s">
        <v>3238</v>
      </c>
      <c r="B440" s="31">
        <v>847899</v>
      </c>
      <c r="C440" s="37" t="s">
        <v>1079</v>
      </c>
      <c r="D440" s="38" t="s">
        <v>1080</v>
      </c>
      <c r="E440" s="38" t="s">
        <v>30</v>
      </c>
      <c r="F440" s="38"/>
      <c r="G440" s="38" t="s">
        <v>31</v>
      </c>
      <c r="H440" s="38">
        <v>50</v>
      </c>
      <c r="I440" s="38">
        <v>20</v>
      </c>
      <c r="J440" s="38">
        <v>1</v>
      </c>
      <c r="K440" s="38" t="s">
        <v>1074</v>
      </c>
      <c r="L440" s="38"/>
      <c r="M440" s="38"/>
      <c r="N440" s="38"/>
      <c r="O440" s="38" t="s">
        <v>33</v>
      </c>
      <c r="P440" s="38" t="s">
        <v>523</v>
      </c>
      <c r="Q440" s="38" t="s">
        <v>1009</v>
      </c>
      <c r="R440" s="38" t="s">
        <v>1010</v>
      </c>
      <c r="S440" s="39"/>
      <c r="T440" s="40"/>
      <c r="U440" s="38"/>
      <c r="V440" s="41"/>
      <c r="W440" s="37"/>
      <c r="X440" s="38"/>
      <c r="Y440" s="41"/>
      <c r="Z440" s="37" t="s">
        <v>1081</v>
      </c>
      <c r="AA440" s="42">
        <v>2050</v>
      </c>
    </row>
    <row r="441" spans="1:27" x14ac:dyDescent="0.2">
      <c r="A441" s="35" t="s">
        <v>3238</v>
      </c>
      <c r="B441" s="31">
        <v>875976</v>
      </c>
      <c r="C441" s="37" t="s">
        <v>1082</v>
      </c>
      <c r="D441" s="38" t="s">
        <v>1083</v>
      </c>
      <c r="E441" s="38" t="s">
        <v>30</v>
      </c>
      <c r="F441" s="38"/>
      <c r="G441" s="38" t="s">
        <v>31</v>
      </c>
      <c r="H441" s="38">
        <v>50</v>
      </c>
      <c r="I441" s="38">
        <v>20</v>
      </c>
      <c r="J441" s="38">
        <v>1</v>
      </c>
      <c r="K441" s="38" t="s">
        <v>1074</v>
      </c>
      <c r="L441" s="38"/>
      <c r="M441" s="38"/>
      <c r="N441" s="38"/>
      <c r="O441" s="38" t="s">
        <v>33</v>
      </c>
      <c r="P441" s="38" t="s">
        <v>523</v>
      </c>
      <c r="Q441" s="38" t="s">
        <v>1009</v>
      </c>
      <c r="R441" s="38" t="s">
        <v>1010</v>
      </c>
      <c r="S441" s="39"/>
      <c r="T441" s="40"/>
      <c r="U441" s="38"/>
      <c r="V441" s="41"/>
      <c r="W441" s="37"/>
      <c r="X441" s="38"/>
      <c r="Y441" s="41"/>
      <c r="Z441" s="37" t="s">
        <v>1084</v>
      </c>
      <c r="AA441" s="42">
        <v>2050</v>
      </c>
    </row>
    <row r="442" spans="1:27" x14ac:dyDescent="0.2">
      <c r="A442" s="35" t="s">
        <v>70</v>
      </c>
      <c r="B442" s="31">
        <v>880387</v>
      </c>
      <c r="C442" s="37" t="s">
        <v>1085</v>
      </c>
      <c r="D442" s="38" t="s">
        <v>1086</v>
      </c>
      <c r="E442" s="38" t="s">
        <v>84</v>
      </c>
      <c r="F442" s="38"/>
      <c r="G442" s="38" t="s">
        <v>31</v>
      </c>
      <c r="H442" s="38">
        <v>20</v>
      </c>
      <c r="I442" s="38">
        <v>20</v>
      </c>
      <c r="J442" s="38">
        <v>20</v>
      </c>
      <c r="K442" s="38" t="s">
        <v>1087</v>
      </c>
      <c r="L442" s="38"/>
      <c r="M442" s="38"/>
      <c r="N442" s="38"/>
      <c r="O442" s="38" t="s">
        <v>33</v>
      </c>
      <c r="P442" s="38" t="s">
        <v>523</v>
      </c>
      <c r="Q442" s="38" t="s">
        <v>1009</v>
      </c>
      <c r="R442" s="38" t="s">
        <v>1010</v>
      </c>
      <c r="S442" s="39"/>
      <c r="T442" s="40"/>
      <c r="U442" s="38"/>
      <c r="V442" s="41"/>
      <c r="W442" s="37"/>
      <c r="X442" s="38"/>
      <c r="Y442" s="41"/>
      <c r="Z442" s="37"/>
      <c r="AA442" s="42">
        <v>2023</v>
      </c>
    </row>
    <row r="443" spans="1:27" x14ac:dyDescent="0.2">
      <c r="A443" s="35" t="s">
        <v>70</v>
      </c>
      <c r="B443" s="31">
        <v>880401</v>
      </c>
      <c r="C443" s="37" t="s">
        <v>1088</v>
      </c>
      <c r="D443" s="38" t="s">
        <v>1089</v>
      </c>
      <c r="E443" s="38" t="s">
        <v>84</v>
      </c>
      <c r="F443" s="38" t="s">
        <v>1090</v>
      </c>
      <c r="G443" s="38" t="s">
        <v>31</v>
      </c>
      <c r="H443" s="38">
        <v>27</v>
      </c>
      <c r="I443" s="38">
        <v>24</v>
      </c>
      <c r="J443" s="38">
        <v>24</v>
      </c>
      <c r="K443" s="38" t="s">
        <v>1087</v>
      </c>
      <c r="L443" s="38"/>
      <c r="M443" s="38"/>
      <c r="N443" s="38"/>
      <c r="O443" s="38" t="s">
        <v>33</v>
      </c>
      <c r="P443" s="38" t="s">
        <v>523</v>
      </c>
      <c r="Q443" s="38" t="s">
        <v>1009</v>
      </c>
      <c r="R443" s="38" t="s">
        <v>1010</v>
      </c>
      <c r="S443" s="39" t="s">
        <v>181</v>
      </c>
      <c r="T443" s="40"/>
      <c r="U443" s="38"/>
      <c r="V443" s="41"/>
      <c r="W443" s="37"/>
      <c r="X443" s="38"/>
      <c r="Y443" s="41"/>
      <c r="Z443" s="37"/>
      <c r="AA443" s="42">
        <v>2023</v>
      </c>
    </row>
    <row r="444" spans="1:27" x14ac:dyDescent="0.2">
      <c r="A444" s="35" t="e">
        <v>#N/A</v>
      </c>
      <c r="B444" s="31">
        <v>894319</v>
      </c>
      <c r="C444" s="37" t="s">
        <v>1091</v>
      </c>
      <c r="D444" s="38" t="s">
        <v>1092</v>
      </c>
      <c r="E444" s="38" t="s">
        <v>84</v>
      </c>
      <c r="F444" s="38"/>
      <c r="G444" s="38" t="s">
        <v>252</v>
      </c>
      <c r="H444" s="38">
        <v>10</v>
      </c>
      <c r="I444" s="38">
        <v>10</v>
      </c>
      <c r="J444" s="38">
        <v>10</v>
      </c>
      <c r="K444" s="38" t="s">
        <v>520</v>
      </c>
      <c r="L444" s="38"/>
      <c r="M444" s="38"/>
      <c r="N444" s="38"/>
      <c r="O444" s="38" t="s">
        <v>33</v>
      </c>
      <c r="P444" s="38" t="s">
        <v>523</v>
      </c>
      <c r="Q444" s="38" t="s">
        <v>1009</v>
      </c>
      <c r="R444" s="38" t="s">
        <v>1010</v>
      </c>
      <c r="S444" s="39"/>
      <c r="T444" s="40"/>
      <c r="U444" s="38"/>
      <c r="V444" s="41"/>
      <c r="W444" s="37"/>
      <c r="X444" s="38"/>
      <c r="Y444" s="41"/>
      <c r="Z444" s="37"/>
      <c r="AA444" s="42">
        <v>2023</v>
      </c>
    </row>
    <row r="445" spans="1:27" x14ac:dyDescent="0.2">
      <c r="A445" s="35" t="s">
        <v>70</v>
      </c>
      <c r="B445" s="31">
        <v>895697</v>
      </c>
      <c r="C445" s="37" t="s">
        <v>1060</v>
      </c>
      <c r="D445" s="38" t="s">
        <v>1093</v>
      </c>
      <c r="E445" s="38" t="s">
        <v>84</v>
      </c>
      <c r="F445" s="38" t="s">
        <v>88</v>
      </c>
      <c r="G445" s="38" t="s">
        <v>123</v>
      </c>
      <c r="H445" s="38">
        <v>10</v>
      </c>
      <c r="I445" s="38">
        <v>20</v>
      </c>
      <c r="J445" s="38">
        <v>20</v>
      </c>
      <c r="K445" s="38" t="s">
        <v>520</v>
      </c>
      <c r="L445" s="38"/>
      <c r="M445" s="38"/>
      <c r="N445" s="38"/>
      <c r="O445" s="38" t="s">
        <v>33</v>
      </c>
      <c r="P445" s="38" t="s">
        <v>523</v>
      </c>
      <c r="Q445" s="38" t="s">
        <v>1009</v>
      </c>
      <c r="R445" s="38" t="s">
        <v>1010</v>
      </c>
      <c r="S445" s="39"/>
      <c r="T445" s="40"/>
      <c r="U445" s="38"/>
      <c r="V445" s="41"/>
      <c r="W445" s="37"/>
      <c r="X445" s="38"/>
      <c r="Y445" s="41"/>
      <c r="Z445" s="37"/>
      <c r="AA445" s="42">
        <v>2023</v>
      </c>
    </row>
    <row r="446" spans="1:27" x14ac:dyDescent="0.2">
      <c r="A446" s="35" t="s">
        <v>3238</v>
      </c>
      <c r="B446" s="31">
        <v>895698</v>
      </c>
      <c r="C446" s="37" t="s">
        <v>1066</v>
      </c>
      <c r="D446" s="38" t="s">
        <v>1094</v>
      </c>
      <c r="E446" s="38" t="s">
        <v>84</v>
      </c>
      <c r="F446" s="38" t="s">
        <v>88</v>
      </c>
      <c r="G446" s="38" t="s">
        <v>123</v>
      </c>
      <c r="H446" s="38">
        <v>10</v>
      </c>
      <c r="I446" s="38">
        <v>20</v>
      </c>
      <c r="J446" s="38">
        <v>20</v>
      </c>
      <c r="K446" s="38" t="s">
        <v>520</v>
      </c>
      <c r="L446" s="38"/>
      <c r="M446" s="38"/>
      <c r="N446" s="38"/>
      <c r="O446" s="38" t="s">
        <v>33</v>
      </c>
      <c r="P446" s="38" t="s">
        <v>523</v>
      </c>
      <c r="Q446" s="38" t="s">
        <v>1009</v>
      </c>
      <c r="R446" s="38" t="s">
        <v>1010</v>
      </c>
      <c r="S446" s="39"/>
      <c r="T446" s="40"/>
      <c r="U446" s="38"/>
      <c r="V446" s="41"/>
      <c r="W446" s="37"/>
      <c r="X446" s="38"/>
      <c r="Y446" s="41"/>
      <c r="Z446" s="37"/>
      <c r="AA446" s="42">
        <v>2023</v>
      </c>
    </row>
    <row r="447" spans="1:27" x14ac:dyDescent="0.2">
      <c r="A447" s="35" t="s">
        <v>70</v>
      </c>
      <c r="B447" s="31">
        <v>895699</v>
      </c>
      <c r="C447" s="37" t="s">
        <v>1054</v>
      </c>
      <c r="D447" s="38" t="s">
        <v>1095</v>
      </c>
      <c r="E447" s="38" t="s">
        <v>84</v>
      </c>
      <c r="F447" s="38" t="s">
        <v>88</v>
      </c>
      <c r="G447" s="38" t="s">
        <v>123</v>
      </c>
      <c r="H447" s="38">
        <v>5</v>
      </c>
      <c r="I447" s="38">
        <v>20</v>
      </c>
      <c r="J447" s="38">
        <v>20</v>
      </c>
      <c r="K447" s="38" t="s">
        <v>1053</v>
      </c>
      <c r="L447" s="38"/>
      <c r="M447" s="38"/>
      <c r="N447" s="38"/>
      <c r="O447" s="38" t="s">
        <v>33</v>
      </c>
      <c r="P447" s="38" t="s">
        <v>523</v>
      </c>
      <c r="Q447" s="38" t="s">
        <v>1009</v>
      </c>
      <c r="R447" s="38" t="s">
        <v>1010</v>
      </c>
      <c r="S447" s="39"/>
      <c r="T447" s="40"/>
      <c r="U447" s="38"/>
      <c r="V447" s="41"/>
      <c r="W447" s="37"/>
      <c r="X447" s="38"/>
      <c r="Y447" s="41"/>
      <c r="Z447" s="37"/>
      <c r="AA447" s="42">
        <v>2023</v>
      </c>
    </row>
    <row r="448" spans="1:27" x14ac:dyDescent="0.2">
      <c r="A448" s="35" t="s">
        <v>70</v>
      </c>
      <c r="B448" s="31">
        <v>895700</v>
      </c>
      <c r="C448" s="37" t="s">
        <v>1057</v>
      </c>
      <c r="D448" s="38" t="s">
        <v>1096</v>
      </c>
      <c r="E448" s="38" t="s">
        <v>84</v>
      </c>
      <c r="F448" s="38" t="s">
        <v>88</v>
      </c>
      <c r="G448" s="38" t="s">
        <v>123</v>
      </c>
      <c r="H448" s="38">
        <v>5</v>
      </c>
      <c r="I448" s="38">
        <v>20</v>
      </c>
      <c r="J448" s="38">
        <v>20</v>
      </c>
      <c r="K448" s="38" t="s">
        <v>1053</v>
      </c>
      <c r="L448" s="38"/>
      <c r="M448" s="38"/>
      <c r="N448" s="38"/>
      <c r="O448" s="38" t="s">
        <v>33</v>
      </c>
      <c r="P448" s="38" t="s">
        <v>523</v>
      </c>
      <c r="Q448" s="38" t="s">
        <v>1009</v>
      </c>
      <c r="R448" s="38" t="s">
        <v>1010</v>
      </c>
      <c r="S448" s="39"/>
      <c r="T448" s="40"/>
      <c r="U448" s="38"/>
      <c r="V448" s="41"/>
      <c r="W448" s="37"/>
      <c r="X448" s="38"/>
      <c r="Y448" s="41"/>
      <c r="Z448" s="37"/>
      <c r="AA448" s="42">
        <v>2023</v>
      </c>
    </row>
    <row r="449" spans="1:27" x14ac:dyDescent="0.2">
      <c r="A449" s="35" t="s">
        <v>70</v>
      </c>
      <c r="B449" s="31">
        <v>929081</v>
      </c>
      <c r="C449" s="37" t="s">
        <v>1097</v>
      </c>
      <c r="D449" s="38" t="s">
        <v>1098</v>
      </c>
      <c r="E449" s="38" t="s">
        <v>30</v>
      </c>
      <c r="F449" s="38"/>
      <c r="G449" s="38" t="s">
        <v>31</v>
      </c>
      <c r="H449" s="38">
        <v>20</v>
      </c>
      <c r="I449" s="38">
        <v>20</v>
      </c>
      <c r="J449" s="38">
        <v>1</v>
      </c>
      <c r="K449" s="38" t="s">
        <v>99</v>
      </c>
      <c r="L449" s="38"/>
      <c r="M449" s="38"/>
      <c r="N449" s="38"/>
      <c r="O449" s="38" t="s">
        <v>33</v>
      </c>
      <c r="P449" s="38" t="s">
        <v>523</v>
      </c>
      <c r="Q449" s="38" t="s">
        <v>1009</v>
      </c>
      <c r="R449" s="38" t="s">
        <v>1010</v>
      </c>
      <c r="S449" s="39"/>
      <c r="T449" s="40"/>
      <c r="U449" s="38"/>
      <c r="V449" s="41"/>
      <c r="W449" s="37"/>
      <c r="X449" s="38"/>
      <c r="Y449" s="41"/>
      <c r="Z449" s="37"/>
      <c r="AA449" s="42">
        <v>2050</v>
      </c>
    </row>
    <row r="450" spans="1:27" x14ac:dyDescent="0.2">
      <c r="A450" s="35" t="s">
        <v>3238</v>
      </c>
      <c r="B450" s="31">
        <v>942910</v>
      </c>
      <c r="C450" s="37" t="s">
        <v>1099</v>
      </c>
      <c r="D450" s="38" t="s">
        <v>1100</v>
      </c>
      <c r="E450" s="38" t="s">
        <v>30</v>
      </c>
      <c r="F450" s="38"/>
      <c r="G450" s="38" t="s">
        <v>31</v>
      </c>
      <c r="H450" s="38">
        <v>100</v>
      </c>
      <c r="I450" s="38">
        <v>14</v>
      </c>
      <c r="J450" s="38">
        <v>1</v>
      </c>
      <c r="K450" s="38" t="s">
        <v>474</v>
      </c>
      <c r="L450" s="38"/>
      <c r="M450" s="38"/>
      <c r="N450" s="38"/>
      <c r="O450" s="38" t="s">
        <v>33</v>
      </c>
      <c r="P450" s="38" t="s">
        <v>523</v>
      </c>
      <c r="Q450" s="38" t="s">
        <v>1009</v>
      </c>
      <c r="R450" s="38" t="s">
        <v>1010</v>
      </c>
      <c r="S450" s="39"/>
      <c r="T450" s="40"/>
      <c r="U450" s="38"/>
      <c r="V450" s="41"/>
      <c r="W450" s="37"/>
      <c r="X450" s="38"/>
      <c r="Y450" s="41"/>
      <c r="Z450" s="37"/>
      <c r="AA450" s="42">
        <v>2050</v>
      </c>
    </row>
    <row r="451" spans="1:27" x14ac:dyDescent="0.2">
      <c r="A451" s="35" t="s">
        <v>3238</v>
      </c>
      <c r="B451" s="31">
        <v>942911</v>
      </c>
      <c r="C451" s="37" t="s">
        <v>1101</v>
      </c>
      <c r="D451" s="38" t="s">
        <v>1102</v>
      </c>
      <c r="E451" s="38" t="s">
        <v>30</v>
      </c>
      <c r="F451" s="38"/>
      <c r="G451" s="38" t="s">
        <v>31</v>
      </c>
      <c r="H451" s="38">
        <v>100</v>
      </c>
      <c r="I451" s="38">
        <v>14</v>
      </c>
      <c r="J451" s="38">
        <v>1</v>
      </c>
      <c r="K451" s="38" t="s">
        <v>474</v>
      </c>
      <c r="L451" s="38"/>
      <c r="M451" s="38"/>
      <c r="N451" s="38"/>
      <c r="O451" s="38" t="s">
        <v>33</v>
      </c>
      <c r="P451" s="38" t="s">
        <v>523</v>
      </c>
      <c r="Q451" s="38" t="s">
        <v>1009</v>
      </c>
      <c r="R451" s="38" t="s">
        <v>1010</v>
      </c>
      <c r="S451" s="39"/>
      <c r="T451" s="40"/>
      <c r="U451" s="38"/>
      <c r="V451" s="41"/>
      <c r="W451" s="37"/>
      <c r="X451" s="38"/>
      <c r="Y451" s="41"/>
      <c r="Z451" s="37"/>
      <c r="AA451" s="42">
        <v>2050</v>
      </c>
    </row>
    <row r="452" spans="1:27" x14ac:dyDescent="0.2">
      <c r="A452" s="35" t="e">
        <v>#N/A</v>
      </c>
      <c r="B452" s="31">
        <v>942914</v>
      </c>
      <c r="C452" s="37" t="s">
        <v>1103</v>
      </c>
      <c r="D452" s="38" t="s">
        <v>1104</v>
      </c>
      <c r="E452" s="38" t="s">
        <v>30</v>
      </c>
      <c r="F452" s="38"/>
      <c r="G452" s="38" t="s">
        <v>31</v>
      </c>
      <c r="H452" s="38">
        <v>100</v>
      </c>
      <c r="I452" s="38">
        <v>14</v>
      </c>
      <c r="J452" s="38">
        <v>1</v>
      </c>
      <c r="K452" s="38" t="s">
        <v>1105</v>
      </c>
      <c r="L452" s="38"/>
      <c r="M452" s="38"/>
      <c r="N452" s="38"/>
      <c r="O452" s="38" t="s">
        <v>33</v>
      </c>
      <c r="P452" s="38" t="s">
        <v>523</v>
      </c>
      <c r="Q452" s="38" t="s">
        <v>1009</v>
      </c>
      <c r="R452" s="38" t="s">
        <v>1010</v>
      </c>
      <c r="S452" s="39"/>
      <c r="T452" s="40"/>
      <c r="U452" s="38"/>
      <c r="V452" s="41"/>
      <c r="W452" s="37"/>
      <c r="X452" s="38"/>
      <c r="Y452" s="41"/>
      <c r="Z452" s="37" t="s">
        <v>1078</v>
      </c>
      <c r="AA452" s="42">
        <v>2050</v>
      </c>
    </row>
    <row r="453" spans="1:27" x14ac:dyDescent="0.2">
      <c r="A453" s="35" t="e">
        <v>#N/A</v>
      </c>
      <c r="B453" s="31">
        <v>942916</v>
      </c>
      <c r="C453" s="37" t="s">
        <v>1106</v>
      </c>
      <c r="D453" s="38" t="s">
        <v>1107</v>
      </c>
      <c r="E453" s="38" t="s">
        <v>30</v>
      </c>
      <c r="F453" s="38"/>
      <c r="G453" s="38" t="s">
        <v>31</v>
      </c>
      <c r="H453" s="38">
        <v>100</v>
      </c>
      <c r="I453" s="38">
        <v>14</v>
      </c>
      <c r="J453" s="38">
        <v>1</v>
      </c>
      <c r="K453" s="38" t="s">
        <v>1105</v>
      </c>
      <c r="L453" s="38"/>
      <c r="M453" s="38"/>
      <c r="N453" s="38"/>
      <c r="O453" s="38" t="s">
        <v>33</v>
      </c>
      <c r="P453" s="38" t="s">
        <v>523</v>
      </c>
      <c r="Q453" s="38" t="s">
        <v>1009</v>
      </c>
      <c r="R453" s="38" t="s">
        <v>1010</v>
      </c>
      <c r="S453" s="39"/>
      <c r="T453" s="40"/>
      <c r="U453" s="38"/>
      <c r="V453" s="41"/>
      <c r="W453" s="37"/>
      <c r="X453" s="38"/>
      <c r="Y453" s="41"/>
      <c r="Z453" s="37" t="s">
        <v>1075</v>
      </c>
      <c r="AA453" s="42">
        <v>2050</v>
      </c>
    </row>
    <row r="454" spans="1:27" x14ac:dyDescent="0.2">
      <c r="A454" s="35" t="s">
        <v>3238</v>
      </c>
      <c r="B454" s="31">
        <v>947685</v>
      </c>
      <c r="C454" s="37" t="s">
        <v>1108</v>
      </c>
      <c r="D454" s="38" t="s">
        <v>1109</v>
      </c>
      <c r="E454" s="38" t="s">
        <v>84</v>
      </c>
      <c r="F454" s="38" t="s">
        <v>88</v>
      </c>
      <c r="G454" s="38" t="s">
        <v>123</v>
      </c>
      <c r="H454" s="38">
        <v>60</v>
      </c>
      <c r="I454" s="38">
        <v>1</v>
      </c>
      <c r="J454" s="38">
        <v>1</v>
      </c>
      <c r="K454" s="38" t="s">
        <v>172</v>
      </c>
      <c r="L454" s="38"/>
      <c r="M454" s="38"/>
      <c r="N454" s="38"/>
      <c r="O454" s="38" t="s">
        <v>33</v>
      </c>
      <c r="P454" s="38" t="s">
        <v>523</v>
      </c>
      <c r="Q454" s="38" t="s">
        <v>1009</v>
      </c>
      <c r="R454" s="38" t="s">
        <v>1010</v>
      </c>
      <c r="S454" s="39"/>
      <c r="T454" s="40"/>
      <c r="U454" s="38"/>
      <c r="V454" s="41"/>
      <c r="W454" s="37"/>
      <c r="X454" s="38"/>
      <c r="Y454" s="41"/>
      <c r="Z454" s="37"/>
      <c r="AA454" s="42">
        <v>2024</v>
      </c>
    </row>
    <row r="455" spans="1:27" x14ac:dyDescent="0.2">
      <c r="A455" s="35" t="e">
        <v>#N/A</v>
      </c>
      <c r="B455" s="31">
        <v>951732</v>
      </c>
      <c r="C455" s="37" t="s">
        <v>1110</v>
      </c>
      <c r="D455" s="38" t="s">
        <v>1111</v>
      </c>
      <c r="E455" s="38" t="s">
        <v>84</v>
      </c>
      <c r="F455" s="38"/>
      <c r="G455" s="38" t="s">
        <v>31</v>
      </c>
      <c r="H455" s="38">
        <v>8</v>
      </c>
      <c r="I455" s="38">
        <v>10</v>
      </c>
      <c r="J455" s="38">
        <v>10</v>
      </c>
      <c r="K455" s="38" t="s">
        <v>1112</v>
      </c>
      <c r="L455" s="38"/>
      <c r="M455" s="38"/>
      <c r="N455" s="38"/>
      <c r="O455" s="38" t="s">
        <v>33</v>
      </c>
      <c r="P455" s="38" t="s">
        <v>523</v>
      </c>
      <c r="Q455" s="38" t="s">
        <v>1009</v>
      </c>
      <c r="R455" s="38" t="s">
        <v>1010</v>
      </c>
      <c r="S455" s="39"/>
      <c r="T455" s="40"/>
      <c r="U455" s="38"/>
      <c r="V455" s="41"/>
      <c r="W455" s="37"/>
      <c r="X455" s="38"/>
      <c r="Y455" s="41"/>
      <c r="Z455" s="37"/>
      <c r="AA455" s="42">
        <v>2024</v>
      </c>
    </row>
    <row r="456" spans="1:27" x14ac:dyDescent="0.2">
      <c r="A456" s="35" t="s">
        <v>3238</v>
      </c>
      <c r="B456" s="31">
        <v>962704</v>
      </c>
      <c r="C456" s="37" t="s">
        <v>1113</v>
      </c>
      <c r="D456" s="38" t="s">
        <v>1114</v>
      </c>
      <c r="E456" s="38" t="s">
        <v>30</v>
      </c>
      <c r="F456" s="38"/>
      <c r="G456" s="38" t="s">
        <v>31</v>
      </c>
      <c r="H456" s="38">
        <v>20</v>
      </c>
      <c r="I456" s="38">
        <v>20</v>
      </c>
      <c r="J456" s="38">
        <v>20</v>
      </c>
      <c r="K456" s="38" t="s">
        <v>99</v>
      </c>
      <c r="L456" s="38"/>
      <c r="M456" s="38"/>
      <c r="N456" s="38"/>
      <c r="O456" s="38" t="s">
        <v>33</v>
      </c>
      <c r="P456" s="38" t="s">
        <v>523</v>
      </c>
      <c r="Q456" s="38" t="s">
        <v>1009</v>
      </c>
      <c r="R456" s="38" t="s">
        <v>1010</v>
      </c>
      <c r="S456" s="39"/>
      <c r="T456" s="40"/>
      <c r="U456" s="38"/>
      <c r="V456" s="41"/>
      <c r="W456" s="37"/>
      <c r="X456" s="38"/>
      <c r="Y456" s="41"/>
      <c r="Z456" s="37"/>
      <c r="AA456" s="42">
        <v>2050</v>
      </c>
    </row>
    <row r="457" spans="1:27" x14ac:dyDescent="0.2">
      <c r="A457" s="35" t="s">
        <v>3238</v>
      </c>
      <c r="B457" s="31">
        <v>976880</v>
      </c>
      <c r="C457" s="37" t="s">
        <v>1115</v>
      </c>
      <c r="D457" s="38" t="s">
        <v>1116</v>
      </c>
      <c r="E457" s="38" t="s">
        <v>30</v>
      </c>
      <c r="F457" s="38"/>
      <c r="G457" s="38" t="s">
        <v>31</v>
      </c>
      <c r="H457" s="38">
        <v>150</v>
      </c>
      <c r="I457" s="38">
        <v>10</v>
      </c>
      <c r="J457" s="38">
        <v>1</v>
      </c>
      <c r="K457" s="38" t="s">
        <v>1117</v>
      </c>
      <c r="L457" s="38"/>
      <c r="M457" s="38"/>
      <c r="N457" s="38"/>
      <c r="O457" s="38" t="s">
        <v>33</v>
      </c>
      <c r="P457" s="38" t="s">
        <v>523</v>
      </c>
      <c r="Q457" s="38" t="s">
        <v>1009</v>
      </c>
      <c r="R457" s="38" t="s">
        <v>1010</v>
      </c>
      <c r="S457" s="39"/>
      <c r="T457" s="40"/>
      <c r="U457" s="38"/>
      <c r="V457" s="41"/>
      <c r="W457" s="37"/>
      <c r="X457" s="38"/>
      <c r="Y457" s="41"/>
      <c r="Z457" s="37"/>
      <c r="AA457" s="42">
        <v>2050</v>
      </c>
    </row>
    <row r="458" spans="1:27" x14ac:dyDescent="0.2">
      <c r="A458" s="35" t="s">
        <v>3238</v>
      </c>
      <c r="B458" s="31">
        <v>976881</v>
      </c>
      <c r="C458" s="37" t="s">
        <v>1118</v>
      </c>
      <c r="D458" s="38" t="s">
        <v>1119</v>
      </c>
      <c r="E458" s="38" t="s">
        <v>30</v>
      </c>
      <c r="F458" s="38"/>
      <c r="G458" s="38" t="s">
        <v>31</v>
      </c>
      <c r="H458" s="38">
        <v>150</v>
      </c>
      <c r="I458" s="38">
        <v>10</v>
      </c>
      <c r="J458" s="38">
        <v>1</v>
      </c>
      <c r="K458" s="38" t="s">
        <v>1117</v>
      </c>
      <c r="L458" s="38"/>
      <c r="M458" s="38"/>
      <c r="N458" s="38"/>
      <c r="O458" s="38" t="s">
        <v>33</v>
      </c>
      <c r="P458" s="38" t="s">
        <v>523</v>
      </c>
      <c r="Q458" s="38" t="s">
        <v>1009</v>
      </c>
      <c r="R458" s="38" t="s">
        <v>1010</v>
      </c>
      <c r="S458" s="39"/>
      <c r="T458" s="40"/>
      <c r="U458" s="38"/>
      <c r="V458" s="41"/>
      <c r="W458" s="37"/>
      <c r="X458" s="38"/>
      <c r="Y458" s="41"/>
      <c r="Z458" s="37"/>
      <c r="AA458" s="42">
        <v>2050</v>
      </c>
    </row>
    <row r="459" spans="1:27" x14ac:dyDescent="0.2">
      <c r="A459" s="35" t="e">
        <v>#N/A</v>
      </c>
      <c r="B459" s="31">
        <v>8020513</v>
      </c>
      <c r="C459" s="37" t="s">
        <v>1050</v>
      </c>
      <c r="D459" s="38" t="s">
        <v>1051</v>
      </c>
      <c r="E459" s="38" t="s">
        <v>30</v>
      </c>
      <c r="F459" s="38"/>
      <c r="G459" s="38" t="s">
        <v>31</v>
      </c>
      <c r="H459" s="38">
        <v>5</v>
      </c>
      <c r="I459" s="38">
        <v>100</v>
      </c>
      <c r="J459" s="38">
        <v>10</v>
      </c>
      <c r="K459" s="38" t="s">
        <v>1053</v>
      </c>
      <c r="L459" s="38"/>
      <c r="M459" s="38"/>
      <c r="N459" s="38"/>
      <c r="O459" s="38" t="s">
        <v>33</v>
      </c>
      <c r="P459" s="38" t="s">
        <v>523</v>
      </c>
      <c r="Q459" s="38" t="s">
        <v>1009</v>
      </c>
      <c r="R459" s="38" t="s">
        <v>1010</v>
      </c>
      <c r="S459" s="39"/>
      <c r="T459" s="40"/>
      <c r="U459" s="38"/>
      <c r="V459" s="41"/>
      <c r="W459" s="37"/>
      <c r="X459" s="38"/>
      <c r="Y459" s="41"/>
      <c r="Z459" s="37"/>
      <c r="AA459" s="42">
        <v>2050</v>
      </c>
    </row>
    <row r="460" spans="1:27" x14ac:dyDescent="0.2">
      <c r="A460" s="35" t="e">
        <v>#N/A</v>
      </c>
      <c r="B460" s="31">
        <v>8020523</v>
      </c>
      <c r="C460" s="37" t="s">
        <v>1054</v>
      </c>
      <c r="D460" s="38" t="s">
        <v>1055</v>
      </c>
      <c r="E460" s="38" t="s">
        <v>30</v>
      </c>
      <c r="F460" s="38"/>
      <c r="G460" s="38" t="s">
        <v>31</v>
      </c>
      <c r="H460" s="38">
        <v>5</v>
      </c>
      <c r="I460" s="38">
        <v>100</v>
      </c>
      <c r="J460" s="38">
        <v>10</v>
      </c>
      <c r="K460" s="38" t="s">
        <v>1053</v>
      </c>
      <c r="L460" s="38"/>
      <c r="M460" s="38"/>
      <c r="N460" s="38"/>
      <c r="O460" s="38" t="s">
        <v>33</v>
      </c>
      <c r="P460" s="38" t="s">
        <v>523</v>
      </c>
      <c r="Q460" s="38" t="s">
        <v>1009</v>
      </c>
      <c r="R460" s="38" t="s">
        <v>1010</v>
      </c>
      <c r="S460" s="39"/>
      <c r="T460" s="40"/>
      <c r="U460" s="38"/>
      <c r="V460" s="41"/>
      <c r="W460" s="37"/>
      <c r="X460" s="38"/>
      <c r="Y460" s="41"/>
      <c r="Z460" s="37"/>
      <c r="AA460" s="42">
        <v>2050</v>
      </c>
    </row>
    <row r="461" spans="1:27" x14ac:dyDescent="0.2">
      <c r="A461" s="35" t="e">
        <v>#N/A</v>
      </c>
      <c r="B461" s="31">
        <v>8020543</v>
      </c>
      <c r="C461" s="37" t="s">
        <v>1057</v>
      </c>
      <c r="D461" s="38" t="s">
        <v>1058</v>
      </c>
      <c r="E461" s="38" t="s">
        <v>30</v>
      </c>
      <c r="F461" s="38"/>
      <c r="G461" s="38" t="s">
        <v>31</v>
      </c>
      <c r="H461" s="38">
        <v>5</v>
      </c>
      <c r="I461" s="38">
        <v>100</v>
      </c>
      <c r="J461" s="38">
        <v>10</v>
      </c>
      <c r="K461" s="38" t="s">
        <v>1053</v>
      </c>
      <c r="L461" s="38"/>
      <c r="M461" s="38"/>
      <c r="N461" s="38"/>
      <c r="O461" s="38" t="s">
        <v>33</v>
      </c>
      <c r="P461" s="38" t="s">
        <v>523</v>
      </c>
      <c r="Q461" s="38" t="s">
        <v>1009</v>
      </c>
      <c r="R461" s="38" t="s">
        <v>1010</v>
      </c>
      <c r="S461" s="39"/>
      <c r="T461" s="40"/>
      <c r="U461" s="38"/>
      <c r="V461" s="41"/>
      <c r="W461" s="37"/>
      <c r="X461" s="38"/>
      <c r="Y461" s="41"/>
      <c r="Z461" s="37"/>
      <c r="AA461" s="42">
        <v>2050</v>
      </c>
    </row>
    <row r="462" spans="1:27" x14ac:dyDescent="0.2">
      <c r="A462" s="35" t="s">
        <v>3238</v>
      </c>
      <c r="B462" s="31">
        <v>8308581</v>
      </c>
      <c r="C462" s="37" t="s">
        <v>1120</v>
      </c>
      <c r="D462" s="38" t="s">
        <v>1121</v>
      </c>
      <c r="E462" s="38" t="s">
        <v>84</v>
      </c>
      <c r="F462" s="38" t="s">
        <v>1122</v>
      </c>
      <c r="G462" s="38" t="s">
        <v>31</v>
      </c>
      <c r="H462" s="38">
        <v>4</v>
      </c>
      <c r="I462" s="38">
        <v>100</v>
      </c>
      <c r="J462" s="38">
        <v>10</v>
      </c>
      <c r="K462" s="38" t="s">
        <v>377</v>
      </c>
      <c r="L462" s="38"/>
      <c r="M462" s="38"/>
      <c r="N462" s="38"/>
      <c r="O462" s="38" t="s">
        <v>33</v>
      </c>
      <c r="P462" s="38" t="s">
        <v>523</v>
      </c>
      <c r="Q462" s="38" t="s">
        <v>1009</v>
      </c>
      <c r="R462" s="38" t="s">
        <v>1010</v>
      </c>
      <c r="S462" s="39" t="s">
        <v>1011</v>
      </c>
      <c r="T462" s="40"/>
      <c r="U462" s="38"/>
      <c r="V462" s="41"/>
      <c r="W462" s="37"/>
      <c r="X462" s="38"/>
      <c r="Y462" s="41"/>
      <c r="Z462" s="37"/>
      <c r="AA462" s="42">
        <v>2024</v>
      </c>
    </row>
    <row r="463" spans="1:27" x14ac:dyDescent="0.2">
      <c r="A463" s="35" t="s">
        <v>3238</v>
      </c>
      <c r="B463" s="31">
        <v>8308591</v>
      </c>
      <c r="C463" s="37" t="s">
        <v>1123</v>
      </c>
      <c r="D463" s="38" t="s">
        <v>1124</v>
      </c>
      <c r="E463" s="38" t="s">
        <v>84</v>
      </c>
      <c r="F463" s="38" t="s">
        <v>1125</v>
      </c>
      <c r="G463" s="38" t="s">
        <v>31</v>
      </c>
      <c r="H463" s="38">
        <v>4</v>
      </c>
      <c r="I463" s="38">
        <v>100</v>
      </c>
      <c r="J463" s="38">
        <v>10</v>
      </c>
      <c r="K463" s="38" t="s">
        <v>377</v>
      </c>
      <c r="L463" s="38"/>
      <c r="M463" s="38"/>
      <c r="N463" s="38"/>
      <c r="O463" s="38" t="s">
        <v>33</v>
      </c>
      <c r="P463" s="38" t="s">
        <v>523</v>
      </c>
      <c r="Q463" s="38" t="s">
        <v>1009</v>
      </c>
      <c r="R463" s="38" t="s">
        <v>1010</v>
      </c>
      <c r="S463" s="39" t="s">
        <v>1011</v>
      </c>
      <c r="T463" s="40"/>
      <c r="U463" s="38"/>
      <c r="V463" s="41"/>
      <c r="W463" s="37"/>
      <c r="X463" s="38"/>
      <c r="Y463" s="41"/>
      <c r="Z463" s="37"/>
      <c r="AA463" s="42">
        <v>2024</v>
      </c>
    </row>
    <row r="464" spans="1:27" x14ac:dyDescent="0.2">
      <c r="A464" s="35" t="s">
        <v>70</v>
      </c>
      <c r="B464" s="31">
        <v>8308601</v>
      </c>
      <c r="C464" s="37" t="s">
        <v>1126</v>
      </c>
      <c r="D464" s="38" t="s">
        <v>1127</v>
      </c>
      <c r="E464" s="38" t="s">
        <v>84</v>
      </c>
      <c r="F464" s="38" t="s">
        <v>1128</v>
      </c>
      <c r="G464" s="38" t="s">
        <v>31</v>
      </c>
      <c r="H464" s="38">
        <v>4</v>
      </c>
      <c r="I464" s="38">
        <v>100</v>
      </c>
      <c r="J464" s="38">
        <v>10</v>
      </c>
      <c r="K464" s="38" t="s">
        <v>377</v>
      </c>
      <c r="L464" s="38"/>
      <c r="M464" s="38"/>
      <c r="N464" s="38"/>
      <c r="O464" s="38" t="s">
        <v>33</v>
      </c>
      <c r="P464" s="38" t="s">
        <v>523</v>
      </c>
      <c r="Q464" s="38" t="s">
        <v>1009</v>
      </c>
      <c r="R464" s="38" t="s">
        <v>1010</v>
      </c>
      <c r="S464" s="39" t="s">
        <v>1011</v>
      </c>
      <c r="T464" s="40"/>
      <c r="U464" s="38"/>
      <c r="V464" s="41"/>
      <c r="W464" s="37"/>
      <c r="X464" s="38"/>
      <c r="Y464" s="41"/>
      <c r="Z464" s="37"/>
      <c r="AA464" s="42">
        <v>2024</v>
      </c>
    </row>
    <row r="465" spans="1:27" x14ac:dyDescent="0.2">
      <c r="A465" s="35" t="s">
        <v>3238</v>
      </c>
      <c r="B465" s="31">
        <v>8308611</v>
      </c>
      <c r="C465" s="37" t="s">
        <v>1129</v>
      </c>
      <c r="D465" s="38" t="s">
        <v>1130</v>
      </c>
      <c r="E465" s="38" t="s">
        <v>84</v>
      </c>
      <c r="F465" s="38" t="s">
        <v>1131</v>
      </c>
      <c r="G465" s="38" t="s">
        <v>31</v>
      </c>
      <c r="H465" s="38">
        <v>4</v>
      </c>
      <c r="I465" s="38">
        <v>100</v>
      </c>
      <c r="J465" s="38">
        <v>10</v>
      </c>
      <c r="K465" s="38" t="s">
        <v>377</v>
      </c>
      <c r="L465" s="38"/>
      <c r="M465" s="38"/>
      <c r="N465" s="38"/>
      <c r="O465" s="38" t="s">
        <v>33</v>
      </c>
      <c r="P465" s="38" t="s">
        <v>523</v>
      </c>
      <c r="Q465" s="38" t="s">
        <v>1009</v>
      </c>
      <c r="R465" s="38" t="s">
        <v>1010</v>
      </c>
      <c r="S465" s="39" t="s">
        <v>1011</v>
      </c>
      <c r="T465" s="40"/>
      <c r="U465" s="38"/>
      <c r="V465" s="41"/>
      <c r="W465" s="37"/>
      <c r="X465" s="38"/>
      <c r="Y465" s="41"/>
      <c r="Z465" s="37"/>
      <c r="AA465" s="42">
        <v>2024</v>
      </c>
    </row>
    <row r="466" spans="1:27" x14ac:dyDescent="0.2">
      <c r="A466" s="35" t="s">
        <v>70</v>
      </c>
      <c r="B466" s="31">
        <v>8308621</v>
      </c>
      <c r="C466" s="37" t="s">
        <v>1132</v>
      </c>
      <c r="D466" s="38" t="s">
        <v>1133</v>
      </c>
      <c r="E466" s="38" t="s">
        <v>84</v>
      </c>
      <c r="F466" s="38" t="s">
        <v>1134</v>
      </c>
      <c r="G466" s="38" t="s">
        <v>31</v>
      </c>
      <c r="H466" s="38">
        <v>4</v>
      </c>
      <c r="I466" s="38">
        <v>100</v>
      </c>
      <c r="J466" s="38">
        <v>10</v>
      </c>
      <c r="K466" s="38" t="s">
        <v>377</v>
      </c>
      <c r="L466" s="38"/>
      <c r="M466" s="38"/>
      <c r="N466" s="38"/>
      <c r="O466" s="38" t="s">
        <v>33</v>
      </c>
      <c r="P466" s="38" t="s">
        <v>523</v>
      </c>
      <c r="Q466" s="38" t="s">
        <v>1009</v>
      </c>
      <c r="R466" s="38" t="s">
        <v>1010</v>
      </c>
      <c r="S466" s="39" t="s">
        <v>1011</v>
      </c>
      <c r="T466" s="40"/>
      <c r="U466" s="38"/>
      <c r="V466" s="41"/>
      <c r="W466" s="37"/>
      <c r="X466" s="38"/>
      <c r="Y466" s="41"/>
      <c r="Z466" s="37"/>
      <c r="AA466" s="42">
        <v>2024</v>
      </c>
    </row>
    <row r="467" spans="1:27" x14ac:dyDescent="0.2">
      <c r="A467" s="35" t="e">
        <v>#N/A</v>
      </c>
      <c r="B467" s="31">
        <v>8308649</v>
      </c>
      <c r="C467" s="37" t="s">
        <v>1063</v>
      </c>
      <c r="D467" s="38" t="s">
        <v>1064</v>
      </c>
      <c r="E467" s="38" t="s">
        <v>30</v>
      </c>
      <c r="F467" s="38"/>
      <c r="G467" s="38" t="s">
        <v>31</v>
      </c>
      <c r="H467" s="38">
        <v>10</v>
      </c>
      <c r="I467" s="38">
        <v>40</v>
      </c>
      <c r="J467" s="38">
        <v>10</v>
      </c>
      <c r="K467" s="38" t="s">
        <v>520</v>
      </c>
      <c r="L467" s="38"/>
      <c r="M467" s="38"/>
      <c r="N467" s="38"/>
      <c r="O467" s="38" t="s">
        <v>33</v>
      </c>
      <c r="P467" s="38" t="s">
        <v>523</v>
      </c>
      <c r="Q467" s="38" t="s">
        <v>1009</v>
      </c>
      <c r="R467" s="38" t="s">
        <v>1010</v>
      </c>
      <c r="S467" s="39"/>
      <c r="T467" s="40"/>
      <c r="U467" s="38"/>
      <c r="V467" s="41"/>
      <c r="W467" s="37"/>
      <c r="X467" s="38"/>
      <c r="Y467" s="41"/>
      <c r="Z467" s="37"/>
      <c r="AA467" s="42">
        <v>2050</v>
      </c>
    </row>
    <row r="468" spans="1:27" x14ac:dyDescent="0.2">
      <c r="A468" s="35" t="s">
        <v>3238</v>
      </c>
      <c r="B468" s="31">
        <v>8373602</v>
      </c>
      <c r="C468" s="37" t="s">
        <v>1076</v>
      </c>
      <c r="D468" s="38" t="s">
        <v>1135</v>
      </c>
      <c r="E468" s="38" t="s">
        <v>30</v>
      </c>
      <c r="F468" s="38"/>
      <c r="G468" s="38" t="s">
        <v>31</v>
      </c>
      <c r="H468" s="38">
        <v>50</v>
      </c>
      <c r="I468" s="38">
        <v>20</v>
      </c>
      <c r="J468" s="38">
        <v>1</v>
      </c>
      <c r="K468" s="38" t="s">
        <v>1074</v>
      </c>
      <c r="L468" s="38"/>
      <c r="M468" s="38"/>
      <c r="N468" s="38"/>
      <c r="O468" s="38" t="s">
        <v>33</v>
      </c>
      <c r="P468" s="38" t="s">
        <v>523</v>
      </c>
      <c r="Q468" s="38" t="s">
        <v>1009</v>
      </c>
      <c r="R468" s="38" t="s">
        <v>1010</v>
      </c>
      <c r="S468" s="39"/>
      <c r="T468" s="40"/>
      <c r="U468" s="38"/>
      <c r="V468" s="41"/>
      <c r="W468" s="37"/>
      <c r="X468" s="38"/>
      <c r="Y468" s="41"/>
      <c r="Z468" s="37"/>
      <c r="AA468" s="42">
        <v>2050</v>
      </c>
    </row>
    <row r="469" spans="1:27" x14ac:dyDescent="0.2">
      <c r="A469" s="35" t="s">
        <v>70</v>
      </c>
      <c r="B469" s="31">
        <v>8373609</v>
      </c>
      <c r="C469" s="37" t="s">
        <v>1076</v>
      </c>
      <c r="D469" s="38" t="s">
        <v>1136</v>
      </c>
      <c r="E469" s="38" t="s">
        <v>30</v>
      </c>
      <c r="F469" s="38"/>
      <c r="G469" s="38" t="s">
        <v>31</v>
      </c>
      <c r="H469" s="38">
        <v>50</v>
      </c>
      <c r="I469" s="38">
        <v>20</v>
      </c>
      <c r="J469" s="38">
        <v>1</v>
      </c>
      <c r="K469" s="38" t="s">
        <v>1074</v>
      </c>
      <c r="L469" s="38"/>
      <c r="M469" s="38"/>
      <c r="N469" s="38"/>
      <c r="O469" s="38" t="s">
        <v>33</v>
      </c>
      <c r="P469" s="38" t="s">
        <v>523</v>
      </c>
      <c r="Q469" s="38" t="s">
        <v>1009</v>
      </c>
      <c r="R469" s="38" t="s">
        <v>1010</v>
      </c>
      <c r="S469" s="39"/>
      <c r="T469" s="40"/>
      <c r="U469" s="38"/>
      <c r="V469" s="41"/>
      <c r="W469" s="37"/>
      <c r="X469" s="38"/>
      <c r="Y469" s="41"/>
      <c r="Z469" s="37"/>
      <c r="AA469" s="42">
        <v>2050</v>
      </c>
    </row>
    <row r="470" spans="1:27" x14ac:dyDescent="0.2">
      <c r="A470" s="35" t="s">
        <v>3238</v>
      </c>
      <c r="B470" s="31">
        <v>8373612</v>
      </c>
      <c r="C470" s="37" t="s">
        <v>1079</v>
      </c>
      <c r="D470" s="38" t="s">
        <v>1137</v>
      </c>
      <c r="E470" s="38" t="s">
        <v>30</v>
      </c>
      <c r="F470" s="38"/>
      <c r="G470" s="38" t="s">
        <v>31</v>
      </c>
      <c r="H470" s="38">
        <v>50</v>
      </c>
      <c r="I470" s="38">
        <v>20</v>
      </c>
      <c r="J470" s="38">
        <v>1</v>
      </c>
      <c r="K470" s="38" t="s">
        <v>1074</v>
      </c>
      <c r="L470" s="38"/>
      <c r="M470" s="38"/>
      <c r="N470" s="38"/>
      <c r="O470" s="38" t="s">
        <v>33</v>
      </c>
      <c r="P470" s="38" t="s">
        <v>523</v>
      </c>
      <c r="Q470" s="38" t="s">
        <v>1009</v>
      </c>
      <c r="R470" s="38" t="s">
        <v>1010</v>
      </c>
      <c r="S470" s="39"/>
      <c r="T470" s="40"/>
      <c r="U470" s="38"/>
      <c r="V470" s="41"/>
      <c r="W470" s="37"/>
      <c r="X470" s="38"/>
      <c r="Y470" s="41"/>
      <c r="Z470" s="37"/>
      <c r="AA470" s="42">
        <v>2050</v>
      </c>
    </row>
    <row r="471" spans="1:27" x14ac:dyDescent="0.2">
      <c r="A471" s="35" t="s">
        <v>70</v>
      </c>
      <c r="B471" s="31">
        <v>8373619</v>
      </c>
      <c r="C471" s="37" t="s">
        <v>1079</v>
      </c>
      <c r="D471" s="38" t="s">
        <v>1138</v>
      </c>
      <c r="E471" s="38" t="s">
        <v>30</v>
      </c>
      <c r="F471" s="38"/>
      <c r="G471" s="38" t="s">
        <v>31</v>
      </c>
      <c r="H471" s="38">
        <v>50</v>
      </c>
      <c r="I471" s="38">
        <v>20</v>
      </c>
      <c r="J471" s="38">
        <v>1</v>
      </c>
      <c r="K471" s="38" t="s">
        <v>1074</v>
      </c>
      <c r="L471" s="38"/>
      <c r="M471" s="38"/>
      <c r="N471" s="38"/>
      <c r="O471" s="38" t="s">
        <v>33</v>
      </c>
      <c r="P471" s="38" t="s">
        <v>523</v>
      </c>
      <c r="Q471" s="38" t="s">
        <v>1009</v>
      </c>
      <c r="R471" s="38" t="s">
        <v>1010</v>
      </c>
      <c r="S471" s="39"/>
      <c r="T471" s="40"/>
      <c r="U471" s="38"/>
      <c r="V471" s="41"/>
      <c r="W471" s="37"/>
      <c r="X471" s="38"/>
      <c r="Y471" s="41"/>
      <c r="Z471" s="37"/>
      <c r="AA471" s="42">
        <v>2050</v>
      </c>
    </row>
    <row r="472" spans="1:27" x14ac:dyDescent="0.2">
      <c r="A472" s="35" t="s">
        <v>70</v>
      </c>
      <c r="B472" s="31">
        <v>8373629</v>
      </c>
      <c r="C472" s="37" t="s">
        <v>1082</v>
      </c>
      <c r="D472" s="38" t="s">
        <v>1139</v>
      </c>
      <c r="E472" s="38" t="s">
        <v>30</v>
      </c>
      <c r="F472" s="38"/>
      <c r="G472" s="38" t="s">
        <v>31</v>
      </c>
      <c r="H472" s="38">
        <v>50</v>
      </c>
      <c r="I472" s="38">
        <v>20</v>
      </c>
      <c r="J472" s="38">
        <v>1</v>
      </c>
      <c r="K472" s="38" t="s">
        <v>1074</v>
      </c>
      <c r="L472" s="38"/>
      <c r="M472" s="38"/>
      <c r="N472" s="38"/>
      <c r="O472" s="38" t="s">
        <v>33</v>
      </c>
      <c r="P472" s="38" t="s">
        <v>523</v>
      </c>
      <c r="Q472" s="38" t="s">
        <v>1009</v>
      </c>
      <c r="R472" s="38" t="s">
        <v>1010</v>
      </c>
      <c r="S472" s="39"/>
      <c r="T472" s="40"/>
      <c r="U472" s="38"/>
      <c r="V472" s="41"/>
      <c r="W472" s="37"/>
      <c r="X472" s="38"/>
      <c r="Y472" s="41"/>
      <c r="Z472" s="37"/>
      <c r="AA472" s="42">
        <v>2050</v>
      </c>
    </row>
    <row r="473" spans="1:27" x14ac:dyDescent="0.2">
      <c r="A473" s="35" t="s">
        <v>3238</v>
      </c>
      <c r="B473" s="31">
        <v>8373632</v>
      </c>
      <c r="C473" s="37" t="s">
        <v>1072</v>
      </c>
      <c r="D473" s="38" t="s">
        <v>1140</v>
      </c>
      <c r="E473" s="38" t="s">
        <v>30</v>
      </c>
      <c r="F473" s="38"/>
      <c r="G473" s="38" t="s">
        <v>31</v>
      </c>
      <c r="H473" s="38">
        <v>50</v>
      </c>
      <c r="I473" s="38">
        <v>20</v>
      </c>
      <c r="J473" s="38">
        <v>1</v>
      </c>
      <c r="K473" s="38" t="s">
        <v>1074</v>
      </c>
      <c r="L473" s="38"/>
      <c r="M473" s="38"/>
      <c r="N473" s="38"/>
      <c r="O473" s="38" t="s">
        <v>33</v>
      </c>
      <c r="P473" s="38" t="s">
        <v>523</v>
      </c>
      <c r="Q473" s="38" t="s">
        <v>1009</v>
      </c>
      <c r="R473" s="38" t="s">
        <v>1010</v>
      </c>
      <c r="S473" s="39"/>
      <c r="T473" s="40"/>
      <c r="U473" s="38"/>
      <c r="V473" s="41"/>
      <c r="W473" s="37"/>
      <c r="X473" s="38"/>
      <c r="Y473" s="41"/>
      <c r="Z473" s="37"/>
      <c r="AA473" s="42">
        <v>2050</v>
      </c>
    </row>
    <row r="474" spans="1:27" x14ac:dyDescent="0.2">
      <c r="A474" s="35" t="s">
        <v>70</v>
      </c>
      <c r="B474" s="31">
        <v>8373639</v>
      </c>
      <c r="C474" s="37" t="s">
        <v>1072</v>
      </c>
      <c r="D474" s="38" t="s">
        <v>1141</v>
      </c>
      <c r="E474" s="38" t="s">
        <v>30</v>
      </c>
      <c r="F474" s="38"/>
      <c r="G474" s="38" t="s">
        <v>31</v>
      </c>
      <c r="H474" s="38">
        <v>50</v>
      </c>
      <c r="I474" s="38">
        <v>20</v>
      </c>
      <c r="J474" s="38">
        <v>1</v>
      </c>
      <c r="K474" s="38" t="s">
        <v>1074</v>
      </c>
      <c r="L474" s="38"/>
      <c r="M474" s="38"/>
      <c r="N474" s="38"/>
      <c r="O474" s="38" t="s">
        <v>33</v>
      </c>
      <c r="P474" s="38" t="s">
        <v>523</v>
      </c>
      <c r="Q474" s="38" t="s">
        <v>1009</v>
      </c>
      <c r="R474" s="38" t="s">
        <v>1010</v>
      </c>
      <c r="S474" s="39"/>
      <c r="T474" s="40"/>
      <c r="U474" s="38"/>
      <c r="V474" s="41"/>
      <c r="W474" s="37"/>
      <c r="X474" s="38"/>
      <c r="Y474" s="41"/>
      <c r="Z474" s="37"/>
      <c r="AA474" s="42">
        <v>2050</v>
      </c>
    </row>
    <row r="475" spans="1:27" x14ac:dyDescent="0.2">
      <c r="A475" s="35" t="s">
        <v>70</v>
      </c>
      <c r="B475" s="31">
        <v>8754001</v>
      </c>
      <c r="C475" s="37" t="s">
        <v>1142</v>
      </c>
      <c r="D475" s="38" t="s">
        <v>1143</v>
      </c>
      <c r="E475" s="38" t="s">
        <v>30</v>
      </c>
      <c r="F475" s="38"/>
      <c r="G475" s="38" t="s">
        <v>31</v>
      </c>
      <c r="H475" s="38">
        <v>50</v>
      </c>
      <c r="I475" s="38">
        <v>10</v>
      </c>
      <c r="J475" s="38">
        <v>10</v>
      </c>
      <c r="K475" s="38" t="s">
        <v>1074</v>
      </c>
      <c r="L475" s="38"/>
      <c r="M475" s="38"/>
      <c r="N475" s="38"/>
      <c r="O475" s="38" t="s">
        <v>33</v>
      </c>
      <c r="P475" s="38" t="s">
        <v>523</v>
      </c>
      <c r="Q475" s="38" t="s">
        <v>1009</v>
      </c>
      <c r="R475" s="38" t="s">
        <v>1010</v>
      </c>
      <c r="S475" s="39"/>
      <c r="T475" s="40"/>
      <c r="U475" s="38"/>
      <c r="V475" s="41"/>
      <c r="W475" s="37"/>
      <c r="X475" s="38"/>
      <c r="Y475" s="41"/>
      <c r="Z475" s="37"/>
      <c r="AA475" s="42">
        <v>2050</v>
      </c>
    </row>
    <row r="476" spans="1:27" x14ac:dyDescent="0.2">
      <c r="A476" s="35" t="s">
        <v>70</v>
      </c>
      <c r="B476" s="31">
        <v>8804012</v>
      </c>
      <c r="C476" s="37" t="s">
        <v>1088</v>
      </c>
      <c r="D476" s="38" t="s">
        <v>1144</v>
      </c>
      <c r="E476" s="38" t="s">
        <v>30</v>
      </c>
      <c r="F476" s="38" t="s">
        <v>1145</v>
      </c>
      <c r="G476" s="38" t="s">
        <v>31</v>
      </c>
      <c r="H476" s="38">
        <v>27</v>
      </c>
      <c r="I476" s="38">
        <v>24</v>
      </c>
      <c r="J476" s="38">
        <v>24</v>
      </c>
      <c r="K476" s="38" t="s">
        <v>1087</v>
      </c>
      <c r="L476" s="38"/>
      <c r="M476" s="38"/>
      <c r="N476" s="38"/>
      <c r="O476" s="38" t="s">
        <v>33</v>
      </c>
      <c r="P476" s="38" t="s">
        <v>523</v>
      </c>
      <c r="Q476" s="38" t="s">
        <v>1009</v>
      </c>
      <c r="R476" s="38" t="s">
        <v>1010</v>
      </c>
      <c r="S476" s="39" t="s">
        <v>181</v>
      </c>
      <c r="T476" s="40"/>
      <c r="U476" s="38"/>
      <c r="V476" s="41"/>
      <c r="W476" s="37"/>
      <c r="X476" s="38"/>
      <c r="Y476" s="41"/>
      <c r="Z476" s="37"/>
      <c r="AA476" s="42">
        <v>2050</v>
      </c>
    </row>
    <row r="477" spans="1:27" x14ac:dyDescent="0.2">
      <c r="A477" s="35" t="s">
        <v>70</v>
      </c>
      <c r="B477" s="31">
        <v>9126711</v>
      </c>
      <c r="C477" s="37" t="s">
        <v>1146</v>
      </c>
      <c r="D477" s="38" t="s">
        <v>1147</v>
      </c>
      <c r="E477" s="38" t="s">
        <v>30</v>
      </c>
      <c r="F477" s="38"/>
      <c r="G477" s="38" t="s">
        <v>31</v>
      </c>
      <c r="H477" s="38">
        <v>20</v>
      </c>
      <c r="I477" s="38">
        <v>20</v>
      </c>
      <c r="J477" s="38">
        <v>20</v>
      </c>
      <c r="K477" s="38" t="s">
        <v>1087</v>
      </c>
      <c r="L477" s="38"/>
      <c r="M477" s="38"/>
      <c r="N477" s="38"/>
      <c r="O477" s="38" t="s">
        <v>33</v>
      </c>
      <c r="P477" s="38" t="s">
        <v>523</v>
      </c>
      <c r="Q477" s="38" t="s">
        <v>1009</v>
      </c>
      <c r="R477" s="38" t="s">
        <v>1010</v>
      </c>
      <c r="S477" s="39"/>
      <c r="T477" s="40"/>
      <c r="U477" s="38"/>
      <c r="V477" s="41"/>
      <c r="W477" s="37"/>
      <c r="X477" s="38"/>
      <c r="Y477" s="41"/>
      <c r="Z477" s="37"/>
      <c r="AA477" s="42">
        <v>2050</v>
      </c>
    </row>
    <row r="478" spans="1:27" x14ac:dyDescent="0.2">
      <c r="A478" s="35" t="e">
        <v>#N/A</v>
      </c>
      <c r="B478" s="31">
        <v>9319451</v>
      </c>
      <c r="C478" s="37" t="s">
        <v>1088</v>
      </c>
      <c r="D478" s="38" t="s">
        <v>1148</v>
      </c>
      <c r="E478" s="38" t="s">
        <v>30</v>
      </c>
      <c r="F478" s="38"/>
      <c r="G478" s="38" t="s">
        <v>66</v>
      </c>
      <c r="H478" s="38">
        <v>27</v>
      </c>
      <c r="I478" s="38">
        <v>50</v>
      </c>
      <c r="J478" s="38">
        <v>50</v>
      </c>
      <c r="K478" s="38" t="s">
        <v>1087</v>
      </c>
      <c r="L478" s="38"/>
      <c r="M478" s="38"/>
      <c r="N478" s="38"/>
      <c r="O478" s="38" t="s">
        <v>33</v>
      </c>
      <c r="P478" s="38" t="s">
        <v>523</v>
      </c>
      <c r="Q478" s="38" t="s">
        <v>1009</v>
      </c>
      <c r="R478" s="38" t="s">
        <v>1010</v>
      </c>
      <c r="S478" s="39"/>
      <c r="T478" s="40"/>
      <c r="U478" s="38"/>
      <c r="V478" s="41"/>
      <c r="W478" s="37"/>
      <c r="X478" s="38"/>
      <c r="Y478" s="41"/>
      <c r="Z478" s="37"/>
      <c r="AA478" s="42">
        <v>2050</v>
      </c>
    </row>
    <row r="479" spans="1:27" x14ac:dyDescent="0.2">
      <c r="A479" s="35" t="e">
        <v>#N/A</v>
      </c>
      <c r="B479" s="31">
        <v>83086510</v>
      </c>
      <c r="C479" s="37" t="s">
        <v>1066</v>
      </c>
      <c r="D479" s="38" t="s">
        <v>1067</v>
      </c>
      <c r="E479" s="38" t="s">
        <v>30</v>
      </c>
      <c r="F479" s="38"/>
      <c r="G479" s="38" t="s">
        <v>31</v>
      </c>
      <c r="H479" s="38">
        <v>10</v>
      </c>
      <c r="I479" s="38">
        <v>40</v>
      </c>
      <c r="J479" s="38">
        <v>10</v>
      </c>
      <c r="K479" s="38" t="s">
        <v>520</v>
      </c>
      <c r="L479" s="38"/>
      <c r="M479" s="38"/>
      <c r="N479" s="38"/>
      <c r="O479" s="38" t="s">
        <v>33</v>
      </c>
      <c r="P479" s="38" t="s">
        <v>523</v>
      </c>
      <c r="Q479" s="38" t="s">
        <v>1009</v>
      </c>
      <c r="R479" s="38" t="s">
        <v>1010</v>
      </c>
      <c r="S479" s="39"/>
      <c r="T479" s="40"/>
      <c r="U479" s="38"/>
      <c r="V479" s="41"/>
      <c r="W479" s="37"/>
      <c r="X479" s="38"/>
      <c r="Y479" s="41"/>
      <c r="Z479" s="37"/>
      <c r="AA479" s="42">
        <v>2050</v>
      </c>
    </row>
    <row r="480" spans="1:27" x14ac:dyDescent="0.2">
      <c r="A480" s="35" t="s">
        <v>70</v>
      </c>
      <c r="B480" s="31">
        <v>921339</v>
      </c>
      <c r="C480" s="37" t="s">
        <v>1149</v>
      </c>
      <c r="D480" s="38" t="s">
        <v>1150</v>
      </c>
      <c r="E480" s="38" t="s">
        <v>30</v>
      </c>
      <c r="F480" s="38"/>
      <c r="G480" s="38" t="s">
        <v>31</v>
      </c>
      <c r="H480" s="38">
        <v>20</v>
      </c>
      <c r="I480" s="38">
        <v>50</v>
      </c>
      <c r="J480" s="38">
        <v>1</v>
      </c>
      <c r="K480" s="38" t="s">
        <v>358</v>
      </c>
      <c r="L480" s="38"/>
      <c r="M480" s="38"/>
      <c r="N480" s="38"/>
      <c r="O480" s="38" t="s">
        <v>33</v>
      </c>
      <c r="P480" s="38" t="s">
        <v>523</v>
      </c>
      <c r="Q480" s="38" t="s">
        <v>1151</v>
      </c>
      <c r="R480" s="38" t="s">
        <v>1010</v>
      </c>
      <c r="S480" s="39"/>
      <c r="T480" s="40"/>
      <c r="U480" s="38"/>
      <c r="V480" s="41"/>
      <c r="W480" s="37"/>
      <c r="X480" s="38"/>
      <c r="Y480" s="41"/>
      <c r="Z480" s="37" t="s">
        <v>1152</v>
      </c>
      <c r="AA480" s="42">
        <v>2050</v>
      </c>
    </row>
    <row r="481" spans="1:27" x14ac:dyDescent="0.2">
      <c r="A481" s="35" t="s">
        <v>3238</v>
      </c>
      <c r="B481" s="31">
        <v>962659</v>
      </c>
      <c r="C481" s="37" t="s">
        <v>1153</v>
      </c>
      <c r="D481" s="38" t="s">
        <v>1154</v>
      </c>
      <c r="E481" s="38" t="s">
        <v>84</v>
      </c>
      <c r="F481" s="38" t="s">
        <v>88</v>
      </c>
      <c r="G481" s="38" t="s">
        <v>123</v>
      </c>
      <c r="H481" s="38">
        <v>24</v>
      </c>
      <c r="I481" s="38">
        <v>2</v>
      </c>
      <c r="J481" s="38">
        <v>2</v>
      </c>
      <c r="K481" s="38" t="s">
        <v>172</v>
      </c>
      <c r="L481" s="38"/>
      <c r="M481" s="38"/>
      <c r="N481" s="38"/>
      <c r="O481" s="38" t="s">
        <v>33</v>
      </c>
      <c r="P481" s="38" t="s">
        <v>523</v>
      </c>
      <c r="Q481" s="38" t="s">
        <v>1151</v>
      </c>
      <c r="R481" s="38" t="s">
        <v>1010</v>
      </c>
      <c r="S481" s="39"/>
      <c r="T481" s="40"/>
      <c r="U481" s="38"/>
      <c r="V481" s="41"/>
      <c r="W481" s="37"/>
      <c r="X481" s="38"/>
      <c r="Y481" s="41"/>
      <c r="Z481" s="37"/>
      <c r="AA481" s="42">
        <v>2023</v>
      </c>
    </row>
    <row r="482" spans="1:27" x14ac:dyDescent="0.2">
      <c r="A482" s="35" t="s">
        <v>562</v>
      </c>
      <c r="B482" s="31">
        <v>999145</v>
      </c>
      <c r="C482" s="37" t="s">
        <v>1155</v>
      </c>
      <c r="D482" s="38" t="s">
        <v>1156</v>
      </c>
      <c r="E482" s="38" t="s">
        <v>30</v>
      </c>
      <c r="F482" s="38"/>
      <c r="G482" s="38" t="s">
        <v>31</v>
      </c>
      <c r="H482" s="38">
        <v>4</v>
      </c>
      <c r="I482" s="38">
        <v>25</v>
      </c>
      <c r="J482" s="38">
        <v>25</v>
      </c>
      <c r="K482" s="38" t="s">
        <v>277</v>
      </c>
      <c r="L482" s="38"/>
      <c r="M482" s="38"/>
      <c r="N482" s="38"/>
      <c r="O482" s="38" t="s">
        <v>33</v>
      </c>
      <c r="P482" s="38" t="s">
        <v>523</v>
      </c>
      <c r="Q482" s="38" t="s">
        <v>1151</v>
      </c>
      <c r="R482" s="38" t="s">
        <v>1010</v>
      </c>
      <c r="S482" s="39"/>
      <c r="T482" s="40"/>
      <c r="U482" s="38"/>
      <c r="V482" s="41"/>
      <c r="W482" s="37"/>
      <c r="X482" s="38"/>
      <c r="Y482" s="41"/>
      <c r="Z482" s="37"/>
      <c r="AA482" s="42">
        <v>2050</v>
      </c>
    </row>
    <row r="483" spans="1:27" x14ac:dyDescent="0.2">
      <c r="A483" s="35" t="s">
        <v>70</v>
      </c>
      <c r="B483" s="31">
        <v>9213361</v>
      </c>
      <c r="C483" s="37" t="s">
        <v>1157</v>
      </c>
      <c r="D483" s="38" t="s">
        <v>1158</v>
      </c>
      <c r="E483" s="38" t="s">
        <v>30</v>
      </c>
      <c r="F483" s="38"/>
      <c r="G483" s="38" t="s">
        <v>31</v>
      </c>
      <c r="H483" s="38">
        <v>2</v>
      </c>
      <c r="I483" s="38">
        <v>25</v>
      </c>
      <c r="J483" s="38">
        <v>25</v>
      </c>
      <c r="K483" s="38" t="s">
        <v>96</v>
      </c>
      <c r="L483" s="38"/>
      <c r="M483" s="38"/>
      <c r="N483" s="38"/>
      <c r="O483" s="38" t="s">
        <v>33</v>
      </c>
      <c r="P483" s="38" t="s">
        <v>523</v>
      </c>
      <c r="Q483" s="38" t="s">
        <v>1151</v>
      </c>
      <c r="R483" s="38" t="s">
        <v>1010</v>
      </c>
      <c r="S483" s="39"/>
      <c r="T483" s="40"/>
      <c r="U483" s="38"/>
      <c r="V483" s="41"/>
      <c r="W483" s="37"/>
      <c r="X483" s="38"/>
      <c r="Y483" s="41"/>
      <c r="Z483" s="37"/>
      <c r="AA483" s="42">
        <v>2050</v>
      </c>
    </row>
    <row r="484" spans="1:27" x14ac:dyDescent="0.2">
      <c r="A484" s="35" t="s">
        <v>70</v>
      </c>
      <c r="B484" s="31">
        <v>9213381</v>
      </c>
      <c r="C484" s="37" t="s">
        <v>1159</v>
      </c>
      <c r="D484" s="38" t="s">
        <v>1160</v>
      </c>
      <c r="E484" s="38" t="s">
        <v>30</v>
      </c>
      <c r="F484" s="38"/>
      <c r="G484" s="38" t="s">
        <v>31</v>
      </c>
      <c r="H484" s="38">
        <v>40</v>
      </c>
      <c r="I484" s="38">
        <v>1</v>
      </c>
      <c r="J484" s="38">
        <v>1</v>
      </c>
      <c r="K484" s="38" t="s">
        <v>124</v>
      </c>
      <c r="L484" s="38"/>
      <c r="M484" s="38"/>
      <c r="N484" s="38"/>
      <c r="O484" s="38" t="s">
        <v>33</v>
      </c>
      <c r="P484" s="38" t="s">
        <v>523</v>
      </c>
      <c r="Q484" s="38" t="s">
        <v>1151</v>
      </c>
      <c r="R484" s="38" t="s">
        <v>1010</v>
      </c>
      <c r="S484" s="39"/>
      <c r="T484" s="40"/>
      <c r="U484" s="38"/>
      <c r="V484" s="41"/>
      <c r="W484" s="37"/>
      <c r="X484" s="38"/>
      <c r="Y484" s="41"/>
      <c r="Z484" s="37"/>
      <c r="AA484" s="42">
        <v>2050</v>
      </c>
    </row>
    <row r="485" spans="1:27" x14ac:dyDescent="0.2">
      <c r="A485" s="35" t="s">
        <v>70</v>
      </c>
      <c r="B485" s="31">
        <v>9213401</v>
      </c>
      <c r="C485" s="37" t="s">
        <v>1161</v>
      </c>
      <c r="D485" s="38" t="s">
        <v>1162</v>
      </c>
      <c r="E485" s="38" t="s">
        <v>30</v>
      </c>
      <c r="F485" s="38"/>
      <c r="G485" s="38" t="s">
        <v>31</v>
      </c>
      <c r="H485" s="38">
        <v>20</v>
      </c>
      <c r="I485" s="38">
        <v>50</v>
      </c>
      <c r="J485" s="38">
        <v>1</v>
      </c>
      <c r="K485" s="38" t="s">
        <v>358</v>
      </c>
      <c r="L485" s="38"/>
      <c r="M485" s="38"/>
      <c r="N485" s="38"/>
      <c r="O485" s="38" t="s">
        <v>33</v>
      </c>
      <c r="P485" s="38" t="s">
        <v>523</v>
      </c>
      <c r="Q485" s="38" t="s">
        <v>1151</v>
      </c>
      <c r="R485" s="38" t="s">
        <v>1010</v>
      </c>
      <c r="S485" s="39"/>
      <c r="T485" s="40"/>
      <c r="U485" s="38"/>
      <c r="V485" s="41"/>
      <c r="W485" s="37"/>
      <c r="X485" s="38"/>
      <c r="Y485" s="41"/>
      <c r="Z485" s="37" t="s">
        <v>1163</v>
      </c>
      <c r="AA485" s="42">
        <v>2050</v>
      </c>
    </row>
    <row r="486" spans="1:27" x14ac:dyDescent="0.2">
      <c r="A486" s="35" t="s">
        <v>70</v>
      </c>
      <c r="B486" s="31">
        <v>802796</v>
      </c>
      <c r="C486" s="37" t="s">
        <v>1164</v>
      </c>
      <c r="D486" s="38" t="s">
        <v>1165</v>
      </c>
      <c r="E486" s="38" t="s">
        <v>84</v>
      </c>
      <c r="F486" s="38"/>
      <c r="G486" s="38" t="s">
        <v>31</v>
      </c>
      <c r="H486" s="38">
        <v>4</v>
      </c>
      <c r="I486" s="38">
        <v>20</v>
      </c>
      <c r="J486" s="38">
        <v>20</v>
      </c>
      <c r="K486" s="38" t="s">
        <v>277</v>
      </c>
      <c r="L486" s="38"/>
      <c r="M486" s="38"/>
      <c r="N486" s="38"/>
      <c r="O486" s="38" t="s">
        <v>33</v>
      </c>
      <c r="P486" s="38" t="s">
        <v>523</v>
      </c>
      <c r="Q486" s="38" t="s">
        <v>1166</v>
      </c>
      <c r="R486" s="38" t="s">
        <v>1010</v>
      </c>
      <c r="S486" s="39"/>
      <c r="T486" s="40"/>
      <c r="U486" s="38"/>
      <c r="V486" s="41"/>
      <c r="W486" s="37"/>
      <c r="X486" s="38"/>
      <c r="Y486" s="41"/>
      <c r="Z486" s="37"/>
      <c r="AA486" s="42">
        <v>2022</v>
      </c>
    </row>
    <row r="487" spans="1:27" x14ac:dyDescent="0.2">
      <c r="A487" s="35" t="s">
        <v>70</v>
      </c>
      <c r="B487" s="31">
        <v>802802</v>
      </c>
      <c r="C487" s="37" t="s">
        <v>1167</v>
      </c>
      <c r="D487" s="38" t="s">
        <v>1168</v>
      </c>
      <c r="E487" s="38" t="s">
        <v>84</v>
      </c>
      <c r="F487" s="38"/>
      <c r="G487" s="38" t="s">
        <v>31</v>
      </c>
      <c r="H487" s="38">
        <v>20</v>
      </c>
      <c r="I487" s="38">
        <v>50</v>
      </c>
      <c r="J487" s="38">
        <v>1</v>
      </c>
      <c r="K487" s="38" t="s">
        <v>358</v>
      </c>
      <c r="L487" s="38"/>
      <c r="M487" s="38"/>
      <c r="N487" s="38"/>
      <c r="O487" s="38" t="s">
        <v>33</v>
      </c>
      <c r="P487" s="38" t="s">
        <v>523</v>
      </c>
      <c r="Q487" s="38" t="s">
        <v>1166</v>
      </c>
      <c r="R487" s="38" t="s">
        <v>1010</v>
      </c>
      <c r="S487" s="39"/>
      <c r="T487" s="40"/>
      <c r="U487" s="38"/>
      <c r="V487" s="41"/>
      <c r="W487" s="37"/>
      <c r="X487" s="38"/>
      <c r="Y487" s="41"/>
      <c r="Z487" s="37"/>
      <c r="AA487" s="42">
        <v>2022</v>
      </c>
    </row>
    <row r="488" spans="1:27" x14ac:dyDescent="0.2">
      <c r="A488" s="35" t="s">
        <v>70</v>
      </c>
      <c r="B488" s="31">
        <v>802803</v>
      </c>
      <c r="C488" s="37" t="s">
        <v>1169</v>
      </c>
      <c r="D488" s="38" t="s">
        <v>1170</v>
      </c>
      <c r="E488" s="38" t="s">
        <v>84</v>
      </c>
      <c r="F488" s="38"/>
      <c r="G488" s="38" t="s">
        <v>31</v>
      </c>
      <c r="H488" s="38">
        <v>20</v>
      </c>
      <c r="I488" s="38">
        <v>50</v>
      </c>
      <c r="J488" s="38">
        <v>1</v>
      </c>
      <c r="K488" s="38" t="s">
        <v>358</v>
      </c>
      <c r="L488" s="38"/>
      <c r="M488" s="38"/>
      <c r="N488" s="38"/>
      <c r="O488" s="38" t="s">
        <v>33</v>
      </c>
      <c r="P488" s="38" t="s">
        <v>523</v>
      </c>
      <c r="Q488" s="38" t="s">
        <v>1166</v>
      </c>
      <c r="R488" s="38" t="s">
        <v>1010</v>
      </c>
      <c r="S488" s="39"/>
      <c r="T488" s="40"/>
      <c r="U488" s="38"/>
      <c r="V488" s="41"/>
      <c r="W488" s="37"/>
      <c r="X488" s="38"/>
      <c r="Y488" s="41"/>
      <c r="Z488" s="37"/>
      <c r="AA488" s="42">
        <v>2022</v>
      </c>
    </row>
    <row r="489" spans="1:27" x14ac:dyDescent="0.2">
      <c r="A489" s="35" t="s">
        <v>70</v>
      </c>
      <c r="B489" s="31">
        <v>889984</v>
      </c>
      <c r="C489" s="37" t="s">
        <v>1171</v>
      </c>
      <c r="D489" s="38" t="s">
        <v>1172</v>
      </c>
      <c r="E489" s="38" t="s">
        <v>84</v>
      </c>
      <c r="F489" s="38"/>
      <c r="G489" s="38" t="s">
        <v>31</v>
      </c>
      <c r="H489" s="38">
        <v>20</v>
      </c>
      <c r="I489" s="38">
        <v>50</v>
      </c>
      <c r="J489" s="38">
        <v>1</v>
      </c>
      <c r="K489" s="38" t="s">
        <v>358</v>
      </c>
      <c r="L489" s="38"/>
      <c r="M489" s="38"/>
      <c r="N489" s="38"/>
      <c r="O489" s="38" t="s">
        <v>33</v>
      </c>
      <c r="P489" s="38" t="s">
        <v>523</v>
      </c>
      <c r="Q489" s="38" t="s">
        <v>1166</v>
      </c>
      <c r="R489" s="38" t="s">
        <v>1010</v>
      </c>
      <c r="S489" s="39"/>
      <c r="T489" s="40"/>
      <c r="U489" s="38"/>
      <c r="V489" s="41"/>
      <c r="W489" s="37"/>
      <c r="X489" s="38"/>
      <c r="Y489" s="41"/>
      <c r="Z489" s="37" t="s">
        <v>1173</v>
      </c>
      <c r="AA489" s="42">
        <v>2022</v>
      </c>
    </row>
    <row r="490" spans="1:27" x14ac:dyDescent="0.2">
      <c r="A490" s="35" t="s">
        <v>3238</v>
      </c>
      <c r="B490" s="31">
        <v>502199</v>
      </c>
      <c r="C490" s="37" t="s">
        <v>1174</v>
      </c>
      <c r="D490" s="38" t="s">
        <v>1175</v>
      </c>
      <c r="E490" s="38" t="s">
        <v>55</v>
      </c>
      <c r="F490" s="38"/>
      <c r="G490" s="38" t="s">
        <v>1176</v>
      </c>
      <c r="H490" s="38">
        <v>20</v>
      </c>
      <c r="I490" s="38">
        <v>20</v>
      </c>
      <c r="J490" s="38">
        <v>20</v>
      </c>
      <c r="K490" s="38" t="s">
        <v>89</v>
      </c>
      <c r="L490" s="38"/>
      <c r="M490" s="38"/>
      <c r="N490" s="38"/>
      <c r="O490" s="38" t="s">
        <v>33</v>
      </c>
      <c r="P490" s="38" t="s">
        <v>523</v>
      </c>
      <c r="Q490" s="38" t="s">
        <v>1177</v>
      </c>
      <c r="R490" s="38" t="s">
        <v>1010</v>
      </c>
      <c r="S490" s="39"/>
      <c r="T490" s="40"/>
      <c r="U490" s="38"/>
      <c r="V490" s="41"/>
      <c r="W490" s="37"/>
      <c r="X490" s="38"/>
      <c r="Y490" s="41"/>
      <c r="Z490" s="37"/>
      <c r="AA490" s="42">
        <v>2023</v>
      </c>
    </row>
    <row r="491" spans="1:27" x14ac:dyDescent="0.2">
      <c r="A491" s="35" t="s">
        <v>3238</v>
      </c>
      <c r="B491" s="31">
        <v>502200</v>
      </c>
      <c r="C491" s="37" t="s">
        <v>1178</v>
      </c>
      <c r="D491" s="38" t="s">
        <v>1179</v>
      </c>
      <c r="E491" s="38" t="s">
        <v>55</v>
      </c>
      <c r="F491" s="38"/>
      <c r="G491" s="38" t="s">
        <v>1176</v>
      </c>
      <c r="H491" s="38">
        <v>17</v>
      </c>
      <c r="I491" s="38">
        <v>20</v>
      </c>
      <c r="J491" s="38">
        <v>20</v>
      </c>
      <c r="K491" s="38" t="s">
        <v>89</v>
      </c>
      <c r="L491" s="38"/>
      <c r="M491" s="38"/>
      <c r="N491" s="38"/>
      <c r="O491" s="38" t="s">
        <v>33</v>
      </c>
      <c r="P491" s="38" t="s">
        <v>523</v>
      </c>
      <c r="Q491" s="38" t="s">
        <v>1177</v>
      </c>
      <c r="R491" s="38" t="s">
        <v>1010</v>
      </c>
      <c r="S491" s="39"/>
      <c r="T491" s="40"/>
      <c r="U491" s="38"/>
      <c r="V491" s="41"/>
      <c r="W491" s="37"/>
      <c r="X491" s="38"/>
      <c r="Y491" s="41"/>
      <c r="Z491" s="37"/>
      <c r="AA491" s="42">
        <v>2023</v>
      </c>
    </row>
    <row r="492" spans="1:27" x14ac:dyDescent="0.2">
      <c r="A492" s="35" t="s">
        <v>3238</v>
      </c>
      <c r="B492" s="31">
        <v>508386</v>
      </c>
      <c r="C492" s="37" t="s">
        <v>1180</v>
      </c>
      <c r="D492" s="38" t="s">
        <v>1181</v>
      </c>
      <c r="E492" s="38" t="s">
        <v>84</v>
      </c>
      <c r="F492" s="38"/>
      <c r="G492" s="38" t="s">
        <v>1176</v>
      </c>
      <c r="H492" s="38">
        <v>20</v>
      </c>
      <c r="I492" s="38">
        <v>20</v>
      </c>
      <c r="J492" s="38">
        <v>20</v>
      </c>
      <c r="K492" s="38" t="s">
        <v>89</v>
      </c>
      <c r="L492" s="38"/>
      <c r="M492" s="38"/>
      <c r="N492" s="38"/>
      <c r="O492" s="38" t="s">
        <v>33</v>
      </c>
      <c r="P492" s="38" t="s">
        <v>523</v>
      </c>
      <c r="Q492" s="38" t="s">
        <v>1177</v>
      </c>
      <c r="R492" s="38" t="s">
        <v>1010</v>
      </c>
      <c r="S492" s="39"/>
      <c r="T492" s="40"/>
      <c r="U492" s="38"/>
      <c r="V492" s="41"/>
      <c r="W492" s="37"/>
      <c r="X492" s="38"/>
      <c r="Y492" s="41"/>
      <c r="Z492" s="37"/>
      <c r="AA492" s="42">
        <v>2050</v>
      </c>
    </row>
    <row r="493" spans="1:27" x14ac:dyDescent="0.2">
      <c r="A493" s="35" t="s">
        <v>3238</v>
      </c>
      <c r="B493" s="31">
        <v>508387</v>
      </c>
      <c r="C493" s="37" t="s">
        <v>1182</v>
      </c>
      <c r="D493" s="38" t="s">
        <v>1183</v>
      </c>
      <c r="E493" s="38" t="s">
        <v>55</v>
      </c>
      <c r="F493" s="38"/>
      <c r="G493" s="38" t="s">
        <v>1176</v>
      </c>
      <c r="H493" s="38">
        <v>20</v>
      </c>
      <c r="I493" s="38">
        <v>24</v>
      </c>
      <c r="J493" s="38">
        <v>24</v>
      </c>
      <c r="K493" s="38" t="s">
        <v>89</v>
      </c>
      <c r="L493" s="38"/>
      <c r="M493" s="38"/>
      <c r="N493" s="38"/>
      <c r="O493" s="38" t="s">
        <v>33</v>
      </c>
      <c r="P493" s="38" t="s">
        <v>523</v>
      </c>
      <c r="Q493" s="38" t="s">
        <v>1177</v>
      </c>
      <c r="R493" s="38" t="s">
        <v>1010</v>
      </c>
      <c r="S493" s="39"/>
      <c r="T493" s="40"/>
      <c r="U493" s="38"/>
      <c r="V493" s="41"/>
      <c r="W493" s="37"/>
      <c r="X493" s="38"/>
      <c r="Y493" s="41"/>
      <c r="Z493" s="37"/>
      <c r="AA493" s="42">
        <v>2050</v>
      </c>
    </row>
    <row r="494" spans="1:27" x14ac:dyDescent="0.2">
      <c r="A494" s="35" t="s">
        <v>3238</v>
      </c>
      <c r="B494" s="31">
        <v>508973</v>
      </c>
      <c r="C494" s="37" t="s">
        <v>1184</v>
      </c>
      <c r="D494" s="38" t="s">
        <v>1185</v>
      </c>
      <c r="E494" s="38" t="s">
        <v>30</v>
      </c>
      <c r="F494" s="38"/>
      <c r="G494" s="38" t="s">
        <v>31</v>
      </c>
      <c r="H494" s="38">
        <v>20</v>
      </c>
      <c r="I494" s="38">
        <v>10</v>
      </c>
      <c r="J494" s="38">
        <v>10</v>
      </c>
      <c r="K494" s="38" t="s">
        <v>99</v>
      </c>
      <c r="L494" s="38"/>
      <c r="M494" s="38"/>
      <c r="N494" s="38"/>
      <c r="O494" s="38" t="s">
        <v>33</v>
      </c>
      <c r="P494" s="38" t="s">
        <v>523</v>
      </c>
      <c r="Q494" s="38" t="s">
        <v>1177</v>
      </c>
      <c r="R494" s="38" t="s">
        <v>1010</v>
      </c>
      <c r="S494" s="39"/>
      <c r="T494" s="40"/>
      <c r="U494" s="38"/>
      <c r="V494" s="41"/>
      <c r="W494" s="37"/>
      <c r="X494" s="38"/>
      <c r="Y494" s="41"/>
      <c r="Z494" s="37"/>
      <c r="AA494" s="42">
        <v>2050</v>
      </c>
    </row>
    <row r="495" spans="1:27" x14ac:dyDescent="0.2">
      <c r="A495" s="35" t="e">
        <v>#N/A</v>
      </c>
      <c r="B495" s="31">
        <v>511042</v>
      </c>
      <c r="C495" s="37" t="s">
        <v>1186</v>
      </c>
      <c r="D495" s="38" t="s">
        <v>1187</v>
      </c>
      <c r="E495" s="38" t="s">
        <v>30</v>
      </c>
      <c r="F495" s="38"/>
      <c r="G495" s="38" t="s">
        <v>31</v>
      </c>
      <c r="H495" s="38">
        <v>15</v>
      </c>
      <c r="I495" s="38">
        <v>20</v>
      </c>
      <c r="J495" s="38">
        <v>20</v>
      </c>
      <c r="K495" s="38" t="s">
        <v>1087</v>
      </c>
      <c r="L495" s="38"/>
      <c r="M495" s="38"/>
      <c r="N495" s="38"/>
      <c r="O495" s="38" t="s">
        <v>33</v>
      </c>
      <c r="P495" s="38" t="s">
        <v>523</v>
      </c>
      <c r="Q495" s="38" t="s">
        <v>1177</v>
      </c>
      <c r="R495" s="38" t="s">
        <v>1010</v>
      </c>
      <c r="S495" s="39"/>
      <c r="T495" s="40"/>
      <c r="U495" s="38"/>
      <c r="V495" s="41"/>
      <c r="W495" s="37"/>
      <c r="X495" s="38"/>
      <c r="Y495" s="41"/>
      <c r="Z495" s="37"/>
      <c r="AA495" s="42">
        <v>2050</v>
      </c>
    </row>
    <row r="496" spans="1:27" x14ac:dyDescent="0.2">
      <c r="A496" s="35" t="s">
        <v>70</v>
      </c>
      <c r="B496" s="31">
        <v>926381</v>
      </c>
      <c r="C496" s="37" t="s">
        <v>1188</v>
      </c>
      <c r="D496" s="38" t="s">
        <v>1189</v>
      </c>
      <c r="E496" s="38" t="s">
        <v>30</v>
      </c>
      <c r="F496" s="38"/>
      <c r="G496" s="38" t="s">
        <v>31</v>
      </c>
      <c r="H496" s="38">
        <v>20</v>
      </c>
      <c r="I496" s="38">
        <v>50</v>
      </c>
      <c r="J496" s="38">
        <v>1</v>
      </c>
      <c r="K496" s="38" t="s">
        <v>358</v>
      </c>
      <c r="L496" s="38"/>
      <c r="M496" s="38"/>
      <c r="N496" s="38"/>
      <c r="O496" s="38" t="s">
        <v>33</v>
      </c>
      <c r="P496" s="38" t="s">
        <v>523</v>
      </c>
      <c r="Q496" s="38" t="s">
        <v>1177</v>
      </c>
      <c r="R496" s="38" t="s">
        <v>1010</v>
      </c>
      <c r="S496" s="39"/>
      <c r="T496" s="40"/>
      <c r="U496" s="38"/>
      <c r="V496" s="41"/>
      <c r="W496" s="37"/>
      <c r="X496" s="38"/>
      <c r="Y496" s="41"/>
      <c r="Z496" s="37"/>
      <c r="AA496" s="42">
        <v>2050</v>
      </c>
    </row>
    <row r="497" spans="1:27" x14ac:dyDescent="0.2">
      <c r="A497" s="35" t="s">
        <v>3238</v>
      </c>
      <c r="B497" s="31">
        <v>942049</v>
      </c>
      <c r="C497" s="37" t="s">
        <v>1190</v>
      </c>
      <c r="D497" s="38" t="s">
        <v>1191</v>
      </c>
      <c r="E497" s="38" t="s">
        <v>30</v>
      </c>
      <c r="F497" s="38"/>
      <c r="G497" s="38" t="s">
        <v>31</v>
      </c>
      <c r="H497" s="38">
        <v>20</v>
      </c>
      <c r="I497" s="38">
        <v>20</v>
      </c>
      <c r="J497" s="38">
        <v>20</v>
      </c>
      <c r="K497" s="38" t="s">
        <v>591</v>
      </c>
      <c r="L497" s="38"/>
      <c r="M497" s="38"/>
      <c r="N497" s="38"/>
      <c r="O497" s="38" t="s">
        <v>33</v>
      </c>
      <c r="P497" s="38" t="s">
        <v>523</v>
      </c>
      <c r="Q497" s="38" t="s">
        <v>1177</v>
      </c>
      <c r="R497" s="38" t="s">
        <v>1010</v>
      </c>
      <c r="S497" s="39"/>
      <c r="T497" s="40"/>
      <c r="U497" s="38"/>
      <c r="V497" s="41"/>
      <c r="W497" s="37"/>
      <c r="X497" s="38"/>
      <c r="Y497" s="41"/>
      <c r="Z497" s="37"/>
      <c r="AA497" s="42">
        <v>2050</v>
      </c>
    </row>
    <row r="498" spans="1:27" x14ac:dyDescent="0.2">
      <c r="A498" s="35" t="s">
        <v>3238</v>
      </c>
      <c r="B498" s="31">
        <v>942050</v>
      </c>
      <c r="C498" s="37" t="s">
        <v>1192</v>
      </c>
      <c r="D498" s="38" t="s">
        <v>1193</v>
      </c>
      <c r="E498" s="38" t="s">
        <v>30</v>
      </c>
      <c r="F498" s="38"/>
      <c r="G498" s="38" t="s">
        <v>31</v>
      </c>
      <c r="H498" s="38">
        <v>27</v>
      </c>
      <c r="I498" s="38">
        <v>20</v>
      </c>
      <c r="J498" s="38">
        <v>20</v>
      </c>
      <c r="K498" s="38" t="s">
        <v>591</v>
      </c>
      <c r="L498" s="38"/>
      <c r="M498" s="38"/>
      <c r="N498" s="38"/>
      <c r="O498" s="38" t="s">
        <v>33</v>
      </c>
      <c r="P498" s="38" t="s">
        <v>523</v>
      </c>
      <c r="Q498" s="38" t="s">
        <v>1177</v>
      </c>
      <c r="R498" s="38" t="s">
        <v>1010</v>
      </c>
      <c r="S498" s="39"/>
      <c r="T498" s="40"/>
      <c r="U498" s="38"/>
      <c r="V498" s="41"/>
      <c r="W498" s="37"/>
      <c r="X498" s="38"/>
      <c r="Y498" s="41"/>
      <c r="Z498" s="37"/>
      <c r="AA498" s="42">
        <v>2050</v>
      </c>
    </row>
    <row r="499" spans="1:27" x14ac:dyDescent="0.2">
      <c r="A499" s="35" t="s">
        <v>70</v>
      </c>
      <c r="B499" s="31">
        <v>943437</v>
      </c>
      <c r="C499" s="37" t="s">
        <v>1194</v>
      </c>
      <c r="D499" s="38" t="s">
        <v>1195</v>
      </c>
      <c r="E499" s="38" t="s">
        <v>30</v>
      </c>
      <c r="F499" s="38"/>
      <c r="G499" s="38" t="s">
        <v>31</v>
      </c>
      <c r="H499" s="38">
        <v>10</v>
      </c>
      <c r="I499" s="38">
        <v>20</v>
      </c>
      <c r="J499" s="38">
        <v>20</v>
      </c>
      <c r="K499" s="38" t="s">
        <v>520</v>
      </c>
      <c r="L499" s="38"/>
      <c r="M499" s="38"/>
      <c r="N499" s="38"/>
      <c r="O499" s="38" t="s">
        <v>33</v>
      </c>
      <c r="P499" s="38" t="s">
        <v>523</v>
      </c>
      <c r="Q499" s="38" t="s">
        <v>1177</v>
      </c>
      <c r="R499" s="38" t="s">
        <v>1010</v>
      </c>
      <c r="S499" s="39"/>
      <c r="T499" s="40"/>
      <c r="U499" s="38"/>
      <c r="V499" s="41"/>
      <c r="W499" s="37"/>
      <c r="X499" s="38"/>
      <c r="Y499" s="41"/>
      <c r="Z499" s="37"/>
      <c r="AA499" s="42">
        <v>2050</v>
      </c>
    </row>
    <row r="500" spans="1:27" x14ac:dyDescent="0.2">
      <c r="A500" s="35" t="s">
        <v>70</v>
      </c>
      <c r="B500" s="31">
        <v>945758</v>
      </c>
      <c r="C500" s="37" t="s">
        <v>1196</v>
      </c>
      <c r="D500" s="38" t="s">
        <v>1197</v>
      </c>
      <c r="E500" s="38" t="s">
        <v>30</v>
      </c>
      <c r="F500" s="38"/>
      <c r="G500" s="38" t="s">
        <v>31</v>
      </c>
      <c r="H500" s="38">
        <v>20</v>
      </c>
      <c r="I500" s="38">
        <v>20</v>
      </c>
      <c r="J500" s="38">
        <v>1</v>
      </c>
      <c r="K500" s="38" t="s">
        <v>99</v>
      </c>
      <c r="L500" s="38"/>
      <c r="M500" s="38"/>
      <c r="N500" s="38"/>
      <c r="O500" s="38" t="s">
        <v>33</v>
      </c>
      <c r="P500" s="38" t="s">
        <v>523</v>
      </c>
      <c r="Q500" s="38" t="s">
        <v>1177</v>
      </c>
      <c r="R500" s="38" t="s">
        <v>1010</v>
      </c>
      <c r="S500" s="39"/>
      <c r="T500" s="40"/>
      <c r="U500" s="38"/>
      <c r="V500" s="41"/>
      <c r="W500" s="37"/>
      <c r="X500" s="38"/>
      <c r="Y500" s="41"/>
      <c r="Z500" s="37"/>
      <c r="AA500" s="42">
        <v>2050</v>
      </c>
    </row>
    <row r="501" spans="1:27" x14ac:dyDescent="0.2">
      <c r="A501" s="35" t="s">
        <v>70</v>
      </c>
      <c r="B501" s="31">
        <v>949869</v>
      </c>
      <c r="C501" s="37" t="s">
        <v>1198</v>
      </c>
      <c r="D501" s="38" t="s">
        <v>1199</v>
      </c>
      <c r="E501" s="38" t="s">
        <v>30</v>
      </c>
      <c r="F501" s="38"/>
      <c r="G501" s="38" t="s">
        <v>31</v>
      </c>
      <c r="H501" s="38">
        <v>8</v>
      </c>
      <c r="I501" s="38">
        <v>20</v>
      </c>
      <c r="J501" s="38">
        <v>20</v>
      </c>
      <c r="K501" s="38" t="s">
        <v>85</v>
      </c>
      <c r="L501" s="38"/>
      <c r="M501" s="38"/>
      <c r="N501" s="38"/>
      <c r="O501" s="38" t="s">
        <v>33</v>
      </c>
      <c r="P501" s="38" t="s">
        <v>523</v>
      </c>
      <c r="Q501" s="38" t="s">
        <v>1177</v>
      </c>
      <c r="R501" s="38" t="s">
        <v>1010</v>
      </c>
      <c r="S501" s="39"/>
      <c r="T501" s="40"/>
      <c r="U501" s="38"/>
      <c r="V501" s="41"/>
      <c r="W501" s="37"/>
      <c r="X501" s="38"/>
      <c r="Y501" s="41"/>
      <c r="Z501" s="37"/>
      <c r="AA501" s="42">
        <v>2050</v>
      </c>
    </row>
    <row r="502" spans="1:27" x14ac:dyDescent="0.2">
      <c r="A502" s="35" t="s">
        <v>70</v>
      </c>
      <c r="B502" s="31">
        <v>949872</v>
      </c>
      <c r="C502" s="37" t="s">
        <v>1200</v>
      </c>
      <c r="D502" s="38" t="s">
        <v>1201</v>
      </c>
      <c r="E502" s="38" t="s">
        <v>30</v>
      </c>
      <c r="F502" s="38"/>
      <c r="G502" s="38" t="s">
        <v>31</v>
      </c>
      <c r="H502" s="38">
        <v>8</v>
      </c>
      <c r="I502" s="38">
        <v>20</v>
      </c>
      <c r="J502" s="38">
        <v>20</v>
      </c>
      <c r="K502" s="38" t="s">
        <v>85</v>
      </c>
      <c r="L502" s="38"/>
      <c r="M502" s="38"/>
      <c r="N502" s="38"/>
      <c r="O502" s="38" t="s">
        <v>33</v>
      </c>
      <c r="P502" s="38" t="s">
        <v>523</v>
      </c>
      <c r="Q502" s="38" t="s">
        <v>1177</v>
      </c>
      <c r="R502" s="38" t="s">
        <v>1010</v>
      </c>
      <c r="S502" s="39"/>
      <c r="T502" s="40"/>
      <c r="U502" s="38"/>
      <c r="V502" s="41"/>
      <c r="W502" s="37"/>
      <c r="X502" s="38"/>
      <c r="Y502" s="41"/>
      <c r="Z502" s="37"/>
      <c r="AA502" s="42">
        <v>2050</v>
      </c>
    </row>
    <row r="503" spans="1:27" x14ac:dyDescent="0.2">
      <c r="A503" s="35" t="s">
        <v>70</v>
      </c>
      <c r="B503" s="31">
        <v>958157</v>
      </c>
      <c r="C503" s="37" t="s">
        <v>1202</v>
      </c>
      <c r="D503" s="38" t="s">
        <v>1203</v>
      </c>
      <c r="E503" s="38" t="s">
        <v>55</v>
      </c>
      <c r="F503" s="38"/>
      <c r="G503" s="38" t="s">
        <v>123</v>
      </c>
      <c r="H503" s="38">
        <v>230</v>
      </c>
      <c r="I503" s="38">
        <v>1</v>
      </c>
      <c r="J503" s="38">
        <v>1</v>
      </c>
      <c r="K503" s="38" t="s">
        <v>124</v>
      </c>
      <c r="L503" s="38"/>
      <c r="M503" s="38"/>
      <c r="N503" s="38"/>
      <c r="O503" s="38" t="s">
        <v>33</v>
      </c>
      <c r="P503" s="38" t="s">
        <v>523</v>
      </c>
      <c r="Q503" s="38" t="s">
        <v>1177</v>
      </c>
      <c r="R503" s="38" t="s">
        <v>1010</v>
      </c>
      <c r="S503" s="39"/>
      <c r="T503" s="40"/>
      <c r="U503" s="38"/>
      <c r="V503" s="41"/>
      <c r="W503" s="37"/>
      <c r="X503" s="38"/>
      <c r="Y503" s="41"/>
      <c r="Z503" s="37"/>
      <c r="AA503" s="42">
        <v>2023</v>
      </c>
    </row>
    <row r="504" spans="1:27" x14ac:dyDescent="0.2">
      <c r="A504" s="35" t="s">
        <v>70</v>
      </c>
      <c r="B504" s="31">
        <v>961592</v>
      </c>
      <c r="C504" s="37" t="s">
        <v>1204</v>
      </c>
      <c r="D504" s="38" t="s">
        <v>1205</v>
      </c>
      <c r="E504" s="38" t="s">
        <v>30</v>
      </c>
      <c r="F504" s="38"/>
      <c r="G504" s="38" t="s">
        <v>123</v>
      </c>
      <c r="H504" s="38">
        <v>920</v>
      </c>
      <c r="I504" s="38">
        <v>1</v>
      </c>
      <c r="J504" s="38">
        <v>1</v>
      </c>
      <c r="K504" s="38" t="s">
        <v>124</v>
      </c>
      <c r="L504" s="38"/>
      <c r="M504" s="38"/>
      <c r="N504" s="38"/>
      <c r="O504" s="38" t="s">
        <v>33</v>
      </c>
      <c r="P504" s="38" t="s">
        <v>523</v>
      </c>
      <c r="Q504" s="38" t="s">
        <v>1177</v>
      </c>
      <c r="R504" s="38" t="s">
        <v>1010</v>
      </c>
      <c r="S504" s="39"/>
      <c r="T504" s="40"/>
      <c r="U504" s="38"/>
      <c r="V504" s="41"/>
      <c r="W504" s="37"/>
      <c r="X504" s="38"/>
      <c r="Y504" s="41"/>
      <c r="Z504" s="37"/>
      <c r="AA504" s="42">
        <v>2050</v>
      </c>
    </row>
    <row r="505" spans="1:27" x14ac:dyDescent="0.2">
      <c r="A505" s="35" t="s">
        <v>70</v>
      </c>
      <c r="B505" s="31">
        <v>964899</v>
      </c>
      <c r="C505" s="37" t="s">
        <v>1206</v>
      </c>
      <c r="D505" s="38" t="s">
        <v>1207</v>
      </c>
      <c r="E505" s="38" t="s">
        <v>30</v>
      </c>
      <c r="F505" s="38"/>
      <c r="G505" s="38" t="s">
        <v>31</v>
      </c>
      <c r="H505" s="38">
        <v>15</v>
      </c>
      <c r="I505" s="38">
        <v>20</v>
      </c>
      <c r="J505" s="38">
        <v>20</v>
      </c>
      <c r="K505" s="38" t="s">
        <v>1208</v>
      </c>
      <c r="L505" s="38"/>
      <c r="M505" s="38"/>
      <c r="N505" s="38"/>
      <c r="O505" s="38" t="s">
        <v>33</v>
      </c>
      <c r="P505" s="38" t="s">
        <v>523</v>
      </c>
      <c r="Q505" s="38" t="s">
        <v>1177</v>
      </c>
      <c r="R505" s="38" t="s">
        <v>1010</v>
      </c>
      <c r="S505" s="39"/>
      <c r="T505" s="40"/>
      <c r="U505" s="38"/>
      <c r="V505" s="41"/>
      <c r="W505" s="37"/>
      <c r="X505" s="38"/>
      <c r="Y505" s="41"/>
      <c r="Z505" s="37"/>
      <c r="AA505" s="42">
        <v>2050</v>
      </c>
    </row>
    <row r="506" spans="1:27" x14ac:dyDescent="0.2">
      <c r="A506" s="35" t="s">
        <v>70</v>
      </c>
      <c r="B506" s="31">
        <v>9615921</v>
      </c>
      <c r="C506" s="37" t="s">
        <v>1204</v>
      </c>
      <c r="D506" s="38" t="s">
        <v>1209</v>
      </c>
      <c r="E506" s="38" t="s">
        <v>30</v>
      </c>
      <c r="F506" s="38"/>
      <c r="G506" s="38" t="s">
        <v>123</v>
      </c>
      <c r="H506" s="38">
        <v>920</v>
      </c>
      <c r="I506" s="38">
        <v>1</v>
      </c>
      <c r="J506" s="38">
        <v>1</v>
      </c>
      <c r="K506" s="38" t="s">
        <v>124</v>
      </c>
      <c r="L506" s="38"/>
      <c r="M506" s="38"/>
      <c r="N506" s="38"/>
      <c r="O506" s="38" t="s">
        <v>33</v>
      </c>
      <c r="P506" s="38" t="s">
        <v>523</v>
      </c>
      <c r="Q506" s="38" t="s">
        <v>1177</v>
      </c>
      <c r="R506" s="38" t="s">
        <v>1010</v>
      </c>
      <c r="S506" s="39"/>
      <c r="T506" s="40"/>
      <c r="U506" s="38"/>
      <c r="V506" s="41"/>
      <c r="W506" s="37"/>
      <c r="X506" s="38"/>
      <c r="Y506" s="41"/>
      <c r="Z506" s="37"/>
      <c r="AA506" s="42">
        <v>2050</v>
      </c>
    </row>
    <row r="507" spans="1:27" x14ac:dyDescent="0.2">
      <c r="A507" s="35" t="s">
        <v>3238</v>
      </c>
      <c r="B507" s="31">
        <v>9993981</v>
      </c>
      <c r="C507" s="37" t="s">
        <v>1210</v>
      </c>
      <c r="D507" s="38" t="s">
        <v>1211</v>
      </c>
      <c r="E507" s="38" t="s">
        <v>55</v>
      </c>
      <c r="F507" s="38"/>
      <c r="G507" s="38" t="s">
        <v>31</v>
      </c>
      <c r="H507" s="38">
        <v>10</v>
      </c>
      <c r="I507" s="38">
        <v>250</v>
      </c>
      <c r="J507" s="38">
        <v>250</v>
      </c>
      <c r="K507" s="38" t="s">
        <v>520</v>
      </c>
      <c r="L507" s="38"/>
      <c r="M507" s="38"/>
      <c r="N507" s="38"/>
      <c r="O507" s="38" t="s">
        <v>33</v>
      </c>
      <c r="P507" s="38" t="s">
        <v>523</v>
      </c>
      <c r="Q507" s="38" t="s">
        <v>1177</v>
      </c>
      <c r="R507" s="38" t="s">
        <v>1010</v>
      </c>
      <c r="S507" s="39"/>
      <c r="T507" s="40"/>
      <c r="U507" s="38"/>
      <c r="V507" s="41"/>
      <c r="W507" s="37"/>
      <c r="X507" s="38"/>
      <c r="Y507" s="41"/>
      <c r="Z507" s="37"/>
      <c r="AA507" s="42">
        <v>2050</v>
      </c>
    </row>
    <row r="508" spans="1:27" x14ac:dyDescent="0.2">
      <c r="A508" s="35" t="s">
        <v>562</v>
      </c>
      <c r="B508" s="31">
        <v>503493</v>
      </c>
      <c r="C508" s="37" t="s">
        <v>1212</v>
      </c>
      <c r="D508" s="38" t="s">
        <v>1213</v>
      </c>
      <c r="E508" s="38" t="s">
        <v>30</v>
      </c>
      <c r="F508" s="38"/>
      <c r="G508" s="38" t="s">
        <v>31</v>
      </c>
      <c r="H508" s="38">
        <v>8</v>
      </c>
      <c r="I508" s="38">
        <v>10</v>
      </c>
      <c r="J508" s="38">
        <v>10</v>
      </c>
      <c r="K508" s="38" t="s">
        <v>1112</v>
      </c>
      <c r="L508" s="38"/>
      <c r="M508" s="38"/>
      <c r="N508" s="38"/>
      <c r="O508" s="38" t="s">
        <v>33</v>
      </c>
      <c r="P508" s="38" t="s">
        <v>523</v>
      </c>
      <c r="Q508" s="38" t="s">
        <v>1214</v>
      </c>
      <c r="R508" s="38" t="s">
        <v>1010</v>
      </c>
      <c r="S508" s="39"/>
      <c r="T508" s="40"/>
      <c r="U508" s="38"/>
      <c r="V508" s="41"/>
      <c r="W508" s="37"/>
      <c r="X508" s="38"/>
      <c r="Y508" s="41"/>
      <c r="Z508" s="37"/>
      <c r="AA508" s="42">
        <v>2050</v>
      </c>
    </row>
    <row r="509" spans="1:27" x14ac:dyDescent="0.2">
      <c r="A509" s="35" t="s">
        <v>70</v>
      </c>
      <c r="B509" s="31">
        <v>895793</v>
      </c>
      <c r="C509" s="37" t="s">
        <v>1215</v>
      </c>
      <c r="D509" s="38" t="s">
        <v>1216</v>
      </c>
      <c r="E509" s="38" t="s">
        <v>30</v>
      </c>
      <c r="F509" s="38"/>
      <c r="G509" s="38" t="s">
        <v>31</v>
      </c>
      <c r="H509" s="38">
        <v>20</v>
      </c>
      <c r="I509" s="38">
        <v>18</v>
      </c>
      <c r="J509" s="38">
        <v>1</v>
      </c>
      <c r="K509" s="38" t="s">
        <v>358</v>
      </c>
      <c r="L509" s="38"/>
      <c r="M509" s="38"/>
      <c r="N509" s="38"/>
      <c r="O509" s="38" t="s">
        <v>33</v>
      </c>
      <c r="P509" s="38" t="s">
        <v>523</v>
      </c>
      <c r="Q509" s="38" t="s">
        <v>1214</v>
      </c>
      <c r="R509" s="38" t="s">
        <v>1010</v>
      </c>
      <c r="S509" s="39"/>
      <c r="T509" s="40"/>
      <c r="U509" s="38"/>
      <c r="V509" s="41"/>
      <c r="W509" s="37"/>
      <c r="X509" s="38"/>
      <c r="Y509" s="41"/>
      <c r="Z509" s="37"/>
      <c r="AA509" s="42">
        <v>2050</v>
      </c>
    </row>
    <row r="510" spans="1:27" x14ac:dyDescent="0.2">
      <c r="A510" s="35" t="s">
        <v>70</v>
      </c>
      <c r="B510" s="31">
        <v>921342</v>
      </c>
      <c r="C510" s="37" t="s">
        <v>1217</v>
      </c>
      <c r="D510" s="38" t="s">
        <v>1218</v>
      </c>
      <c r="E510" s="38" t="s">
        <v>30</v>
      </c>
      <c r="F510" s="38"/>
      <c r="G510" s="38" t="s">
        <v>31</v>
      </c>
      <c r="H510" s="38">
        <v>10</v>
      </c>
      <c r="I510" s="38">
        <v>20</v>
      </c>
      <c r="J510" s="38">
        <v>20</v>
      </c>
      <c r="K510" s="38" t="s">
        <v>520</v>
      </c>
      <c r="L510" s="38"/>
      <c r="M510" s="38"/>
      <c r="N510" s="38"/>
      <c r="O510" s="38" t="s">
        <v>33</v>
      </c>
      <c r="P510" s="38" t="s">
        <v>523</v>
      </c>
      <c r="Q510" s="38" t="s">
        <v>1214</v>
      </c>
      <c r="R510" s="38" t="s">
        <v>1010</v>
      </c>
      <c r="S510" s="39"/>
      <c r="T510" s="40"/>
      <c r="U510" s="38"/>
      <c r="V510" s="41"/>
      <c r="W510" s="37"/>
      <c r="X510" s="38"/>
      <c r="Y510" s="41"/>
      <c r="Z510" s="37"/>
      <c r="AA510" s="42">
        <v>2050</v>
      </c>
    </row>
    <row r="511" spans="1:27" x14ac:dyDescent="0.2">
      <c r="A511" s="35" t="s">
        <v>70</v>
      </c>
      <c r="B511" s="31">
        <v>927885</v>
      </c>
      <c r="C511" s="37" t="s">
        <v>1219</v>
      </c>
      <c r="D511" s="38" t="s">
        <v>1220</v>
      </c>
      <c r="E511" s="38" t="s">
        <v>30</v>
      </c>
      <c r="F511" s="38"/>
      <c r="G511" s="38" t="s">
        <v>31</v>
      </c>
      <c r="H511" s="38">
        <v>20</v>
      </c>
      <c r="I511" s="38">
        <v>18</v>
      </c>
      <c r="J511" s="38">
        <v>1</v>
      </c>
      <c r="K511" s="38" t="s">
        <v>358</v>
      </c>
      <c r="L511" s="38"/>
      <c r="M511" s="38"/>
      <c r="N511" s="38"/>
      <c r="O511" s="38" t="s">
        <v>33</v>
      </c>
      <c r="P511" s="38" t="s">
        <v>523</v>
      </c>
      <c r="Q511" s="38" t="s">
        <v>1214</v>
      </c>
      <c r="R511" s="38" t="s">
        <v>1010</v>
      </c>
      <c r="S511" s="39"/>
      <c r="T511" s="40"/>
      <c r="U511" s="38"/>
      <c r="V511" s="41"/>
      <c r="W511" s="37"/>
      <c r="X511" s="38"/>
      <c r="Y511" s="41"/>
      <c r="Z511" s="37" t="s">
        <v>1221</v>
      </c>
      <c r="AA511" s="42">
        <v>2050</v>
      </c>
    </row>
    <row r="512" spans="1:27" x14ac:dyDescent="0.2">
      <c r="A512" s="35" t="s">
        <v>70</v>
      </c>
      <c r="B512" s="31">
        <v>929055</v>
      </c>
      <c r="C512" s="37" t="s">
        <v>1222</v>
      </c>
      <c r="D512" s="38" t="s">
        <v>1223</v>
      </c>
      <c r="E512" s="38" t="s">
        <v>30</v>
      </c>
      <c r="F512" s="38"/>
      <c r="G512" s="38" t="s">
        <v>31</v>
      </c>
      <c r="H512" s="38">
        <v>20</v>
      </c>
      <c r="I512" s="38">
        <v>18</v>
      </c>
      <c r="J512" s="38">
        <v>1</v>
      </c>
      <c r="K512" s="38" t="s">
        <v>358</v>
      </c>
      <c r="L512" s="38"/>
      <c r="M512" s="38"/>
      <c r="N512" s="38"/>
      <c r="O512" s="38" t="s">
        <v>33</v>
      </c>
      <c r="P512" s="38" t="s">
        <v>523</v>
      </c>
      <c r="Q512" s="38" t="s">
        <v>1214</v>
      </c>
      <c r="R512" s="38" t="s">
        <v>1010</v>
      </c>
      <c r="S512" s="39"/>
      <c r="T512" s="40"/>
      <c r="U512" s="38"/>
      <c r="V512" s="41"/>
      <c r="W512" s="37"/>
      <c r="X512" s="38"/>
      <c r="Y512" s="41"/>
      <c r="Z512" s="37" t="s">
        <v>1224</v>
      </c>
      <c r="AA512" s="42">
        <v>2050</v>
      </c>
    </row>
    <row r="513" spans="1:27" x14ac:dyDescent="0.2">
      <c r="A513" s="35" t="s">
        <v>70</v>
      </c>
      <c r="B513" s="31">
        <v>929056</v>
      </c>
      <c r="C513" s="37" t="s">
        <v>1225</v>
      </c>
      <c r="D513" s="38" t="s">
        <v>1226</v>
      </c>
      <c r="E513" s="38" t="s">
        <v>30</v>
      </c>
      <c r="F513" s="38"/>
      <c r="G513" s="38" t="s">
        <v>31</v>
      </c>
      <c r="H513" s="38">
        <v>20</v>
      </c>
      <c r="I513" s="38">
        <v>18</v>
      </c>
      <c r="J513" s="38">
        <v>1</v>
      </c>
      <c r="K513" s="38" t="s">
        <v>358</v>
      </c>
      <c r="L513" s="38"/>
      <c r="M513" s="38"/>
      <c r="N513" s="38"/>
      <c r="O513" s="38" t="s">
        <v>33</v>
      </c>
      <c r="P513" s="38" t="s">
        <v>523</v>
      </c>
      <c r="Q513" s="38" t="s">
        <v>1214</v>
      </c>
      <c r="R513" s="38" t="s">
        <v>1010</v>
      </c>
      <c r="S513" s="39"/>
      <c r="T513" s="40"/>
      <c r="U513" s="38"/>
      <c r="V513" s="41"/>
      <c r="W513" s="37"/>
      <c r="X513" s="38"/>
      <c r="Y513" s="41"/>
      <c r="Z513" s="37" t="s">
        <v>1227</v>
      </c>
      <c r="AA513" s="42">
        <v>2050</v>
      </c>
    </row>
    <row r="514" spans="1:27" x14ac:dyDescent="0.2">
      <c r="A514" s="35" t="s">
        <v>70</v>
      </c>
      <c r="B514" s="31">
        <v>929074</v>
      </c>
      <c r="C514" s="37" t="s">
        <v>1228</v>
      </c>
      <c r="D514" s="38" t="s">
        <v>1229</v>
      </c>
      <c r="E514" s="38" t="s">
        <v>30</v>
      </c>
      <c r="F514" s="38"/>
      <c r="G514" s="38" t="s">
        <v>31</v>
      </c>
      <c r="H514" s="38">
        <v>20</v>
      </c>
      <c r="I514" s="38">
        <v>18</v>
      </c>
      <c r="J514" s="38">
        <v>1</v>
      </c>
      <c r="K514" s="38" t="s">
        <v>358</v>
      </c>
      <c r="L514" s="38"/>
      <c r="M514" s="38"/>
      <c r="N514" s="38"/>
      <c r="O514" s="38" t="s">
        <v>33</v>
      </c>
      <c r="P514" s="38" t="s">
        <v>523</v>
      </c>
      <c r="Q514" s="38" t="s">
        <v>1214</v>
      </c>
      <c r="R514" s="38" t="s">
        <v>1010</v>
      </c>
      <c r="S514" s="39"/>
      <c r="T514" s="40"/>
      <c r="U514" s="38"/>
      <c r="V514" s="41"/>
      <c r="W514" s="37"/>
      <c r="X514" s="38"/>
      <c r="Y514" s="41"/>
      <c r="Z514" s="37" t="s">
        <v>1230</v>
      </c>
      <c r="AA514" s="42">
        <v>2050</v>
      </c>
    </row>
    <row r="515" spans="1:27" x14ac:dyDescent="0.2">
      <c r="A515" s="35" t="s">
        <v>70</v>
      </c>
      <c r="B515" s="31">
        <v>937417</v>
      </c>
      <c r="C515" s="37" t="s">
        <v>1231</v>
      </c>
      <c r="D515" s="38" t="s">
        <v>1232</v>
      </c>
      <c r="E515" s="38" t="s">
        <v>84</v>
      </c>
      <c r="F515" s="38"/>
      <c r="G515" s="38" t="s">
        <v>31</v>
      </c>
      <c r="H515" s="38">
        <v>20</v>
      </c>
      <c r="I515" s="38">
        <v>18</v>
      </c>
      <c r="J515" s="38">
        <v>1</v>
      </c>
      <c r="K515" s="38" t="s">
        <v>358</v>
      </c>
      <c r="L515" s="38"/>
      <c r="M515" s="38"/>
      <c r="N515" s="38"/>
      <c r="O515" s="38" t="s">
        <v>33</v>
      </c>
      <c r="P515" s="38" t="s">
        <v>523</v>
      </c>
      <c r="Q515" s="38" t="s">
        <v>1214</v>
      </c>
      <c r="R515" s="38" t="s">
        <v>1010</v>
      </c>
      <c r="S515" s="39"/>
      <c r="T515" s="40"/>
      <c r="U515" s="38"/>
      <c r="V515" s="41"/>
      <c r="W515" s="37"/>
      <c r="X515" s="38"/>
      <c r="Y515" s="41"/>
      <c r="Z515" s="37" t="s">
        <v>1233</v>
      </c>
      <c r="AA515" s="42">
        <v>2023</v>
      </c>
    </row>
    <row r="516" spans="1:27" x14ac:dyDescent="0.2">
      <c r="A516" s="35" t="s">
        <v>70</v>
      </c>
      <c r="B516" s="31">
        <v>8957921</v>
      </c>
      <c r="C516" s="37" t="s">
        <v>1234</v>
      </c>
      <c r="D516" s="38" t="s">
        <v>1235</v>
      </c>
      <c r="E516" s="38" t="s">
        <v>30</v>
      </c>
      <c r="F516" s="38"/>
      <c r="G516" s="38" t="s">
        <v>31</v>
      </c>
      <c r="H516" s="38">
        <v>4</v>
      </c>
      <c r="I516" s="38">
        <v>20</v>
      </c>
      <c r="J516" s="38">
        <v>20</v>
      </c>
      <c r="K516" s="38" t="s">
        <v>377</v>
      </c>
      <c r="L516" s="38"/>
      <c r="M516" s="38"/>
      <c r="N516" s="38"/>
      <c r="O516" s="38" t="s">
        <v>33</v>
      </c>
      <c r="P516" s="38" t="s">
        <v>523</v>
      </c>
      <c r="Q516" s="38" t="s">
        <v>1214</v>
      </c>
      <c r="R516" s="38" t="s">
        <v>1010</v>
      </c>
      <c r="S516" s="39"/>
      <c r="T516" s="40"/>
      <c r="U516" s="38"/>
      <c r="V516" s="41"/>
      <c r="W516" s="37"/>
      <c r="X516" s="38"/>
      <c r="Y516" s="41"/>
      <c r="Z516" s="37"/>
      <c r="AA516" s="42">
        <v>2050</v>
      </c>
    </row>
    <row r="517" spans="1:27" x14ac:dyDescent="0.2">
      <c r="A517" s="35" t="s">
        <v>70</v>
      </c>
      <c r="B517" s="31">
        <v>8963811</v>
      </c>
      <c r="C517" s="37" t="s">
        <v>1236</v>
      </c>
      <c r="D517" s="38" t="s">
        <v>1237</v>
      </c>
      <c r="E517" s="38" t="s">
        <v>30</v>
      </c>
      <c r="F517" s="38"/>
      <c r="G517" s="38" t="s">
        <v>31</v>
      </c>
      <c r="H517" s="38">
        <v>8</v>
      </c>
      <c r="I517" s="38">
        <v>20</v>
      </c>
      <c r="J517" s="38">
        <v>20</v>
      </c>
      <c r="K517" s="38" t="s">
        <v>1112</v>
      </c>
      <c r="L517" s="38"/>
      <c r="M517" s="38"/>
      <c r="N517" s="38"/>
      <c r="O517" s="38" t="s">
        <v>33</v>
      </c>
      <c r="P517" s="38" t="s">
        <v>523</v>
      </c>
      <c r="Q517" s="38" t="s">
        <v>1214</v>
      </c>
      <c r="R517" s="38" t="s">
        <v>1010</v>
      </c>
      <c r="S517" s="39"/>
      <c r="T517" s="40"/>
      <c r="U517" s="38"/>
      <c r="V517" s="41"/>
      <c r="W517" s="37"/>
      <c r="X517" s="38"/>
      <c r="Y517" s="41"/>
      <c r="Z517" s="37"/>
      <c r="AA517" s="42">
        <v>2050</v>
      </c>
    </row>
    <row r="518" spans="1:27" x14ac:dyDescent="0.2">
      <c r="A518" s="35" t="s">
        <v>70</v>
      </c>
      <c r="B518" s="31">
        <v>992603</v>
      </c>
      <c r="C518" s="37" t="s">
        <v>1238</v>
      </c>
      <c r="D518" s="38" t="s">
        <v>1239</v>
      </c>
      <c r="E518" s="38" t="s">
        <v>30</v>
      </c>
      <c r="F518" s="38"/>
      <c r="G518" s="38" t="s">
        <v>31</v>
      </c>
      <c r="H518" s="38">
        <v>20</v>
      </c>
      <c r="I518" s="38">
        <v>50</v>
      </c>
      <c r="J518" s="38">
        <v>1</v>
      </c>
      <c r="K518" s="38" t="s">
        <v>358</v>
      </c>
      <c r="L518" s="38"/>
      <c r="M518" s="38"/>
      <c r="N518" s="38"/>
      <c r="O518" s="38" t="s">
        <v>33</v>
      </c>
      <c r="P518" s="38" t="s">
        <v>523</v>
      </c>
      <c r="Q518" s="38" t="s">
        <v>1240</v>
      </c>
      <c r="R518" s="38" t="s">
        <v>1010</v>
      </c>
      <c r="S518" s="39"/>
      <c r="T518" s="40"/>
      <c r="U518" s="38"/>
      <c r="V518" s="41"/>
      <c r="W518" s="37"/>
      <c r="X518" s="38"/>
      <c r="Y518" s="41"/>
      <c r="Z518" s="37" t="s">
        <v>1241</v>
      </c>
      <c r="AA518" s="42">
        <v>2050</v>
      </c>
    </row>
    <row r="519" spans="1:27" x14ac:dyDescent="0.2">
      <c r="A519" s="35" t="s">
        <v>70</v>
      </c>
      <c r="B519" s="31">
        <v>992604</v>
      </c>
      <c r="C519" s="37" t="s">
        <v>1242</v>
      </c>
      <c r="D519" s="38" t="s">
        <v>1243</v>
      </c>
      <c r="E519" s="38" t="s">
        <v>30</v>
      </c>
      <c r="F519" s="38"/>
      <c r="G519" s="38" t="s">
        <v>31</v>
      </c>
      <c r="H519" s="38">
        <v>20</v>
      </c>
      <c r="I519" s="38">
        <v>50</v>
      </c>
      <c r="J519" s="38">
        <v>1</v>
      </c>
      <c r="K519" s="38" t="s">
        <v>358</v>
      </c>
      <c r="L519" s="38"/>
      <c r="M519" s="38"/>
      <c r="N519" s="38"/>
      <c r="O519" s="38" t="s">
        <v>33</v>
      </c>
      <c r="P519" s="38" t="s">
        <v>523</v>
      </c>
      <c r="Q519" s="38" t="s">
        <v>1240</v>
      </c>
      <c r="R519" s="38" t="s">
        <v>1010</v>
      </c>
      <c r="S519" s="39"/>
      <c r="T519" s="40"/>
      <c r="U519" s="38"/>
      <c r="V519" s="41"/>
      <c r="W519" s="37"/>
      <c r="X519" s="38"/>
      <c r="Y519" s="41"/>
      <c r="Z519" s="37" t="s">
        <v>1244</v>
      </c>
      <c r="AA519" s="42">
        <v>2050</v>
      </c>
    </row>
    <row r="520" spans="1:27" x14ac:dyDescent="0.2">
      <c r="A520" s="35" t="s">
        <v>70</v>
      </c>
      <c r="B520" s="31">
        <v>992605</v>
      </c>
      <c r="C520" s="37" t="s">
        <v>1245</v>
      </c>
      <c r="D520" s="38" t="s">
        <v>1246</v>
      </c>
      <c r="E520" s="38" t="s">
        <v>30</v>
      </c>
      <c r="F520" s="38"/>
      <c r="G520" s="38" t="s">
        <v>31</v>
      </c>
      <c r="H520" s="38">
        <v>20</v>
      </c>
      <c r="I520" s="38">
        <v>50</v>
      </c>
      <c r="J520" s="38">
        <v>1</v>
      </c>
      <c r="K520" s="38" t="s">
        <v>358</v>
      </c>
      <c r="L520" s="38"/>
      <c r="M520" s="38"/>
      <c r="N520" s="38"/>
      <c r="O520" s="38" t="s">
        <v>33</v>
      </c>
      <c r="P520" s="38" t="s">
        <v>523</v>
      </c>
      <c r="Q520" s="38" t="s">
        <v>1240</v>
      </c>
      <c r="R520" s="38" t="s">
        <v>1010</v>
      </c>
      <c r="S520" s="39"/>
      <c r="T520" s="40"/>
      <c r="U520" s="38"/>
      <c r="V520" s="41"/>
      <c r="W520" s="37"/>
      <c r="X520" s="38"/>
      <c r="Y520" s="41"/>
      <c r="Z520" s="37" t="s">
        <v>1247</v>
      </c>
      <c r="AA520" s="42">
        <v>2050</v>
      </c>
    </row>
    <row r="521" spans="1:27" x14ac:dyDescent="0.2">
      <c r="A521" s="35" t="s">
        <v>70</v>
      </c>
      <c r="B521" s="31">
        <v>949871</v>
      </c>
      <c r="C521" s="37" t="s">
        <v>1248</v>
      </c>
      <c r="D521" s="38" t="s">
        <v>1249</v>
      </c>
      <c r="E521" s="38" t="s">
        <v>30</v>
      </c>
      <c r="F521" s="38"/>
      <c r="G521" s="38" t="s">
        <v>31</v>
      </c>
      <c r="H521" s="38">
        <v>4</v>
      </c>
      <c r="I521" s="38">
        <v>20</v>
      </c>
      <c r="J521" s="38">
        <v>20</v>
      </c>
      <c r="K521" s="38" t="s">
        <v>277</v>
      </c>
      <c r="L521" s="38"/>
      <c r="M521" s="38"/>
      <c r="N521" s="38"/>
      <c r="O521" s="38" t="s">
        <v>33</v>
      </c>
      <c r="P521" s="38" t="s">
        <v>523</v>
      </c>
      <c r="Q521" s="38" t="s">
        <v>1250</v>
      </c>
      <c r="R521" s="38" t="s">
        <v>1010</v>
      </c>
      <c r="S521" s="39"/>
      <c r="T521" s="40"/>
      <c r="U521" s="38"/>
      <c r="V521" s="41"/>
      <c r="W521" s="37"/>
      <c r="X521" s="38"/>
      <c r="Y521" s="41"/>
      <c r="Z521" s="37"/>
      <c r="AA521" s="42">
        <v>2050</v>
      </c>
    </row>
    <row r="522" spans="1:27" x14ac:dyDescent="0.2">
      <c r="A522" s="35" t="e">
        <v>#N/A</v>
      </c>
      <c r="B522" s="31">
        <v>949875</v>
      </c>
      <c r="C522" s="37" t="s">
        <v>1251</v>
      </c>
      <c r="D522" s="38" t="s">
        <v>1252</v>
      </c>
      <c r="E522" s="38" t="s">
        <v>30</v>
      </c>
      <c r="F522" s="38"/>
      <c r="G522" s="38" t="s">
        <v>31</v>
      </c>
      <c r="H522" s="38">
        <v>4</v>
      </c>
      <c r="I522" s="38">
        <v>20</v>
      </c>
      <c r="J522" s="38">
        <v>20</v>
      </c>
      <c r="K522" s="38" t="s">
        <v>277</v>
      </c>
      <c r="L522" s="38"/>
      <c r="M522" s="38"/>
      <c r="N522" s="38"/>
      <c r="O522" s="38" t="s">
        <v>33</v>
      </c>
      <c r="P522" s="38" t="s">
        <v>523</v>
      </c>
      <c r="Q522" s="38" t="s">
        <v>1250</v>
      </c>
      <c r="R522" s="38" t="s">
        <v>1010</v>
      </c>
      <c r="S522" s="39"/>
      <c r="T522" s="40"/>
      <c r="U522" s="38"/>
      <c r="V522" s="41"/>
      <c r="W522" s="37"/>
      <c r="X522" s="38"/>
      <c r="Y522" s="41"/>
      <c r="Z522" s="37"/>
      <c r="AA522" s="42">
        <v>2050</v>
      </c>
    </row>
    <row r="523" spans="1:27" x14ac:dyDescent="0.2">
      <c r="A523" s="35" t="s">
        <v>70</v>
      </c>
      <c r="B523" s="31">
        <v>949879</v>
      </c>
      <c r="C523" s="37" t="s">
        <v>1253</v>
      </c>
      <c r="D523" s="38" t="s">
        <v>1254</v>
      </c>
      <c r="E523" s="38" t="s">
        <v>30</v>
      </c>
      <c r="F523" s="38"/>
      <c r="G523" s="38" t="s">
        <v>31</v>
      </c>
      <c r="H523" s="38">
        <v>20</v>
      </c>
      <c r="I523" s="38">
        <v>50</v>
      </c>
      <c r="J523" s="38">
        <v>1</v>
      </c>
      <c r="K523" s="38" t="s">
        <v>358</v>
      </c>
      <c r="L523" s="38"/>
      <c r="M523" s="38"/>
      <c r="N523" s="38"/>
      <c r="O523" s="38" t="s">
        <v>33</v>
      </c>
      <c r="P523" s="38" t="s">
        <v>523</v>
      </c>
      <c r="Q523" s="38" t="s">
        <v>1250</v>
      </c>
      <c r="R523" s="38" t="s">
        <v>1010</v>
      </c>
      <c r="S523" s="39"/>
      <c r="T523" s="40"/>
      <c r="U523" s="38"/>
      <c r="V523" s="41"/>
      <c r="W523" s="37"/>
      <c r="X523" s="38"/>
      <c r="Y523" s="41"/>
      <c r="Z523" s="37" t="s">
        <v>1255</v>
      </c>
      <c r="AA523" s="42">
        <v>2050</v>
      </c>
    </row>
    <row r="524" spans="1:27" x14ac:dyDescent="0.2">
      <c r="A524" s="35" t="s">
        <v>70</v>
      </c>
      <c r="B524" s="31">
        <v>949880</v>
      </c>
      <c r="C524" s="37" t="s">
        <v>1256</v>
      </c>
      <c r="D524" s="38" t="s">
        <v>1257</v>
      </c>
      <c r="E524" s="38" t="s">
        <v>30</v>
      </c>
      <c r="F524" s="38"/>
      <c r="G524" s="38" t="s">
        <v>31</v>
      </c>
      <c r="H524" s="38">
        <v>20</v>
      </c>
      <c r="I524" s="38">
        <v>50</v>
      </c>
      <c r="J524" s="38">
        <v>1</v>
      </c>
      <c r="K524" s="38" t="s">
        <v>358</v>
      </c>
      <c r="L524" s="38"/>
      <c r="M524" s="38"/>
      <c r="N524" s="38"/>
      <c r="O524" s="38" t="s">
        <v>33</v>
      </c>
      <c r="P524" s="38" t="s">
        <v>523</v>
      </c>
      <c r="Q524" s="38" t="s">
        <v>1250</v>
      </c>
      <c r="R524" s="38" t="s">
        <v>1010</v>
      </c>
      <c r="S524" s="39"/>
      <c r="T524" s="40"/>
      <c r="U524" s="38"/>
      <c r="V524" s="41"/>
      <c r="W524" s="37"/>
      <c r="X524" s="38"/>
      <c r="Y524" s="41"/>
      <c r="Z524" s="37" t="s">
        <v>1258</v>
      </c>
      <c r="AA524" s="42">
        <v>2050</v>
      </c>
    </row>
    <row r="525" spans="1:27" x14ac:dyDescent="0.2">
      <c r="A525" s="35" t="s">
        <v>70</v>
      </c>
      <c r="B525" s="31">
        <v>949870</v>
      </c>
      <c r="C525" s="37" t="s">
        <v>1259</v>
      </c>
      <c r="D525" s="38" t="s">
        <v>1260</v>
      </c>
      <c r="E525" s="38" t="s">
        <v>30</v>
      </c>
      <c r="F525" s="38"/>
      <c r="G525" s="38" t="s">
        <v>31</v>
      </c>
      <c r="H525" s="38">
        <v>4</v>
      </c>
      <c r="I525" s="38">
        <v>20</v>
      </c>
      <c r="J525" s="38">
        <v>20</v>
      </c>
      <c r="K525" s="38" t="s">
        <v>277</v>
      </c>
      <c r="L525" s="38"/>
      <c r="M525" s="38"/>
      <c r="N525" s="38"/>
      <c r="O525" s="38" t="s">
        <v>33</v>
      </c>
      <c r="P525" s="38" t="s">
        <v>523</v>
      </c>
      <c r="Q525" s="38" t="s">
        <v>1261</v>
      </c>
      <c r="R525" s="38" t="s">
        <v>1010</v>
      </c>
      <c r="S525" s="39"/>
      <c r="T525" s="40"/>
      <c r="U525" s="38"/>
      <c r="V525" s="41"/>
      <c r="W525" s="37"/>
      <c r="X525" s="38"/>
      <c r="Y525" s="41"/>
      <c r="Z525" s="37"/>
      <c r="AA525" s="42">
        <v>2050</v>
      </c>
    </row>
    <row r="526" spans="1:27" x14ac:dyDescent="0.2">
      <c r="A526" s="35" t="s">
        <v>70</v>
      </c>
      <c r="B526" s="31">
        <v>950446</v>
      </c>
      <c r="C526" s="37" t="s">
        <v>1262</v>
      </c>
      <c r="D526" s="38" t="s">
        <v>1263</v>
      </c>
      <c r="E526" s="38" t="s">
        <v>30</v>
      </c>
      <c r="F526" s="38"/>
      <c r="G526" s="38" t="s">
        <v>31</v>
      </c>
      <c r="H526" s="38">
        <v>20</v>
      </c>
      <c r="I526" s="38">
        <v>50</v>
      </c>
      <c r="J526" s="38">
        <v>1</v>
      </c>
      <c r="K526" s="38" t="s">
        <v>358</v>
      </c>
      <c r="L526" s="38"/>
      <c r="M526" s="38"/>
      <c r="N526" s="38"/>
      <c r="O526" s="38" t="s">
        <v>33</v>
      </c>
      <c r="P526" s="38" t="s">
        <v>523</v>
      </c>
      <c r="Q526" s="38" t="s">
        <v>1261</v>
      </c>
      <c r="R526" s="38" t="s">
        <v>1010</v>
      </c>
      <c r="S526" s="39"/>
      <c r="T526" s="40"/>
      <c r="U526" s="38"/>
      <c r="V526" s="41"/>
      <c r="W526" s="37"/>
      <c r="X526" s="38"/>
      <c r="Y526" s="41"/>
      <c r="Z526" s="37"/>
      <c r="AA526" s="42">
        <v>2050</v>
      </c>
    </row>
    <row r="527" spans="1:27" x14ac:dyDescent="0.2">
      <c r="A527" s="35" t="s">
        <v>3238</v>
      </c>
      <c r="B527" s="31">
        <v>940756</v>
      </c>
      <c r="C527" s="37" t="s">
        <v>1264</v>
      </c>
      <c r="D527" s="38" t="s">
        <v>1265</v>
      </c>
      <c r="E527" s="38" t="s">
        <v>55</v>
      </c>
      <c r="F527" s="38"/>
      <c r="G527" s="38" t="s">
        <v>31</v>
      </c>
      <c r="H527" s="38">
        <v>40</v>
      </c>
      <c r="I527" s="38">
        <v>1</v>
      </c>
      <c r="J527" s="38">
        <v>1</v>
      </c>
      <c r="K527" s="38" t="s">
        <v>124</v>
      </c>
      <c r="L527" s="38"/>
      <c r="M527" s="38"/>
      <c r="N527" s="38"/>
      <c r="O527" s="38" t="s">
        <v>33</v>
      </c>
      <c r="P527" s="38" t="s">
        <v>523</v>
      </c>
      <c r="Q527" s="38" t="s">
        <v>1266</v>
      </c>
      <c r="R527" s="38" t="s">
        <v>1010</v>
      </c>
      <c r="S527" s="39"/>
      <c r="T527" s="40"/>
      <c r="U527" s="38"/>
      <c r="V527" s="41"/>
      <c r="W527" s="37"/>
      <c r="X527" s="38"/>
      <c r="Y527" s="41"/>
      <c r="Z527" s="37" t="s">
        <v>1267</v>
      </c>
      <c r="AA527" s="42">
        <v>2023</v>
      </c>
    </row>
    <row r="528" spans="1:27" x14ac:dyDescent="0.2">
      <c r="A528" s="35" t="s">
        <v>562</v>
      </c>
      <c r="B528" s="31">
        <v>964805</v>
      </c>
      <c r="C528" s="37" t="s">
        <v>1268</v>
      </c>
      <c r="D528" s="38" t="s">
        <v>1269</v>
      </c>
      <c r="E528" s="38" t="s">
        <v>84</v>
      </c>
      <c r="F528" s="38" t="s">
        <v>1270</v>
      </c>
      <c r="G528" s="38" t="s">
        <v>31</v>
      </c>
      <c r="H528" s="38">
        <v>4</v>
      </c>
      <c r="I528" s="38">
        <v>20</v>
      </c>
      <c r="J528" s="38">
        <v>20</v>
      </c>
      <c r="K528" s="38" t="s">
        <v>277</v>
      </c>
      <c r="L528" s="38"/>
      <c r="M528" s="38"/>
      <c r="N528" s="38"/>
      <c r="O528" s="38" t="s">
        <v>33</v>
      </c>
      <c r="P528" s="38" t="s">
        <v>523</v>
      </c>
      <c r="Q528" s="38" t="s">
        <v>1271</v>
      </c>
      <c r="R528" s="38" t="s">
        <v>1010</v>
      </c>
      <c r="S528" s="39"/>
      <c r="T528" s="40"/>
      <c r="U528" s="38"/>
      <c r="V528" s="41"/>
      <c r="W528" s="37"/>
      <c r="X528" s="38"/>
      <c r="Y528" s="41"/>
      <c r="Z528" s="37"/>
      <c r="AA528" s="42">
        <v>2023</v>
      </c>
    </row>
    <row r="529" spans="1:27" x14ac:dyDescent="0.2">
      <c r="A529" s="35" t="s">
        <v>562</v>
      </c>
      <c r="B529" s="31">
        <v>964806</v>
      </c>
      <c r="C529" s="37" t="s">
        <v>1272</v>
      </c>
      <c r="D529" s="38" t="s">
        <v>1273</v>
      </c>
      <c r="E529" s="38" t="s">
        <v>84</v>
      </c>
      <c r="F529" s="38" t="s">
        <v>1270</v>
      </c>
      <c r="G529" s="38" t="s">
        <v>31</v>
      </c>
      <c r="H529" s="38">
        <v>4</v>
      </c>
      <c r="I529" s="38">
        <v>20</v>
      </c>
      <c r="J529" s="38">
        <v>20</v>
      </c>
      <c r="K529" s="38" t="s">
        <v>277</v>
      </c>
      <c r="L529" s="38"/>
      <c r="M529" s="38"/>
      <c r="N529" s="38"/>
      <c r="O529" s="38" t="s">
        <v>33</v>
      </c>
      <c r="P529" s="38" t="s">
        <v>523</v>
      </c>
      <c r="Q529" s="38" t="s">
        <v>1271</v>
      </c>
      <c r="R529" s="38" t="s">
        <v>1010</v>
      </c>
      <c r="S529" s="39"/>
      <c r="T529" s="40"/>
      <c r="U529" s="38"/>
      <c r="V529" s="41"/>
      <c r="W529" s="37"/>
      <c r="X529" s="38"/>
      <c r="Y529" s="41"/>
      <c r="Z529" s="37"/>
      <c r="AA529" s="42">
        <v>2023</v>
      </c>
    </row>
    <row r="530" spans="1:27" x14ac:dyDescent="0.2">
      <c r="A530" s="35" t="s">
        <v>3238</v>
      </c>
      <c r="B530" s="31">
        <v>964809</v>
      </c>
      <c r="C530" s="37" t="s">
        <v>1274</v>
      </c>
      <c r="D530" s="38" t="s">
        <v>1275</v>
      </c>
      <c r="E530" s="38" t="s">
        <v>84</v>
      </c>
      <c r="F530" s="38"/>
      <c r="G530" s="38" t="s">
        <v>31</v>
      </c>
      <c r="H530" s="38">
        <v>8</v>
      </c>
      <c r="I530" s="38">
        <v>20</v>
      </c>
      <c r="J530" s="38">
        <v>20</v>
      </c>
      <c r="K530" s="38" t="s">
        <v>85</v>
      </c>
      <c r="L530" s="38"/>
      <c r="M530" s="38"/>
      <c r="N530" s="38"/>
      <c r="O530" s="38" t="s">
        <v>33</v>
      </c>
      <c r="P530" s="38" t="s">
        <v>523</v>
      </c>
      <c r="Q530" s="38" t="s">
        <v>1271</v>
      </c>
      <c r="R530" s="38" t="s">
        <v>1010</v>
      </c>
      <c r="S530" s="39"/>
      <c r="T530" s="40"/>
      <c r="U530" s="38"/>
      <c r="V530" s="41"/>
      <c r="W530" s="37"/>
      <c r="X530" s="38"/>
      <c r="Y530" s="41"/>
      <c r="Z530" s="37"/>
      <c r="AA530" s="42">
        <v>2023</v>
      </c>
    </row>
    <row r="531" spans="1:27" x14ac:dyDescent="0.2">
      <c r="A531" s="35" t="s">
        <v>70</v>
      </c>
      <c r="B531" s="31">
        <v>996792</v>
      </c>
      <c r="C531" s="37" t="s">
        <v>1276</v>
      </c>
      <c r="D531" s="38" t="s">
        <v>1277</v>
      </c>
      <c r="E531" s="38" t="s">
        <v>84</v>
      </c>
      <c r="F531" s="38" t="s">
        <v>1270</v>
      </c>
      <c r="G531" s="38" t="s">
        <v>31</v>
      </c>
      <c r="H531" s="38">
        <v>20</v>
      </c>
      <c r="I531" s="38">
        <v>20</v>
      </c>
      <c r="J531" s="38">
        <v>1</v>
      </c>
      <c r="K531" s="38" t="s">
        <v>358</v>
      </c>
      <c r="L531" s="38"/>
      <c r="M531" s="38"/>
      <c r="N531" s="38"/>
      <c r="O531" s="38" t="s">
        <v>33</v>
      </c>
      <c r="P531" s="38" t="s">
        <v>523</v>
      </c>
      <c r="Q531" s="38" t="s">
        <v>1271</v>
      </c>
      <c r="R531" s="38" t="s">
        <v>1010</v>
      </c>
      <c r="S531" s="39"/>
      <c r="T531" s="40"/>
      <c r="U531" s="38"/>
      <c r="V531" s="41"/>
      <c r="W531" s="37"/>
      <c r="X531" s="38"/>
      <c r="Y531" s="41"/>
      <c r="Z531" s="37"/>
      <c r="AA531" s="42">
        <v>2023</v>
      </c>
    </row>
    <row r="532" spans="1:27" x14ac:dyDescent="0.2">
      <c r="A532" s="35" t="s">
        <v>70</v>
      </c>
      <c r="B532" s="31">
        <v>854226</v>
      </c>
      <c r="C532" s="37" t="s">
        <v>1278</v>
      </c>
      <c r="D532" s="38" t="s">
        <v>1279</v>
      </c>
      <c r="E532" s="38" t="s">
        <v>55</v>
      </c>
      <c r="F532" s="38"/>
      <c r="G532" s="38" t="s">
        <v>31</v>
      </c>
      <c r="H532" s="38">
        <v>4</v>
      </c>
      <c r="I532" s="38">
        <v>20</v>
      </c>
      <c r="J532" s="38">
        <v>20</v>
      </c>
      <c r="K532" s="38" t="s">
        <v>277</v>
      </c>
      <c r="L532" s="38"/>
      <c r="M532" s="38"/>
      <c r="N532" s="38"/>
      <c r="O532" s="38" t="s">
        <v>33</v>
      </c>
      <c r="P532" s="38" t="s">
        <v>523</v>
      </c>
      <c r="Q532" s="38" t="s">
        <v>1280</v>
      </c>
      <c r="R532" s="38" t="s">
        <v>1010</v>
      </c>
      <c r="S532" s="39"/>
      <c r="T532" s="40"/>
      <c r="U532" s="38"/>
      <c r="V532" s="41"/>
      <c r="W532" s="37"/>
      <c r="X532" s="38"/>
      <c r="Y532" s="41"/>
      <c r="Z532" s="37"/>
      <c r="AA532" s="42">
        <v>2023</v>
      </c>
    </row>
    <row r="533" spans="1:27" x14ac:dyDescent="0.2">
      <c r="A533" s="35" t="s">
        <v>70</v>
      </c>
      <c r="B533" s="31">
        <v>8507341</v>
      </c>
      <c r="C533" s="37" t="s">
        <v>1281</v>
      </c>
      <c r="D533" s="38" t="s">
        <v>1282</v>
      </c>
      <c r="E533" s="38" t="s">
        <v>55</v>
      </c>
      <c r="F533" s="38"/>
      <c r="G533" s="38" t="s">
        <v>31</v>
      </c>
      <c r="H533" s="38">
        <v>20</v>
      </c>
      <c r="I533" s="38">
        <v>20</v>
      </c>
      <c r="J533" s="38">
        <v>1</v>
      </c>
      <c r="K533" s="38" t="s">
        <v>358</v>
      </c>
      <c r="L533" s="38"/>
      <c r="M533" s="38"/>
      <c r="N533" s="38"/>
      <c r="O533" s="38" t="s">
        <v>33</v>
      </c>
      <c r="P533" s="38" t="s">
        <v>523</v>
      </c>
      <c r="Q533" s="38" t="s">
        <v>1280</v>
      </c>
      <c r="R533" s="38" t="s">
        <v>1010</v>
      </c>
      <c r="S533" s="39"/>
      <c r="T533" s="40"/>
      <c r="U533" s="38"/>
      <c r="V533" s="41"/>
      <c r="W533" s="37"/>
      <c r="X533" s="38"/>
      <c r="Y533" s="41"/>
      <c r="Z533" s="37" t="s">
        <v>1283</v>
      </c>
      <c r="AA533" s="42">
        <v>2022</v>
      </c>
    </row>
    <row r="534" spans="1:27" x14ac:dyDescent="0.2">
      <c r="A534" s="35" t="s">
        <v>70</v>
      </c>
      <c r="B534" s="31">
        <v>501079</v>
      </c>
      <c r="C534" s="37" t="s">
        <v>1284</v>
      </c>
      <c r="D534" s="38" t="s">
        <v>1285</v>
      </c>
      <c r="E534" s="38" t="s">
        <v>84</v>
      </c>
      <c r="F534" s="38" t="s">
        <v>1286</v>
      </c>
      <c r="G534" s="38" t="s">
        <v>31</v>
      </c>
      <c r="H534" s="38">
        <v>4</v>
      </c>
      <c r="I534" s="38">
        <v>100</v>
      </c>
      <c r="J534" s="38">
        <v>10</v>
      </c>
      <c r="K534" s="38" t="s">
        <v>377</v>
      </c>
      <c r="L534" s="38"/>
      <c r="M534" s="38"/>
      <c r="N534" s="38"/>
      <c r="O534" s="38" t="s">
        <v>33</v>
      </c>
      <c r="P534" s="38" t="s">
        <v>523</v>
      </c>
      <c r="Q534" s="38" t="s">
        <v>1287</v>
      </c>
      <c r="R534" s="38" t="s">
        <v>1010</v>
      </c>
      <c r="S534" s="39" t="s">
        <v>1011</v>
      </c>
      <c r="T534" s="40"/>
      <c r="U534" s="38"/>
      <c r="V534" s="41"/>
      <c r="W534" s="37"/>
      <c r="X534" s="38"/>
      <c r="Y534" s="41"/>
      <c r="Z534" s="37"/>
      <c r="AA534" s="42">
        <v>2024</v>
      </c>
    </row>
    <row r="535" spans="1:27" x14ac:dyDescent="0.2">
      <c r="A535" s="35" t="s">
        <v>70</v>
      </c>
      <c r="B535" s="31">
        <v>501080</v>
      </c>
      <c r="C535" s="37" t="s">
        <v>1288</v>
      </c>
      <c r="D535" s="38" t="s">
        <v>1289</v>
      </c>
      <c r="E535" s="38" t="s">
        <v>84</v>
      </c>
      <c r="F535" s="38" t="s">
        <v>1290</v>
      </c>
      <c r="G535" s="38" t="s">
        <v>31</v>
      </c>
      <c r="H535" s="38">
        <v>10</v>
      </c>
      <c r="I535" s="38">
        <v>40</v>
      </c>
      <c r="J535" s="38">
        <v>10</v>
      </c>
      <c r="K535" s="38" t="s">
        <v>520</v>
      </c>
      <c r="L535" s="38"/>
      <c r="M535" s="38"/>
      <c r="N535" s="38"/>
      <c r="O535" s="38" t="s">
        <v>33</v>
      </c>
      <c r="P535" s="38" t="s">
        <v>523</v>
      </c>
      <c r="Q535" s="38" t="s">
        <v>1287</v>
      </c>
      <c r="R535" s="38" t="s">
        <v>1010</v>
      </c>
      <c r="S535" s="39" t="s">
        <v>1011</v>
      </c>
      <c r="T535" s="40"/>
      <c r="U535" s="38"/>
      <c r="V535" s="41"/>
      <c r="W535" s="37"/>
      <c r="X535" s="38"/>
      <c r="Y535" s="41"/>
      <c r="Z535" s="37"/>
      <c r="AA535" s="42">
        <v>2024</v>
      </c>
    </row>
    <row r="536" spans="1:27" x14ac:dyDescent="0.2">
      <c r="A536" s="35" t="s">
        <v>70</v>
      </c>
      <c r="B536" s="31">
        <v>516341</v>
      </c>
      <c r="C536" s="37" t="s">
        <v>1291</v>
      </c>
      <c r="D536" s="38" t="s">
        <v>1292</v>
      </c>
      <c r="E536" s="38" t="s">
        <v>30</v>
      </c>
      <c r="F536" s="38" t="s">
        <v>1293</v>
      </c>
      <c r="G536" s="38" t="s">
        <v>31</v>
      </c>
      <c r="H536" s="38">
        <v>4</v>
      </c>
      <c r="I536" s="38">
        <v>120</v>
      </c>
      <c r="J536" s="38">
        <v>10</v>
      </c>
      <c r="K536" s="38" t="s">
        <v>106</v>
      </c>
      <c r="L536" s="38"/>
      <c r="M536" s="38"/>
      <c r="N536" s="38"/>
      <c r="O536" s="38" t="s">
        <v>33</v>
      </c>
      <c r="P536" s="38" t="s">
        <v>523</v>
      </c>
      <c r="Q536" s="38" t="s">
        <v>1287</v>
      </c>
      <c r="R536" s="38" t="s">
        <v>1010</v>
      </c>
      <c r="S536" s="39" t="s">
        <v>1011</v>
      </c>
      <c r="T536" s="40"/>
      <c r="U536" s="38"/>
      <c r="V536" s="41"/>
      <c r="W536" s="37"/>
      <c r="X536" s="38"/>
      <c r="Y536" s="41"/>
      <c r="Z536" s="37"/>
      <c r="AA536" s="42">
        <v>2050</v>
      </c>
    </row>
    <row r="537" spans="1:27" x14ac:dyDescent="0.2">
      <c r="A537" s="35" t="s">
        <v>70</v>
      </c>
      <c r="B537" s="31">
        <v>516342</v>
      </c>
      <c r="C537" s="37" t="s">
        <v>1294</v>
      </c>
      <c r="D537" s="38" t="s">
        <v>1295</v>
      </c>
      <c r="E537" s="38" t="s">
        <v>30</v>
      </c>
      <c r="F537" s="38" t="s">
        <v>1296</v>
      </c>
      <c r="G537" s="38" t="s">
        <v>31</v>
      </c>
      <c r="H537" s="38">
        <v>4</v>
      </c>
      <c r="I537" s="38">
        <v>120</v>
      </c>
      <c r="J537" s="38">
        <v>10</v>
      </c>
      <c r="K537" s="38" t="s">
        <v>106</v>
      </c>
      <c r="L537" s="38"/>
      <c r="M537" s="38"/>
      <c r="N537" s="38"/>
      <c r="O537" s="38" t="s">
        <v>33</v>
      </c>
      <c r="P537" s="38" t="s">
        <v>523</v>
      </c>
      <c r="Q537" s="38" t="s">
        <v>1287</v>
      </c>
      <c r="R537" s="38" t="s">
        <v>1010</v>
      </c>
      <c r="S537" s="39" t="s">
        <v>1011</v>
      </c>
      <c r="T537" s="40"/>
      <c r="U537" s="38"/>
      <c r="V537" s="41"/>
      <c r="W537" s="37"/>
      <c r="X537" s="38"/>
      <c r="Y537" s="41"/>
      <c r="Z537" s="37"/>
      <c r="AA537" s="42">
        <v>2050</v>
      </c>
    </row>
    <row r="538" spans="1:27" x14ac:dyDescent="0.2">
      <c r="A538" s="35" t="s">
        <v>70</v>
      </c>
      <c r="B538" s="31">
        <v>516343</v>
      </c>
      <c r="C538" s="37" t="s">
        <v>1297</v>
      </c>
      <c r="D538" s="38" t="s">
        <v>1298</v>
      </c>
      <c r="E538" s="38" t="s">
        <v>30</v>
      </c>
      <c r="F538" s="38" t="s">
        <v>1299</v>
      </c>
      <c r="G538" s="38" t="s">
        <v>31</v>
      </c>
      <c r="H538" s="38">
        <v>4</v>
      </c>
      <c r="I538" s="38">
        <v>120</v>
      </c>
      <c r="J538" s="38">
        <v>10</v>
      </c>
      <c r="K538" s="38" t="s">
        <v>106</v>
      </c>
      <c r="L538" s="38"/>
      <c r="M538" s="38"/>
      <c r="N538" s="38"/>
      <c r="O538" s="38" t="s">
        <v>33</v>
      </c>
      <c r="P538" s="38" t="s">
        <v>523</v>
      </c>
      <c r="Q538" s="38" t="s">
        <v>1287</v>
      </c>
      <c r="R538" s="38" t="s">
        <v>1010</v>
      </c>
      <c r="S538" s="39" t="s">
        <v>1011</v>
      </c>
      <c r="T538" s="40"/>
      <c r="U538" s="38"/>
      <c r="V538" s="41"/>
      <c r="W538" s="37"/>
      <c r="X538" s="38"/>
      <c r="Y538" s="41"/>
      <c r="Z538" s="37"/>
      <c r="AA538" s="42">
        <v>2050</v>
      </c>
    </row>
    <row r="539" spans="1:27" x14ac:dyDescent="0.2">
      <c r="A539" s="35" t="s">
        <v>70</v>
      </c>
      <c r="B539" s="31">
        <v>516347</v>
      </c>
      <c r="C539" s="37" t="s">
        <v>1300</v>
      </c>
      <c r="D539" s="38" t="s">
        <v>1301</v>
      </c>
      <c r="E539" s="38" t="s">
        <v>30</v>
      </c>
      <c r="F539" s="38" t="s">
        <v>1302</v>
      </c>
      <c r="G539" s="38" t="s">
        <v>31</v>
      </c>
      <c r="H539" s="38">
        <v>5</v>
      </c>
      <c r="I539" s="38">
        <v>120</v>
      </c>
      <c r="J539" s="38">
        <v>10</v>
      </c>
      <c r="K539" s="38" t="s">
        <v>106</v>
      </c>
      <c r="L539" s="38"/>
      <c r="M539" s="38"/>
      <c r="N539" s="38"/>
      <c r="O539" s="38" t="s">
        <v>33</v>
      </c>
      <c r="P539" s="38" t="s">
        <v>523</v>
      </c>
      <c r="Q539" s="38" t="s">
        <v>1287</v>
      </c>
      <c r="R539" s="38" t="s">
        <v>1010</v>
      </c>
      <c r="S539" s="39" t="s">
        <v>1011</v>
      </c>
      <c r="T539" s="40"/>
      <c r="U539" s="38"/>
      <c r="V539" s="41"/>
      <c r="W539" s="37"/>
      <c r="X539" s="38"/>
      <c r="Y539" s="41"/>
      <c r="Z539" s="37"/>
      <c r="AA539" s="42">
        <v>2050</v>
      </c>
    </row>
    <row r="540" spans="1:27" x14ac:dyDescent="0.2">
      <c r="A540" s="35" t="e">
        <v>#N/A</v>
      </c>
      <c r="B540" s="31">
        <v>516348</v>
      </c>
      <c r="C540" s="37" t="s">
        <v>1303</v>
      </c>
      <c r="D540" s="38" t="s">
        <v>1304</v>
      </c>
      <c r="E540" s="38" t="s">
        <v>30</v>
      </c>
      <c r="F540" s="38"/>
      <c r="G540" s="38" t="s">
        <v>31</v>
      </c>
      <c r="H540" s="38">
        <v>5</v>
      </c>
      <c r="I540" s="38">
        <v>120</v>
      </c>
      <c r="J540" s="38">
        <v>10</v>
      </c>
      <c r="K540" s="38" t="s">
        <v>106</v>
      </c>
      <c r="L540" s="38"/>
      <c r="M540" s="38"/>
      <c r="N540" s="38"/>
      <c r="O540" s="38" t="s">
        <v>33</v>
      </c>
      <c r="P540" s="38" t="s">
        <v>523</v>
      </c>
      <c r="Q540" s="38" t="s">
        <v>1287</v>
      </c>
      <c r="R540" s="38" t="s">
        <v>1010</v>
      </c>
      <c r="S540" s="39"/>
      <c r="T540" s="40"/>
      <c r="U540" s="38"/>
      <c r="V540" s="41"/>
      <c r="W540" s="37"/>
      <c r="X540" s="38"/>
      <c r="Y540" s="41"/>
      <c r="Z540" s="37"/>
      <c r="AA540" s="42">
        <v>2050</v>
      </c>
    </row>
    <row r="541" spans="1:27" x14ac:dyDescent="0.2">
      <c r="A541" s="35" t="s">
        <v>70</v>
      </c>
      <c r="B541" s="31">
        <v>516357</v>
      </c>
      <c r="C541" s="37" t="s">
        <v>1305</v>
      </c>
      <c r="D541" s="38" t="s">
        <v>1306</v>
      </c>
      <c r="E541" s="38" t="s">
        <v>30</v>
      </c>
      <c r="F541" s="38" t="s">
        <v>1307</v>
      </c>
      <c r="G541" s="38" t="s">
        <v>31</v>
      </c>
      <c r="H541" s="38">
        <v>10</v>
      </c>
      <c r="I541" s="38">
        <v>60</v>
      </c>
      <c r="J541" s="38">
        <v>10</v>
      </c>
      <c r="K541" s="38" t="s">
        <v>802</v>
      </c>
      <c r="L541" s="38"/>
      <c r="M541" s="38"/>
      <c r="N541" s="38"/>
      <c r="O541" s="38" t="s">
        <v>33</v>
      </c>
      <c r="P541" s="38" t="s">
        <v>523</v>
      </c>
      <c r="Q541" s="38" t="s">
        <v>1287</v>
      </c>
      <c r="R541" s="38" t="s">
        <v>1010</v>
      </c>
      <c r="S541" s="39" t="s">
        <v>1011</v>
      </c>
      <c r="T541" s="40"/>
      <c r="U541" s="38"/>
      <c r="V541" s="41"/>
      <c r="W541" s="37"/>
      <c r="X541" s="38"/>
      <c r="Y541" s="41"/>
      <c r="Z541" s="37"/>
      <c r="AA541" s="42">
        <v>2050</v>
      </c>
    </row>
    <row r="542" spans="1:27" x14ac:dyDescent="0.2">
      <c r="A542" s="35" t="s">
        <v>70</v>
      </c>
      <c r="B542" s="31">
        <v>516358</v>
      </c>
      <c r="C542" s="37" t="s">
        <v>1308</v>
      </c>
      <c r="D542" s="38" t="s">
        <v>1309</v>
      </c>
      <c r="E542" s="38" t="s">
        <v>30</v>
      </c>
      <c r="F542" s="38" t="s">
        <v>1310</v>
      </c>
      <c r="G542" s="38" t="s">
        <v>31</v>
      </c>
      <c r="H542" s="38">
        <v>10</v>
      </c>
      <c r="I542" s="38">
        <v>60</v>
      </c>
      <c r="J542" s="38">
        <v>10</v>
      </c>
      <c r="K542" s="38" t="s">
        <v>802</v>
      </c>
      <c r="L542" s="38"/>
      <c r="M542" s="38"/>
      <c r="N542" s="38"/>
      <c r="O542" s="38" t="s">
        <v>33</v>
      </c>
      <c r="P542" s="38" t="s">
        <v>523</v>
      </c>
      <c r="Q542" s="38" t="s">
        <v>1287</v>
      </c>
      <c r="R542" s="38" t="s">
        <v>1010</v>
      </c>
      <c r="S542" s="39" t="s">
        <v>1011</v>
      </c>
      <c r="T542" s="40"/>
      <c r="U542" s="38"/>
      <c r="V542" s="41"/>
      <c r="W542" s="37"/>
      <c r="X542" s="38"/>
      <c r="Y542" s="41"/>
      <c r="Z542" s="37"/>
      <c r="AA542" s="42">
        <v>2050</v>
      </c>
    </row>
    <row r="543" spans="1:27" x14ac:dyDescent="0.2">
      <c r="A543" s="35" t="s">
        <v>70</v>
      </c>
      <c r="B543" s="31">
        <v>516359</v>
      </c>
      <c r="C543" s="37" t="s">
        <v>1311</v>
      </c>
      <c r="D543" s="38" t="s">
        <v>1312</v>
      </c>
      <c r="E543" s="38" t="s">
        <v>30</v>
      </c>
      <c r="F543" s="38" t="s">
        <v>1313</v>
      </c>
      <c r="G543" s="38" t="s">
        <v>31</v>
      </c>
      <c r="H543" s="38">
        <v>10</v>
      </c>
      <c r="I543" s="38">
        <v>60</v>
      </c>
      <c r="J543" s="38">
        <v>10</v>
      </c>
      <c r="K543" s="38" t="s">
        <v>802</v>
      </c>
      <c r="L543" s="38"/>
      <c r="M543" s="38"/>
      <c r="N543" s="38"/>
      <c r="O543" s="38" t="s">
        <v>33</v>
      </c>
      <c r="P543" s="38" t="s">
        <v>523</v>
      </c>
      <c r="Q543" s="38" t="s">
        <v>1287</v>
      </c>
      <c r="R543" s="38" t="s">
        <v>1010</v>
      </c>
      <c r="S543" s="39" t="s">
        <v>1011</v>
      </c>
      <c r="T543" s="40"/>
      <c r="U543" s="38"/>
      <c r="V543" s="41"/>
      <c r="W543" s="37"/>
      <c r="X543" s="38"/>
      <c r="Y543" s="41"/>
      <c r="Z543" s="37"/>
      <c r="AA543" s="42">
        <v>2050</v>
      </c>
    </row>
    <row r="544" spans="1:27" x14ac:dyDescent="0.2">
      <c r="A544" s="35" t="s">
        <v>70</v>
      </c>
      <c r="B544" s="31">
        <v>516574</v>
      </c>
      <c r="C544" s="37" t="s">
        <v>1314</v>
      </c>
      <c r="D544" s="38" t="s">
        <v>1315</v>
      </c>
      <c r="E544" s="38" t="s">
        <v>30</v>
      </c>
      <c r="F544" s="38" t="s">
        <v>1316</v>
      </c>
      <c r="G544" s="38" t="s">
        <v>31</v>
      </c>
      <c r="H544" s="38">
        <v>5</v>
      </c>
      <c r="I544" s="38">
        <v>120</v>
      </c>
      <c r="J544" s="38">
        <v>10</v>
      </c>
      <c r="K544" s="38" t="s">
        <v>106</v>
      </c>
      <c r="L544" s="38"/>
      <c r="M544" s="38"/>
      <c r="N544" s="38"/>
      <c r="O544" s="38" t="s">
        <v>33</v>
      </c>
      <c r="P544" s="38" t="s">
        <v>523</v>
      </c>
      <c r="Q544" s="38" t="s">
        <v>1287</v>
      </c>
      <c r="R544" s="38" t="s">
        <v>1010</v>
      </c>
      <c r="S544" s="39" t="s">
        <v>1011</v>
      </c>
      <c r="T544" s="40"/>
      <c r="U544" s="38"/>
      <c r="V544" s="41"/>
      <c r="W544" s="37"/>
      <c r="X544" s="38"/>
      <c r="Y544" s="41"/>
      <c r="Z544" s="37"/>
      <c r="AA544" s="42">
        <v>2050</v>
      </c>
    </row>
    <row r="545" spans="1:27" x14ac:dyDescent="0.2">
      <c r="A545" s="35" t="s">
        <v>3238</v>
      </c>
      <c r="B545" s="31">
        <v>918531</v>
      </c>
      <c r="C545" s="37" t="s">
        <v>1317</v>
      </c>
      <c r="D545" s="38" t="s">
        <v>1318</v>
      </c>
      <c r="E545" s="38" t="s">
        <v>84</v>
      </c>
      <c r="F545" s="38" t="s">
        <v>1319</v>
      </c>
      <c r="G545" s="38" t="s">
        <v>31</v>
      </c>
      <c r="H545" s="38">
        <v>10</v>
      </c>
      <c r="I545" s="38">
        <v>20</v>
      </c>
      <c r="J545" s="38">
        <v>20</v>
      </c>
      <c r="K545" s="38" t="s">
        <v>520</v>
      </c>
      <c r="L545" s="38"/>
      <c r="M545" s="38"/>
      <c r="N545" s="38"/>
      <c r="O545" s="38" t="s">
        <v>33</v>
      </c>
      <c r="P545" s="38" t="s">
        <v>523</v>
      </c>
      <c r="Q545" s="38" t="s">
        <v>1287</v>
      </c>
      <c r="R545" s="38" t="s">
        <v>1010</v>
      </c>
      <c r="S545" s="39" t="s">
        <v>1011</v>
      </c>
      <c r="T545" s="40"/>
      <c r="U545" s="38"/>
      <c r="V545" s="41"/>
      <c r="W545" s="37"/>
      <c r="X545" s="38"/>
      <c r="Y545" s="41"/>
      <c r="Z545" s="37"/>
      <c r="AA545" s="42">
        <v>2024</v>
      </c>
    </row>
    <row r="546" spans="1:27" x14ac:dyDescent="0.2">
      <c r="A546" s="35" t="s">
        <v>70</v>
      </c>
      <c r="B546" s="31">
        <v>918534</v>
      </c>
      <c r="C546" s="37" t="s">
        <v>1320</v>
      </c>
      <c r="D546" s="38" t="s">
        <v>1321</v>
      </c>
      <c r="E546" s="38" t="s">
        <v>84</v>
      </c>
      <c r="F546" s="38" t="s">
        <v>88</v>
      </c>
      <c r="G546" s="38" t="s">
        <v>31</v>
      </c>
      <c r="H546" s="38">
        <v>10</v>
      </c>
      <c r="I546" s="38">
        <v>20</v>
      </c>
      <c r="J546" s="38">
        <v>20</v>
      </c>
      <c r="K546" s="38" t="s">
        <v>520</v>
      </c>
      <c r="L546" s="38"/>
      <c r="M546" s="38"/>
      <c r="N546" s="38"/>
      <c r="O546" s="38" t="s">
        <v>33</v>
      </c>
      <c r="P546" s="38" t="s">
        <v>523</v>
      </c>
      <c r="Q546" s="38" t="s">
        <v>1287</v>
      </c>
      <c r="R546" s="38" t="s">
        <v>1010</v>
      </c>
      <c r="S546" s="39"/>
      <c r="T546" s="40"/>
      <c r="U546" s="38"/>
      <c r="V546" s="41"/>
      <c r="W546" s="37"/>
      <c r="X546" s="38"/>
      <c r="Y546" s="41"/>
      <c r="Z546" s="37"/>
      <c r="AA546" s="42">
        <v>2023</v>
      </c>
    </row>
    <row r="547" spans="1:27" x14ac:dyDescent="0.2">
      <c r="A547" s="35" t="s">
        <v>3238</v>
      </c>
      <c r="B547" s="31">
        <v>918536</v>
      </c>
      <c r="C547" s="37" t="s">
        <v>1322</v>
      </c>
      <c r="D547" s="38" t="s">
        <v>1323</v>
      </c>
      <c r="E547" s="38" t="s">
        <v>84</v>
      </c>
      <c r="F547" s="38" t="s">
        <v>1324</v>
      </c>
      <c r="G547" s="38" t="s">
        <v>31</v>
      </c>
      <c r="H547" s="38">
        <v>20</v>
      </c>
      <c r="I547" s="38">
        <v>20</v>
      </c>
      <c r="J547" s="38">
        <v>20</v>
      </c>
      <c r="K547" s="38" t="s">
        <v>1087</v>
      </c>
      <c r="L547" s="38"/>
      <c r="M547" s="38"/>
      <c r="N547" s="38"/>
      <c r="O547" s="38" t="s">
        <v>33</v>
      </c>
      <c r="P547" s="38" t="s">
        <v>523</v>
      </c>
      <c r="Q547" s="38" t="s">
        <v>1287</v>
      </c>
      <c r="R547" s="38" t="s">
        <v>1010</v>
      </c>
      <c r="S547" s="39" t="s">
        <v>181</v>
      </c>
      <c r="T547" s="40"/>
      <c r="U547" s="38"/>
      <c r="V547" s="41"/>
      <c r="W547" s="37"/>
      <c r="X547" s="38"/>
      <c r="Y547" s="41"/>
      <c r="Z547" s="37"/>
      <c r="AA547" s="42">
        <v>2023</v>
      </c>
    </row>
    <row r="548" spans="1:27" x14ac:dyDescent="0.2">
      <c r="A548" s="35" t="s">
        <v>70</v>
      </c>
      <c r="B548" s="31">
        <v>937554</v>
      </c>
      <c r="C548" s="37" t="s">
        <v>1325</v>
      </c>
      <c r="D548" s="38" t="s">
        <v>1326</v>
      </c>
      <c r="E548" s="38" t="s">
        <v>84</v>
      </c>
      <c r="F548" s="38" t="s">
        <v>1327</v>
      </c>
      <c r="G548" s="38" t="s">
        <v>31</v>
      </c>
      <c r="H548" s="38">
        <v>5</v>
      </c>
      <c r="I548" s="38">
        <v>20</v>
      </c>
      <c r="J548" s="38">
        <v>20</v>
      </c>
      <c r="K548" s="38" t="s">
        <v>1053</v>
      </c>
      <c r="L548" s="38"/>
      <c r="M548" s="38"/>
      <c r="N548" s="38"/>
      <c r="O548" s="38" t="s">
        <v>33</v>
      </c>
      <c r="P548" s="38" t="s">
        <v>523</v>
      </c>
      <c r="Q548" s="38" t="s">
        <v>1287</v>
      </c>
      <c r="R548" s="38" t="s">
        <v>1010</v>
      </c>
      <c r="S548" s="39" t="s">
        <v>1011</v>
      </c>
      <c r="T548" s="40"/>
      <c r="U548" s="38"/>
      <c r="V548" s="41"/>
      <c r="W548" s="37"/>
      <c r="X548" s="38"/>
      <c r="Y548" s="41"/>
      <c r="Z548" s="37"/>
      <c r="AA548" s="42">
        <v>2024</v>
      </c>
    </row>
    <row r="549" spans="1:27" x14ac:dyDescent="0.2">
      <c r="A549" s="35" t="s">
        <v>70</v>
      </c>
      <c r="B549" s="31">
        <v>937555</v>
      </c>
      <c r="C549" s="37" t="s">
        <v>1328</v>
      </c>
      <c r="D549" s="38" t="s">
        <v>1329</v>
      </c>
      <c r="E549" s="38" t="s">
        <v>84</v>
      </c>
      <c r="F549" s="38" t="s">
        <v>1330</v>
      </c>
      <c r="G549" s="38" t="s">
        <v>31</v>
      </c>
      <c r="H549" s="38">
        <v>5</v>
      </c>
      <c r="I549" s="38">
        <v>20</v>
      </c>
      <c r="J549" s="38">
        <v>20</v>
      </c>
      <c r="K549" s="38" t="s">
        <v>1053</v>
      </c>
      <c r="L549" s="38"/>
      <c r="M549" s="38"/>
      <c r="N549" s="38"/>
      <c r="O549" s="38" t="s">
        <v>33</v>
      </c>
      <c r="P549" s="38" t="s">
        <v>523</v>
      </c>
      <c r="Q549" s="38" t="s">
        <v>1287</v>
      </c>
      <c r="R549" s="38" t="s">
        <v>1010</v>
      </c>
      <c r="S549" s="39" t="s">
        <v>1011</v>
      </c>
      <c r="T549" s="40"/>
      <c r="U549" s="38"/>
      <c r="V549" s="41"/>
      <c r="W549" s="37"/>
      <c r="X549" s="38"/>
      <c r="Y549" s="41"/>
      <c r="Z549" s="37"/>
      <c r="AA549" s="42">
        <v>2024</v>
      </c>
    </row>
    <row r="550" spans="1:27" x14ac:dyDescent="0.2">
      <c r="A550" s="35" t="s">
        <v>70</v>
      </c>
      <c r="B550" s="31">
        <v>951433</v>
      </c>
      <c r="C550" s="37" t="s">
        <v>1331</v>
      </c>
      <c r="D550" s="38" t="s">
        <v>1332</v>
      </c>
      <c r="E550" s="38" t="s">
        <v>30</v>
      </c>
      <c r="F550" s="38"/>
      <c r="G550" s="38" t="s">
        <v>31</v>
      </c>
      <c r="H550" s="38">
        <v>50</v>
      </c>
      <c r="I550" s="38">
        <v>20</v>
      </c>
      <c r="J550" s="38">
        <v>1</v>
      </c>
      <c r="K550" s="38" t="s">
        <v>1074</v>
      </c>
      <c r="L550" s="38"/>
      <c r="M550" s="38"/>
      <c r="N550" s="38"/>
      <c r="O550" s="38" t="s">
        <v>33</v>
      </c>
      <c r="P550" s="38" t="s">
        <v>523</v>
      </c>
      <c r="Q550" s="38" t="s">
        <v>1287</v>
      </c>
      <c r="R550" s="38" t="s">
        <v>1010</v>
      </c>
      <c r="S550" s="39"/>
      <c r="T550" s="40"/>
      <c r="U550" s="38"/>
      <c r="V550" s="41"/>
      <c r="W550" s="37"/>
      <c r="X550" s="38"/>
      <c r="Y550" s="41"/>
      <c r="Z550" s="37" t="s">
        <v>1333</v>
      </c>
      <c r="AA550" s="42">
        <v>2050</v>
      </c>
    </row>
    <row r="551" spans="1:27" x14ac:dyDescent="0.2">
      <c r="A551" s="35" t="s">
        <v>70</v>
      </c>
      <c r="B551" s="31">
        <v>951434</v>
      </c>
      <c r="C551" s="37" t="s">
        <v>1334</v>
      </c>
      <c r="D551" s="38" t="s">
        <v>1335</v>
      </c>
      <c r="E551" s="38" t="s">
        <v>30</v>
      </c>
      <c r="F551" s="38"/>
      <c r="G551" s="38" t="s">
        <v>31</v>
      </c>
      <c r="H551" s="38">
        <v>50</v>
      </c>
      <c r="I551" s="38">
        <v>20</v>
      </c>
      <c r="J551" s="38">
        <v>1</v>
      </c>
      <c r="K551" s="38" t="s">
        <v>1074</v>
      </c>
      <c r="L551" s="38"/>
      <c r="M551" s="38"/>
      <c r="N551" s="38"/>
      <c r="O551" s="38" t="s">
        <v>33</v>
      </c>
      <c r="P551" s="38" t="s">
        <v>523</v>
      </c>
      <c r="Q551" s="38" t="s">
        <v>1287</v>
      </c>
      <c r="R551" s="38" t="s">
        <v>1010</v>
      </c>
      <c r="S551" s="39"/>
      <c r="T551" s="40"/>
      <c r="U551" s="38"/>
      <c r="V551" s="41"/>
      <c r="W551" s="37"/>
      <c r="X551" s="38"/>
      <c r="Y551" s="41"/>
      <c r="Z551" s="37" t="s">
        <v>1336</v>
      </c>
      <c r="AA551" s="42">
        <v>2050</v>
      </c>
    </row>
    <row r="552" spans="1:27" x14ac:dyDescent="0.2">
      <c r="A552" s="35" t="s">
        <v>70</v>
      </c>
      <c r="B552" s="31">
        <v>982861</v>
      </c>
      <c r="C552" s="37" t="s">
        <v>1337</v>
      </c>
      <c r="D552" s="38" t="s">
        <v>1338</v>
      </c>
      <c r="E552" s="38" t="s">
        <v>84</v>
      </c>
      <c r="F552" s="38" t="s">
        <v>1339</v>
      </c>
      <c r="G552" s="38" t="s">
        <v>31</v>
      </c>
      <c r="H552" s="38">
        <v>4</v>
      </c>
      <c r="I552" s="38">
        <v>100</v>
      </c>
      <c r="J552" s="38">
        <v>10</v>
      </c>
      <c r="K552" s="38" t="s">
        <v>377</v>
      </c>
      <c r="L552" s="38"/>
      <c r="M552" s="38"/>
      <c r="N552" s="38"/>
      <c r="O552" s="38" t="s">
        <v>33</v>
      </c>
      <c r="P552" s="38" t="s">
        <v>523</v>
      </c>
      <c r="Q552" s="38" t="s">
        <v>1287</v>
      </c>
      <c r="R552" s="38" t="s">
        <v>1010</v>
      </c>
      <c r="S552" s="39" t="s">
        <v>1011</v>
      </c>
      <c r="T552" s="40"/>
      <c r="U552" s="38"/>
      <c r="V552" s="41"/>
      <c r="W552" s="37"/>
      <c r="X552" s="38"/>
      <c r="Y552" s="41"/>
      <c r="Z552" s="37"/>
      <c r="AA552" s="42">
        <v>2024</v>
      </c>
    </row>
    <row r="553" spans="1:27" x14ac:dyDescent="0.2">
      <c r="A553" s="35" t="s">
        <v>70</v>
      </c>
      <c r="B553" s="31">
        <v>982862</v>
      </c>
      <c r="C553" s="37" t="s">
        <v>1340</v>
      </c>
      <c r="D553" s="38" t="s">
        <v>1341</v>
      </c>
      <c r="E553" s="38" t="s">
        <v>84</v>
      </c>
      <c r="F553" s="38" t="s">
        <v>1342</v>
      </c>
      <c r="G553" s="38" t="s">
        <v>31</v>
      </c>
      <c r="H553" s="38">
        <v>4</v>
      </c>
      <c r="I553" s="38">
        <v>100</v>
      </c>
      <c r="J553" s="38">
        <v>10</v>
      </c>
      <c r="K553" s="38" t="s">
        <v>377</v>
      </c>
      <c r="L553" s="38"/>
      <c r="M553" s="38"/>
      <c r="N553" s="38"/>
      <c r="O553" s="38" t="s">
        <v>33</v>
      </c>
      <c r="P553" s="38" t="s">
        <v>523</v>
      </c>
      <c r="Q553" s="38" t="s">
        <v>1287</v>
      </c>
      <c r="R553" s="38" t="s">
        <v>1010</v>
      </c>
      <c r="S553" s="39" t="s">
        <v>1011</v>
      </c>
      <c r="T553" s="40"/>
      <c r="U553" s="38"/>
      <c r="V553" s="41"/>
      <c r="W553" s="37"/>
      <c r="X553" s="38"/>
      <c r="Y553" s="41"/>
      <c r="Z553" s="37"/>
      <c r="AA553" s="42">
        <v>2024</v>
      </c>
    </row>
    <row r="554" spans="1:27" x14ac:dyDescent="0.2">
      <c r="A554" s="35" t="s">
        <v>70</v>
      </c>
      <c r="B554" s="31">
        <v>982863</v>
      </c>
      <c r="C554" s="37" t="s">
        <v>1343</v>
      </c>
      <c r="D554" s="38" t="s">
        <v>1344</v>
      </c>
      <c r="E554" s="38" t="s">
        <v>84</v>
      </c>
      <c r="F554" s="38" t="s">
        <v>1345</v>
      </c>
      <c r="G554" s="38" t="s">
        <v>31</v>
      </c>
      <c r="H554" s="38">
        <v>10</v>
      </c>
      <c r="I554" s="38">
        <v>40</v>
      </c>
      <c r="J554" s="38">
        <v>10</v>
      </c>
      <c r="K554" s="38" t="s">
        <v>520</v>
      </c>
      <c r="L554" s="38"/>
      <c r="M554" s="38"/>
      <c r="N554" s="38"/>
      <c r="O554" s="38" t="s">
        <v>33</v>
      </c>
      <c r="P554" s="38" t="s">
        <v>523</v>
      </c>
      <c r="Q554" s="38" t="s">
        <v>1287</v>
      </c>
      <c r="R554" s="38" t="s">
        <v>1010</v>
      </c>
      <c r="S554" s="39" t="s">
        <v>1011</v>
      </c>
      <c r="T554" s="40"/>
      <c r="U554" s="38"/>
      <c r="V554" s="41"/>
      <c r="W554" s="37"/>
      <c r="X554" s="38"/>
      <c r="Y554" s="41"/>
      <c r="Z554" s="37"/>
      <c r="AA554" s="42">
        <v>2024</v>
      </c>
    </row>
    <row r="555" spans="1:27" x14ac:dyDescent="0.2">
      <c r="A555" s="35" t="s">
        <v>70</v>
      </c>
      <c r="B555" s="31">
        <v>9185201</v>
      </c>
      <c r="C555" s="37" t="s">
        <v>1346</v>
      </c>
      <c r="D555" s="38" t="s">
        <v>1347</v>
      </c>
      <c r="E555" s="38" t="s">
        <v>30</v>
      </c>
      <c r="F555" s="38"/>
      <c r="G555" s="38" t="s">
        <v>31</v>
      </c>
      <c r="H555" s="38">
        <v>50</v>
      </c>
      <c r="I555" s="38">
        <v>20</v>
      </c>
      <c r="J555" s="38">
        <v>1</v>
      </c>
      <c r="K555" s="38" t="s">
        <v>1074</v>
      </c>
      <c r="L555" s="38"/>
      <c r="M555" s="38"/>
      <c r="N555" s="38"/>
      <c r="O555" s="38" t="s">
        <v>33</v>
      </c>
      <c r="P555" s="38" t="s">
        <v>523</v>
      </c>
      <c r="Q555" s="38" t="s">
        <v>1287</v>
      </c>
      <c r="R555" s="38" t="s">
        <v>1010</v>
      </c>
      <c r="S555" s="39"/>
      <c r="T555" s="40"/>
      <c r="U555" s="38"/>
      <c r="V555" s="41"/>
      <c r="W555" s="37"/>
      <c r="X555" s="38"/>
      <c r="Y555" s="41"/>
      <c r="Z555" s="37" t="s">
        <v>1348</v>
      </c>
      <c r="AA555" s="42">
        <v>2050</v>
      </c>
    </row>
    <row r="556" spans="1:27" x14ac:dyDescent="0.2">
      <c r="A556" s="35" t="s">
        <v>3238</v>
      </c>
      <c r="B556" s="31">
        <v>9212131</v>
      </c>
      <c r="C556" s="37" t="s">
        <v>1349</v>
      </c>
      <c r="D556" s="38" t="s">
        <v>1350</v>
      </c>
      <c r="E556" s="38" t="s">
        <v>30</v>
      </c>
      <c r="F556" s="38" t="s">
        <v>1351</v>
      </c>
      <c r="G556" s="38" t="s">
        <v>31</v>
      </c>
      <c r="H556" s="38">
        <v>20</v>
      </c>
      <c r="I556" s="38">
        <v>20</v>
      </c>
      <c r="J556" s="38">
        <v>20</v>
      </c>
      <c r="K556" s="38" t="s">
        <v>1087</v>
      </c>
      <c r="L556" s="38"/>
      <c r="M556" s="38"/>
      <c r="N556" s="38"/>
      <c r="O556" s="38" t="s">
        <v>33</v>
      </c>
      <c r="P556" s="38" t="s">
        <v>523</v>
      </c>
      <c r="Q556" s="38" t="s">
        <v>1287</v>
      </c>
      <c r="R556" s="38" t="s">
        <v>1010</v>
      </c>
      <c r="S556" s="39" t="s">
        <v>181</v>
      </c>
      <c r="T556" s="40"/>
      <c r="U556" s="38"/>
      <c r="V556" s="41"/>
      <c r="W556" s="37"/>
      <c r="X556" s="38"/>
      <c r="Y556" s="41"/>
      <c r="Z556" s="37"/>
      <c r="AA556" s="42">
        <v>2050</v>
      </c>
    </row>
    <row r="557" spans="1:27" x14ac:dyDescent="0.2">
      <c r="A557" s="35" t="s">
        <v>70</v>
      </c>
      <c r="B557" s="31">
        <v>9212191</v>
      </c>
      <c r="C557" s="37" t="s">
        <v>1352</v>
      </c>
      <c r="D557" s="38" t="s">
        <v>1353</v>
      </c>
      <c r="E557" s="38" t="s">
        <v>30</v>
      </c>
      <c r="F557" s="38"/>
      <c r="G557" s="38" t="s">
        <v>31</v>
      </c>
      <c r="H557" s="38">
        <v>50</v>
      </c>
      <c r="I557" s="38">
        <v>20</v>
      </c>
      <c r="J557" s="38">
        <v>1</v>
      </c>
      <c r="K557" s="38" t="s">
        <v>1074</v>
      </c>
      <c r="L557" s="38"/>
      <c r="M557" s="38"/>
      <c r="N557" s="38"/>
      <c r="O557" s="38" t="s">
        <v>33</v>
      </c>
      <c r="P557" s="38" t="s">
        <v>523</v>
      </c>
      <c r="Q557" s="38" t="s">
        <v>1287</v>
      </c>
      <c r="R557" s="38" t="s">
        <v>1010</v>
      </c>
      <c r="S557" s="39"/>
      <c r="T557" s="40"/>
      <c r="U557" s="38"/>
      <c r="V557" s="41"/>
      <c r="W557" s="37"/>
      <c r="X557" s="38"/>
      <c r="Y557" s="41"/>
      <c r="Z557" s="37" t="s">
        <v>1354</v>
      </c>
      <c r="AA557" s="42">
        <v>2050</v>
      </c>
    </row>
    <row r="558" spans="1:27" x14ac:dyDescent="0.2">
      <c r="A558" s="35" t="s">
        <v>70</v>
      </c>
      <c r="B558" s="31">
        <v>516338</v>
      </c>
      <c r="C558" s="37" t="s">
        <v>1355</v>
      </c>
      <c r="D558" s="38" t="s">
        <v>1356</v>
      </c>
      <c r="E558" s="38" t="s">
        <v>30</v>
      </c>
      <c r="F558" s="38" t="s">
        <v>1357</v>
      </c>
      <c r="G558" s="38" t="s">
        <v>31</v>
      </c>
      <c r="H558" s="38">
        <v>4</v>
      </c>
      <c r="I558" s="38">
        <v>120</v>
      </c>
      <c r="J558" s="38">
        <v>10</v>
      </c>
      <c r="K558" s="38" t="s">
        <v>106</v>
      </c>
      <c r="L558" s="38"/>
      <c r="M558" s="38"/>
      <c r="N558" s="38"/>
      <c r="O558" s="38" t="s">
        <v>33</v>
      </c>
      <c r="P558" s="38" t="s">
        <v>523</v>
      </c>
      <c r="Q558" s="38" t="s">
        <v>1358</v>
      </c>
      <c r="R558" s="38" t="s">
        <v>1010</v>
      </c>
      <c r="S558" s="39" t="s">
        <v>1011</v>
      </c>
      <c r="T558" s="40"/>
      <c r="U558" s="38"/>
      <c r="V558" s="41"/>
      <c r="W558" s="37"/>
      <c r="X558" s="38"/>
      <c r="Y558" s="41"/>
      <c r="Z558" s="37"/>
      <c r="AA558" s="42">
        <v>2050</v>
      </c>
    </row>
    <row r="559" spans="1:27" x14ac:dyDescent="0.2">
      <c r="A559" s="35" t="s">
        <v>70</v>
      </c>
      <c r="B559" s="31">
        <v>516339</v>
      </c>
      <c r="C559" s="37" t="s">
        <v>1359</v>
      </c>
      <c r="D559" s="38" t="s">
        <v>1360</v>
      </c>
      <c r="E559" s="38" t="s">
        <v>30</v>
      </c>
      <c r="F559" s="38" t="s">
        <v>1361</v>
      </c>
      <c r="G559" s="38" t="s">
        <v>31</v>
      </c>
      <c r="H559" s="38">
        <v>4</v>
      </c>
      <c r="I559" s="38">
        <v>120</v>
      </c>
      <c r="J559" s="38">
        <v>10</v>
      </c>
      <c r="K559" s="38" t="s">
        <v>106</v>
      </c>
      <c r="L559" s="38"/>
      <c r="M559" s="38"/>
      <c r="N559" s="38"/>
      <c r="O559" s="38" t="s">
        <v>33</v>
      </c>
      <c r="P559" s="38" t="s">
        <v>523</v>
      </c>
      <c r="Q559" s="38" t="s">
        <v>1358</v>
      </c>
      <c r="R559" s="38" t="s">
        <v>1010</v>
      </c>
      <c r="S559" s="39" t="s">
        <v>1011</v>
      </c>
      <c r="T559" s="40"/>
      <c r="U559" s="38"/>
      <c r="V559" s="41"/>
      <c r="W559" s="37"/>
      <c r="X559" s="38"/>
      <c r="Y559" s="41"/>
      <c r="Z559" s="37"/>
      <c r="AA559" s="42">
        <v>2050</v>
      </c>
    </row>
    <row r="560" spans="1:27" x14ac:dyDescent="0.2">
      <c r="A560" s="35" t="s">
        <v>70</v>
      </c>
      <c r="B560" s="31">
        <v>516340</v>
      </c>
      <c r="C560" s="37" t="s">
        <v>1362</v>
      </c>
      <c r="D560" s="38" t="s">
        <v>1363</v>
      </c>
      <c r="E560" s="38" t="s">
        <v>30</v>
      </c>
      <c r="F560" s="38" t="s">
        <v>1364</v>
      </c>
      <c r="G560" s="38" t="s">
        <v>31</v>
      </c>
      <c r="H560" s="38">
        <v>4</v>
      </c>
      <c r="I560" s="38">
        <v>120</v>
      </c>
      <c r="J560" s="38">
        <v>10</v>
      </c>
      <c r="K560" s="38" t="s">
        <v>106</v>
      </c>
      <c r="L560" s="38"/>
      <c r="M560" s="38"/>
      <c r="N560" s="38"/>
      <c r="O560" s="38" t="s">
        <v>33</v>
      </c>
      <c r="P560" s="38" t="s">
        <v>523</v>
      </c>
      <c r="Q560" s="38" t="s">
        <v>1358</v>
      </c>
      <c r="R560" s="38" t="s">
        <v>1010</v>
      </c>
      <c r="S560" s="39" t="s">
        <v>1011</v>
      </c>
      <c r="T560" s="40"/>
      <c r="U560" s="38"/>
      <c r="V560" s="41"/>
      <c r="W560" s="37"/>
      <c r="X560" s="38"/>
      <c r="Y560" s="41"/>
      <c r="Z560" s="37"/>
      <c r="AA560" s="42">
        <v>2050</v>
      </c>
    </row>
    <row r="561" spans="1:27" x14ac:dyDescent="0.2">
      <c r="A561" s="35" t="s">
        <v>70</v>
      </c>
      <c r="B561" s="31">
        <v>516356</v>
      </c>
      <c r="C561" s="37" t="s">
        <v>1365</v>
      </c>
      <c r="D561" s="38" t="s">
        <v>1366</v>
      </c>
      <c r="E561" s="38" t="s">
        <v>30</v>
      </c>
      <c r="F561" s="38" t="s">
        <v>1367</v>
      </c>
      <c r="G561" s="38" t="s">
        <v>31</v>
      </c>
      <c r="H561" s="38">
        <v>10</v>
      </c>
      <c r="I561" s="38">
        <v>60</v>
      </c>
      <c r="J561" s="38">
        <v>10</v>
      </c>
      <c r="K561" s="38" t="s">
        <v>802</v>
      </c>
      <c r="L561" s="38"/>
      <c r="M561" s="38"/>
      <c r="N561" s="38"/>
      <c r="O561" s="38" t="s">
        <v>33</v>
      </c>
      <c r="P561" s="38" t="s">
        <v>523</v>
      </c>
      <c r="Q561" s="38" t="s">
        <v>1358</v>
      </c>
      <c r="R561" s="38" t="s">
        <v>1010</v>
      </c>
      <c r="S561" s="39" t="s">
        <v>1011</v>
      </c>
      <c r="T561" s="40"/>
      <c r="U561" s="38"/>
      <c r="V561" s="41"/>
      <c r="W561" s="37"/>
      <c r="X561" s="38"/>
      <c r="Y561" s="41"/>
      <c r="Z561" s="37"/>
      <c r="AA561" s="42">
        <v>2050</v>
      </c>
    </row>
    <row r="562" spans="1:27" x14ac:dyDescent="0.2">
      <c r="A562" s="35" t="s">
        <v>70</v>
      </c>
      <c r="B562" s="31">
        <v>872720</v>
      </c>
      <c r="C562" s="37" t="s">
        <v>1368</v>
      </c>
      <c r="D562" s="38" t="s">
        <v>1369</v>
      </c>
      <c r="E562" s="38" t="s">
        <v>30</v>
      </c>
      <c r="F562" s="38"/>
      <c r="G562" s="38" t="s">
        <v>31</v>
      </c>
      <c r="H562" s="38">
        <v>50</v>
      </c>
      <c r="I562" s="38">
        <v>20</v>
      </c>
      <c r="J562" s="38">
        <v>1</v>
      </c>
      <c r="K562" s="38" t="s">
        <v>1074</v>
      </c>
      <c r="L562" s="38"/>
      <c r="M562" s="38"/>
      <c r="N562" s="38"/>
      <c r="O562" s="38" t="s">
        <v>33</v>
      </c>
      <c r="P562" s="38" t="s">
        <v>523</v>
      </c>
      <c r="Q562" s="38" t="s">
        <v>1358</v>
      </c>
      <c r="R562" s="38" t="s">
        <v>1010</v>
      </c>
      <c r="S562" s="39"/>
      <c r="T562" s="40"/>
      <c r="U562" s="38"/>
      <c r="V562" s="41"/>
      <c r="W562" s="37"/>
      <c r="X562" s="38"/>
      <c r="Y562" s="41"/>
      <c r="Z562" s="37" t="s">
        <v>1370</v>
      </c>
      <c r="AA562" s="42">
        <v>2050</v>
      </c>
    </row>
    <row r="563" spans="1:27" x14ac:dyDescent="0.2">
      <c r="A563" s="35" t="s">
        <v>70</v>
      </c>
      <c r="B563" s="31">
        <v>872721</v>
      </c>
      <c r="C563" s="37" t="s">
        <v>1371</v>
      </c>
      <c r="D563" s="38" t="s">
        <v>1372</v>
      </c>
      <c r="E563" s="38" t="s">
        <v>84</v>
      </c>
      <c r="F563" s="38" t="s">
        <v>1373</v>
      </c>
      <c r="G563" s="38" t="s">
        <v>31</v>
      </c>
      <c r="H563" s="38">
        <v>4</v>
      </c>
      <c r="I563" s="38">
        <v>100</v>
      </c>
      <c r="J563" s="38">
        <v>10</v>
      </c>
      <c r="K563" s="38" t="s">
        <v>377</v>
      </c>
      <c r="L563" s="38"/>
      <c r="M563" s="38"/>
      <c r="N563" s="38"/>
      <c r="O563" s="38" t="s">
        <v>33</v>
      </c>
      <c r="P563" s="38" t="s">
        <v>523</v>
      </c>
      <c r="Q563" s="38" t="s">
        <v>1358</v>
      </c>
      <c r="R563" s="38" t="s">
        <v>1010</v>
      </c>
      <c r="S563" s="39" t="s">
        <v>1011</v>
      </c>
      <c r="T563" s="40"/>
      <c r="U563" s="38"/>
      <c r="V563" s="41"/>
      <c r="W563" s="37"/>
      <c r="X563" s="38"/>
      <c r="Y563" s="41"/>
      <c r="Z563" s="37"/>
      <c r="AA563" s="42">
        <v>2024</v>
      </c>
    </row>
    <row r="564" spans="1:27" x14ac:dyDescent="0.2">
      <c r="A564" s="35" t="s">
        <v>70</v>
      </c>
      <c r="B564" s="31">
        <v>872723</v>
      </c>
      <c r="C564" s="37" t="s">
        <v>1374</v>
      </c>
      <c r="D564" s="38" t="s">
        <v>1375</v>
      </c>
      <c r="E564" s="38" t="s">
        <v>84</v>
      </c>
      <c r="F564" s="38" t="s">
        <v>1376</v>
      </c>
      <c r="G564" s="38" t="s">
        <v>31</v>
      </c>
      <c r="H564" s="38">
        <v>10</v>
      </c>
      <c r="I564" s="38">
        <v>40</v>
      </c>
      <c r="J564" s="38">
        <v>10</v>
      </c>
      <c r="K564" s="38" t="s">
        <v>520</v>
      </c>
      <c r="L564" s="38"/>
      <c r="M564" s="38"/>
      <c r="N564" s="38"/>
      <c r="O564" s="38" t="s">
        <v>33</v>
      </c>
      <c r="P564" s="38" t="s">
        <v>523</v>
      </c>
      <c r="Q564" s="38" t="s">
        <v>1358</v>
      </c>
      <c r="R564" s="38" t="s">
        <v>1010</v>
      </c>
      <c r="S564" s="39" t="s">
        <v>1011</v>
      </c>
      <c r="T564" s="40"/>
      <c r="U564" s="38"/>
      <c r="V564" s="41"/>
      <c r="W564" s="37"/>
      <c r="X564" s="38"/>
      <c r="Y564" s="41"/>
      <c r="Z564" s="37"/>
      <c r="AA564" s="42">
        <v>2024</v>
      </c>
    </row>
    <row r="565" spans="1:27" x14ac:dyDescent="0.2">
      <c r="A565" s="35" t="s">
        <v>70</v>
      </c>
      <c r="B565" s="31">
        <v>872725</v>
      </c>
      <c r="C565" s="37" t="s">
        <v>1377</v>
      </c>
      <c r="D565" s="38" t="s">
        <v>1378</v>
      </c>
      <c r="E565" s="38" t="s">
        <v>84</v>
      </c>
      <c r="F565" s="38" t="s">
        <v>1379</v>
      </c>
      <c r="G565" s="38" t="s">
        <v>31</v>
      </c>
      <c r="H565" s="38">
        <v>4</v>
      </c>
      <c r="I565" s="38">
        <v>100</v>
      </c>
      <c r="J565" s="38">
        <v>10</v>
      </c>
      <c r="K565" s="38" t="s">
        <v>377</v>
      </c>
      <c r="L565" s="38"/>
      <c r="M565" s="38"/>
      <c r="N565" s="38"/>
      <c r="O565" s="38" t="s">
        <v>33</v>
      </c>
      <c r="P565" s="38" t="s">
        <v>523</v>
      </c>
      <c r="Q565" s="38" t="s">
        <v>1358</v>
      </c>
      <c r="R565" s="38" t="s">
        <v>1010</v>
      </c>
      <c r="S565" s="39" t="s">
        <v>1011</v>
      </c>
      <c r="T565" s="40"/>
      <c r="U565" s="38"/>
      <c r="V565" s="41"/>
      <c r="W565" s="37"/>
      <c r="X565" s="38"/>
      <c r="Y565" s="41"/>
      <c r="Z565" s="37"/>
      <c r="AA565" s="42">
        <v>2024</v>
      </c>
    </row>
    <row r="566" spans="1:27" x14ac:dyDescent="0.2">
      <c r="A566" s="35" t="s">
        <v>70</v>
      </c>
      <c r="B566" s="31">
        <v>872726</v>
      </c>
      <c r="C566" s="37" t="s">
        <v>1380</v>
      </c>
      <c r="D566" s="38" t="s">
        <v>1381</v>
      </c>
      <c r="E566" s="38" t="s">
        <v>84</v>
      </c>
      <c r="F566" s="38" t="s">
        <v>1382</v>
      </c>
      <c r="G566" s="38" t="s">
        <v>31</v>
      </c>
      <c r="H566" s="38">
        <v>4</v>
      </c>
      <c r="I566" s="38">
        <v>100</v>
      </c>
      <c r="J566" s="38">
        <v>10</v>
      </c>
      <c r="K566" s="38" t="s">
        <v>377</v>
      </c>
      <c r="L566" s="38"/>
      <c r="M566" s="38"/>
      <c r="N566" s="38"/>
      <c r="O566" s="38" t="s">
        <v>33</v>
      </c>
      <c r="P566" s="38" t="s">
        <v>523</v>
      </c>
      <c r="Q566" s="38" t="s">
        <v>1358</v>
      </c>
      <c r="R566" s="38" t="s">
        <v>1010</v>
      </c>
      <c r="S566" s="39" t="s">
        <v>1011</v>
      </c>
      <c r="T566" s="40"/>
      <c r="U566" s="38"/>
      <c r="V566" s="41"/>
      <c r="W566" s="37"/>
      <c r="X566" s="38"/>
      <c r="Y566" s="41"/>
      <c r="Z566" s="37"/>
      <c r="AA566" s="42">
        <v>2024</v>
      </c>
    </row>
    <row r="567" spans="1:27" x14ac:dyDescent="0.2">
      <c r="A567" s="35" t="s">
        <v>70</v>
      </c>
      <c r="B567" s="31">
        <v>872729</v>
      </c>
      <c r="C567" s="37" t="s">
        <v>1383</v>
      </c>
      <c r="D567" s="38" t="s">
        <v>1384</v>
      </c>
      <c r="E567" s="38" t="s">
        <v>30</v>
      </c>
      <c r="F567" s="38"/>
      <c r="G567" s="38" t="s">
        <v>31</v>
      </c>
      <c r="H567" s="38">
        <v>50</v>
      </c>
      <c r="I567" s="38">
        <v>20</v>
      </c>
      <c r="J567" s="38">
        <v>1</v>
      </c>
      <c r="K567" s="38" t="s">
        <v>1074</v>
      </c>
      <c r="L567" s="38"/>
      <c r="M567" s="38"/>
      <c r="N567" s="38"/>
      <c r="O567" s="38" t="s">
        <v>33</v>
      </c>
      <c r="P567" s="38" t="s">
        <v>523</v>
      </c>
      <c r="Q567" s="38" t="s">
        <v>1358</v>
      </c>
      <c r="R567" s="38" t="s">
        <v>1010</v>
      </c>
      <c r="S567" s="39"/>
      <c r="T567" s="40"/>
      <c r="U567" s="38"/>
      <c r="V567" s="41"/>
      <c r="W567" s="37"/>
      <c r="X567" s="38"/>
      <c r="Y567" s="41"/>
      <c r="Z567" s="37" t="s">
        <v>1385</v>
      </c>
      <c r="AA567" s="42">
        <v>2050</v>
      </c>
    </row>
    <row r="568" spans="1:27" x14ac:dyDescent="0.2">
      <c r="A568" s="35" t="s">
        <v>70</v>
      </c>
      <c r="B568" s="31">
        <v>872730</v>
      </c>
      <c r="C568" s="37" t="s">
        <v>1386</v>
      </c>
      <c r="D568" s="38" t="s">
        <v>1387</v>
      </c>
      <c r="E568" s="38" t="s">
        <v>30</v>
      </c>
      <c r="F568" s="38"/>
      <c r="G568" s="38" t="s">
        <v>31</v>
      </c>
      <c r="H568" s="38">
        <v>50</v>
      </c>
      <c r="I568" s="38">
        <v>20</v>
      </c>
      <c r="J568" s="38">
        <v>1</v>
      </c>
      <c r="K568" s="38" t="s">
        <v>1074</v>
      </c>
      <c r="L568" s="38"/>
      <c r="M568" s="38"/>
      <c r="N568" s="38"/>
      <c r="O568" s="38" t="s">
        <v>33</v>
      </c>
      <c r="P568" s="38" t="s">
        <v>523</v>
      </c>
      <c r="Q568" s="38" t="s">
        <v>1358</v>
      </c>
      <c r="R568" s="38" t="s">
        <v>1010</v>
      </c>
      <c r="S568" s="39"/>
      <c r="T568" s="40"/>
      <c r="U568" s="38"/>
      <c r="V568" s="41"/>
      <c r="W568" s="37"/>
      <c r="X568" s="38"/>
      <c r="Y568" s="41"/>
      <c r="Z568" s="37" t="s">
        <v>1388</v>
      </c>
      <c r="AA568" s="42">
        <v>2050</v>
      </c>
    </row>
    <row r="569" spans="1:27" x14ac:dyDescent="0.2">
      <c r="A569" s="35" t="s">
        <v>70</v>
      </c>
      <c r="B569" s="31">
        <v>872731</v>
      </c>
      <c r="C569" s="37" t="s">
        <v>1389</v>
      </c>
      <c r="D569" s="38" t="s">
        <v>1390</v>
      </c>
      <c r="E569" s="38" t="s">
        <v>30</v>
      </c>
      <c r="F569" s="38"/>
      <c r="G569" s="38" t="s">
        <v>31</v>
      </c>
      <c r="H569" s="38">
        <v>50</v>
      </c>
      <c r="I569" s="38">
        <v>20</v>
      </c>
      <c r="J569" s="38">
        <v>1</v>
      </c>
      <c r="K569" s="38" t="s">
        <v>1074</v>
      </c>
      <c r="L569" s="38"/>
      <c r="M569" s="38"/>
      <c r="N569" s="38"/>
      <c r="O569" s="38" t="s">
        <v>33</v>
      </c>
      <c r="P569" s="38" t="s">
        <v>523</v>
      </c>
      <c r="Q569" s="38" t="s">
        <v>1358</v>
      </c>
      <c r="R569" s="38" t="s">
        <v>1010</v>
      </c>
      <c r="S569" s="39"/>
      <c r="T569" s="40"/>
      <c r="U569" s="38"/>
      <c r="V569" s="41"/>
      <c r="W569" s="37"/>
      <c r="X569" s="38"/>
      <c r="Y569" s="41"/>
      <c r="Z569" s="37" t="s">
        <v>1391</v>
      </c>
      <c r="AA569" s="42">
        <v>2050</v>
      </c>
    </row>
    <row r="570" spans="1:27" x14ac:dyDescent="0.2">
      <c r="A570" s="35" t="e">
        <v>#N/A</v>
      </c>
      <c r="B570" s="31">
        <v>8727231</v>
      </c>
      <c r="C570" s="37" t="s">
        <v>1374</v>
      </c>
      <c r="D570" s="38" t="s">
        <v>1375</v>
      </c>
      <c r="E570" s="38" t="s">
        <v>30</v>
      </c>
      <c r="F570" s="38"/>
      <c r="G570" s="38" t="s">
        <v>31</v>
      </c>
      <c r="H570" s="38">
        <v>10</v>
      </c>
      <c r="I570" s="38">
        <v>40</v>
      </c>
      <c r="J570" s="38">
        <v>10</v>
      </c>
      <c r="K570" s="38" t="s">
        <v>520</v>
      </c>
      <c r="L570" s="38"/>
      <c r="M570" s="38"/>
      <c r="N570" s="38"/>
      <c r="O570" s="38" t="s">
        <v>33</v>
      </c>
      <c r="P570" s="38" t="s">
        <v>523</v>
      </c>
      <c r="Q570" s="38" t="s">
        <v>1358</v>
      </c>
      <c r="R570" s="38" t="s">
        <v>1010</v>
      </c>
      <c r="S570" s="39"/>
      <c r="T570" s="40"/>
      <c r="U570" s="38"/>
      <c r="V570" s="41"/>
      <c r="W570" s="37"/>
      <c r="X570" s="38"/>
      <c r="Y570" s="41"/>
      <c r="Z570" s="37"/>
      <c r="AA570" s="42">
        <v>2050</v>
      </c>
    </row>
    <row r="571" spans="1:27" x14ac:dyDescent="0.2">
      <c r="A571" s="35" t="s">
        <v>3238</v>
      </c>
      <c r="B571" s="31">
        <v>8803312</v>
      </c>
      <c r="C571" s="37" t="s">
        <v>1392</v>
      </c>
      <c r="D571" s="38" t="s">
        <v>1393</v>
      </c>
      <c r="E571" s="38" t="s">
        <v>30</v>
      </c>
      <c r="F571" s="38"/>
      <c r="G571" s="38" t="s">
        <v>66</v>
      </c>
      <c r="H571" s="38">
        <v>27</v>
      </c>
      <c r="I571" s="38">
        <v>24</v>
      </c>
      <c r="J571" s="38">
        <v>24</v>
      </c>
      <c r="K571" s="38" t="s">
        <v>1087</v>
      </c>
      <c r="L571" s="38"/>
      <c r="M571" s="38"/>
      <c r="N571" s="38"/>
      <c r="O571" s="38" t="s">
        <v>33</v>
      </c>
      <c r="P571" s="38" t="s">
        <v>523</v>
      </c>
      <c r="Q571" s="38" t="s">
        <v>1358</v>
      </c>
      <c r="R571" s="38" t="s">
        <v>1010</v>
      </c>
      <c r="S571" s="39"/>
      <c r="T571" s="40"/>
      <c r="U571" s="38"/>
      <c r="V571" s="41"/>
      <c r="W571" s="37"/>
      <c r="X571" s="38"/>
      <c r="Y571" s="41"/>
      <c r="Z571" s="37"/>
      <c r="AA571" s="42">
        <v>2050</v>
      </c>
    </row>
    <row r="572" spans="1:27" x14ac:dyDescent="0.2">
      <c r="A572" s="35" t="s">
        <v>3238</v>
      </c>
      <c r="B572" s="31">
        <v>9122731</v>
      </c>
      <c r="C572" s="37" t="s">
        <v>1394</v>
      </c>
      <c r="D572" s="38" t="s">
        <v>1395</v>
      </c>
      <c r="E572" s="38" t="s">
        <v>30</v>
      </c>
      <c r="F572" s="38"/>
      <c r="G572" s="38" t="s">
        <v>66</v>
      </c>
      <c r="H572" s="38">
        <v>20</v>
      </c>
      <c r="I572" s="38">
        <v>20</v>
      </c>
      <c r="J572" s="38">
        <v>20</v>
      </c>
      <c r="K572" s="38" t="s">
        <v>1087</v>
      </c>
      <c r="L572" s="38"/>
      <c r="M572" s="38"/>
      <c r="N572" s="38"/>
      <c r="O572" s="38" t="s">
        <v>33</v>
      </c>
      <c r="P572" s="38" t="s">
        <v>523</v>
      </c>
      <c r="Q572" s="38" t="s">
        <v>1358</v>
      </c>
      <c r="R572" s="38" t="s">
        <v>1010</v>
      </c>
      <c r="S572" s="39"/>
      <c r="T572" s="40"/>
      <c r="U572" s="38"/>
      <c r="V572" s="41"/>
      <c r="W572" s="37"/>
      <c r="X572" s="38"/>
      <c r="Y572" s="41"/>
      <c r="Z572" s="37"/>
      <c r="AA572" s="42">
        <v>2050</v>
      </c>
    </row>
    <row r="573" spans="1:27" x14ac:dyDescent="0.2">
      <c r="A573" s="35" t="s">
        <v>70</v>
      </c>
      <c r="B573" s="31">
        <v>880648</v>
      </c>
      <c r="C573" s="37" t="s">
        <v>1396</v>
      </c>
      <c r="D573" s="38" t="s">
        <v>1397</v>
      </c>
      <c r="E573" s="38" t="s">
        <v>30</v>
      </c>
      <c r="F573" s="38"/>
      <c r="G573" s="38" t="s">
        <v>31</v>
      </c>
      <c r="H573" s="38">
        <v>50</v>
      </c>
      <c r="I573" s="38">
        <v>20</v>
      </c>
      <c r="J573" s="38">
        <v>1</v>
      </c>
      <c r="K573" s="38" t="s">
        <v>1074</v>
      </c>
      <c r="L573" s="38"/>
      <c r="M573" s="38"/>
      <c r="N573" s="38"/>
      <c r="O573" s="38" t="s">
        <v>33</v>
      </c>
      <c r="P573" s="38" t="s">
        <v>523</v>
      </c>
      <c r="Q573" s="38" t="s">
        <v>1398</v>
      </c>
      <c r="R573" s="38" t="s">
        <v>1010</v>
      </c>
      <c r="S573" s="39"/>
      <c r="T573" s="40"/>
      <c r="U573" s="38"/>
      <c r="V573" s="41"/>
      <c r="W573" s="37"/>
      <c r="X573" s="38"/>
      <c r="Y573" s="41"/>
      <c r="Z573" s="37"/>
      <c r="AA573" s="42">
        <v>2050</v>
      </c>
    </row>
    <row r="574" spans="1:27" x14ac:dyDescent="0.2">
      <c r="A574" s="35" t="s">
        <v>70</v>
      </c>
      <c r="B574" s="31">
        <v>880656</v>
      </c>
      <c r="C574" s="37" t="s">
        <v>1399</v>
      </c>
      <c r="D574" s="38" t="s">
        <v>1400</v>
      </c>
      <c r="E574" s="38" t="s">
        <v>30</v>
      </c>
      <c r="F574" s="38"/>
      <c r="G574" s="38" t="s">
        <v>31</v>
      </c>
      <c r="H574" s="38">
        <v>50</v>
      </c>
      <c r="I574" s="38">
        <v>20</v>
      </c>
      <c r="J574" s="38">
        <v>1</v>
      </c>
      <c r="K574" s="38" t="s">
        <v>1074</v>
      </c>
      <c r="L574" s="38"/>
      <c r="M574" s="38"/>
      <c r="N574" s="38"/>
      <c r="O574" s="38" t="s">
        <v>33</v>
      </c>
      <c r="P574" s="38" t="s">
        <v>523</v>
      </c>
      <c r="Q574" s="38" t="s">
        <v>1398</v>
      </c>
      <c r="R574" s="38" t="s">
        <v>1010</v>
      </c>
      <c r="S574" s="39"/>
      <c r="T574" s="40"/>
      <c r="U574" s="38"/>
      <c r="V574" s="41"/>
      <c r="W574" s="37"/>
      <c r="X574" s="38"/>
      <c r="Y574" s="41"/>
      <c r="Z574" s="37"/>
      <c r="AA574" s="42">
        <v>2050</v>
      </c>
    </row>
    <row r="575" spans="1:27" x14ac:dyDescent="0.2">
      <c r="A575" s="35" t="s">
        <v>70</v>
      </c>
      <c r="B575" s="31">
        <v>888746</v>
      </c>
      <c r="C575" s="37" t="s">
        <v>1401</v>
      </c>
      <c r="D575" s="38" t="s">
        <v>1402</v>
      </c>
      <c r="E575" s="38" t="s">
        <v>30</v>
      </c>
      <c r="F575" s="38"/>
      <c r="G575" s="38" t="s">
        <v>31</v>
      </c>
      <c r="H575" s="38">
        <v>5</v>
      </c>
      <c r="I575" s="38">
        <v>10</v>
      </c>
      <c r="J575" s="38">
        <v>10</v>
      </c>
      <c r="K575" s="38" t="s">
        <v>1053</v>
      </c>
      <c r="L575" s="38"/>
      <c r="M575" s="38"/>
      <c r="N575" s="38"/>
      <c r="O575" s="38" t="s">
        <v>33</v>
      </c>
      <c r="P575" s="38" t="s">
        <v>523</v>
      </c>
      <c r="Q575" s="38" t="s">
        <v>1398</v>
      </c>
      <c r="R575" s="38" t="s">
        <v>1010</v>
      </c>
      <c r="S575" s="39"/>
      <c r="T575" s="40"/>
      <c r="U575" s="38"/>
      <c r="V575" s="41"/>
      <c r="W575" s="37"/>
      <c r="X575" s="38"/>
      <c r="Y575" s="41"/>
      <c r="Z575" s="37"/>
      <c r="AA575" s="42">
        <v>2050</v>
      </c>
    </row>
    <row r="576" spans="1:27" x14ac:dyDescent="0.2">
      <c r="A576" s="35" t="s">
        <v>70</v>
      </c>
      <c r="B576" s="31">
        <v>888753</v>
      </c>
      <c r="C576" s="37" t="s">
        <v>1403</v>
      </c>
      <c r="D576" s="38" t="s">
        <v>1404</v>
      </c>
      <c r="E576" s="38" t="s">
        <v>30</v>
      </c>
      <c r="F576" s="38"/>
      <c r="G576" s="38" t="s">
        <v>31</v>
      </c>
      <c r="H576" s="38">
        <v>5</v>
      </c>
      <c r="I576" s="38">
        <v>10</v>
      </c>
      <c r="J576" s="38">
        <v>10</v>
      </c>
      <c r="K576" s="38" t="s">
        <v>1053</v>
      </c>
      <c r="L576" s="38"/>
      <c r="M576" s="38"/>
      <c r="N576" s="38"/>
      <c r="O576" s="38" t="s">
        <v>33</v>
      </c>
      <c r="P576" s="38" t="s">
        <v>523</v>
      </c>
      <c r="Q576" s="38" t="s">
        <v>1398</v>
      </c>
      <c r="R576" s="38" t="s">
        <v>1010</v>
      </c>
      <c r="S576" s="39"/>
      <c r="T576" s="40"/>
      <c r="U576" s="38"/>
      <c r="V576" s="41"/>
      <c r="W576" s="37"/>
      <c r="X576" s="38"/>
      <c r="Y576" s="41"/>
      <c r="Z576" s="37"/>
      <c r="AA576" s="42">
        <v>2050</v>
      </c>
    </row>
    <row r="577" spans="1:27" x14ac:dyDescent="0.2">
      <c r="A577" s="35" t="s">
        <v>70</v>
      </c>
      <c r="B577" s="31">
        <v>951625</v>
      </c>
      <c r="C577" s="37" t="s">
        <v>1405</v>
      </c>
      <c r="D577" s="38" t="s">
        <v>1406</v>
      </c>
      <c r="E577" s="38" t="s">
        <v>30</v>
      </c>
      <c r="F577" s="38"/>
      <c r="G577" s="38" t="s">
        <v>31</v>
      </c>
      <c r="H577" s="38">
        <v>50</v>
      </c>
      <c r="I577" s="38">
        <v>20</v>
      </c>
      <c r="J577" s="38">
        <v>1</v>
      </c>
      <c r="K577" s="38" t="s">
        <v>1074</v>
      </c>
      <c r="L577" s="38"/>
      <c r="M577" s="38"/>
      <c r="N577" s="38"/>
      <c r="O577" s="38" t="s">
        <v>33</v>
      </c>
      <c r="P577" s="38" t="s">
        <v>523</v>
      </c>
      <c r="Q577" s="38" t="s">
        <v>1398</v>
      </c>
      <c r="R577" s="38" t="s">
        <v>1010</v>
      </c>
      <c r="S577" s="39"/>
      <c r="T577" s="40"/>
      <c r="U577" s="38"/>
      <c r="V577" s="41"/>
      <c r="W577" s="37"/>
      <c r="X577" s="38"/>
      <c r="Y577" s="41"/>
      <c r="Z577" s="37"/>
      <c r="AA577" s="42">
        <v>2050</v>
      </c>
    </row>
    <row r="578" spans="1:27" x14ac:dyDescent="0.2">
      <c r="A578" s="35" t="e">
        <v>#N/A</v>
      </c>
      <c r="B578" s="31">
        <v>512893</v>
      </c>
      <c r="C578" s="109" t="s">
        <v>1407</v>
      </c>
      <c r="D578" s="110" t="s">
        <v>1408</v>
      </c>
      <c r="E578" s="110" t="s">
        <v>30</v>
      </c>
      <c r="F578" s="110"/>
      <c r="G578" s="110" t="s">
        <v>31</v>
      </c>
      <c r="H578" s="110">
        <v>10</v>
      </c>
      <c r="I578" s="110">
        <v>10</v>
      </c>
      <c r="J578" s="110">
        <v>10</v>
      </c>
      <c r="K578" s="110" t="s">
        <v>302</v>
      </c>
      <c r="L578" s="110"/>
      <c r="M578" s="110"/>
      <c r="N578" s="110"/>
      <c r="O578" s="110" t="s">
        <v>33</v>
      </c>
      <c r="P578" s="110" t="s">
        <v>523</v>
      </c>
      <c r="Q578" s="110" t="s">
        <v>1409</v>
      </c>
      <c r="R578" s="110" t="s">
        <v>1410</v>
      </c>
      <c r="S578" s="111"/>
      <c r="T578" s="112"/>
      <c r="U578" s="110"/>
      <c r="V578" s="113"/>
      <c r="W578" s="109"/>
      <c r="X578" s="110"/>
      <c r="Y578" s="113"/>
      <c r="Z578" s="109"/>
      <c r="AA578" s="114">
        <v>2050</v>
      </c>
    </row>
    <row r="579" spans="1:27" x14ac:dyDescent="0.2">
      <c r="A579" s="35" t="e">
        <v>#N/A</v>
      </c>
      <c r="B579" s="31">
        <v>514786</v>
      </c>
      <c r="C579" s="109" t="s">
        <v>1411</v>
      </c>
      <c r="D579" s="110" t="s">
        <v>1412</v>
      </c>
      <c r="E579" s="110" t="s">
        <v>30</v>
      </c>
      <c r="F579" s="110"/>
      <c r="G579" s="110" t="s">
        <v>31</v>
      </c>
      <c r="H579" s="110">
        <v>10</v>
      </c>
      <c r="I579" s="110">
        <v>10</v>
      </c>
      <c r="J579" s="110">
        <v>10</v>
      </c>
      <c r="K579" s="110" t="s">
        <v>302</v>
      </c>
      <c r="L579" s="110"/>
      <c r="M579" s="110"/>
      <c r="N579" s="110"/>
      <c r="O579" s="110" t="s">
        <v>33</v>
      </c>
      <c r="P579" s="110" t="s">
        <v>523</v>
      </c>
      <c r="Q579" s="110" t="s">
        <v>1409</v>
      </c>
      <c r="R579" s="110" t="s">
        <v>1410</v>
      </c>
      <c r="S579" s="111"/>
      <c r="T579" s="112"/>
      <c r="U579" s="110"/>
      <c r="V579" s="113"/>
      <c r="W579" s="109"/>
      <c r="X579" s="110"/>
      <c r="Y579" s="113"/>
      <c r="Z579" s="109"/>
      <c r="AA579" s="114">
        <v>2050</v>
      </c>
    </row>
    <row r="580" spans="1:27" x14ac:dyDescent="0.2">
      <c r="A580" s="35" t="s">
        <v>70</v>
      </c>
      <c r="B580" s="31">
        <v>8932392</v>
      </c>
      <c r="C580" s="109" t="s">
        <v>1413</v>
      </c>
      <c r="D580" s="110" t="s">
        <v>1414</v>
      </c>
      <c r="E580" s="110" t="s">
        <v>55</v>
      </c>
      <c r="F580" s="110"/>
      <c r="G580" s="110" t="s">
        <v>31</v>
      </c>
      <c r="H580" s="110">
        <v>60</v>
      </c>
      <c r="I580" s="110">
        <v>9</v>
      </c>
      <c r="J580" s="110">
        <v>1</v>
      </c>
      <c r="K580" s="110" t="s">
        <v>1415</v>
      </c>
      <c r="L580" s="110"/>
      <c r="M580" s="110"/>
      <c r="N580" s="110"/>
      <c r="O580" s="110" t="s">
        <v>33</v>
      </c>
      <c r="P580" s="110" t="s">
        <v>523</v>
      </c>
      <c r="Q580" s="110" t="s">
        <v>1409</v>
      </c>
      <c r="R580" s="110" t="s">
        <v>1410</v>
      </c>
      <c r="S580" s="111"/>
      <c r="T580" s="112"/>
      <c r="U580" s="110"/>
      <c r="V580" s="113"/>
      <c r="W580" s="109"/>
      <c r="X580" s="110"/>
      <c r="Y580" s="113"/>
      <c r="Z580" s="109"/>
      <c r="AA580" s="114">
        <v>2024</v>
      </c>
    </row>
    <row r="581" spans="1:27" x14ac:dyDescent="0.2">
      <c r="A581" s="35" t="s">
        <v>562</v>
      </c>
      <c r="B581" s="31">
        <v>8932393</v>
      </c>
      <c r="C581" s="109" t="s">
        <v>1413</v>
      </c>
      <c r="D581" s="110" t="s">
        <v>1414</v>
      </c>
      <c r="E581" s="110" t="s">
        <v>30</v>
      </c>
      <c r="F581" s="110"/>
      <c r="G581" s="110" t="s">
        <v>31</v>
      </c>
      <c r="H581" s="110">
        <v>60</v>
      </c>
      <c r="I581" s="110">
        <v>9</v>
      </c>
      <c r="J581" s="110">
        <v>1</v>
      </c>
      <c r="K581" s="110" t="s">
        <v>1415</v>
      </c>
      <c r="L581" s="110"/>
      <c r="M581" s="110"/>
      <c r="N581" s="110"/>
      <c r="O581" s="110" t="s">
        <v>33</v>
      </c>
      <c r="P581" s="110" t="s">
        <v>523</v>
      </c>
      <c r="Q581" s="110" t="s">
        <v>1409</v>
      </c>
      <c r="R581" s="110" t="s">
        <v>1410</v>
      </c>
      <c r="S581" s="111"/>
      <c r="T581" s="112"/>
      <c r="U581" s="110"/>
      <c r="V581" s="113"/>
      <c r="W581" s="109"/>
      <c r="X581" s="110"/>
      <c r="Y581" s="113"/>
      <c r="Z581" s="109"/>
      <c r="AA581" s="114">
        <v>2050</v>
      </c>
    </row>
    <row r="582" spans="1:27" x14ac:dyDescent="0.2">
      <c r="A582" s="35" t="s">
        <v>70</v>
      </c>
      <c r="B582" s="31">
        <v>8932402</v>
      </c>
      <c r="C582" s="109" t="s">
        <v>1416</v>
      </c>
      <c r="D582" s="110" t="s">
        <v>1417</v>
      </c>
      <c r="E582" s="110" t="s">
        <v>55</v>
      </c>
      <c r="F582" s="110"/>
      <c r="G582" s="110" t="s">
        <v>31</v>
      </c>
      <c r="H582" s="110">
        <v>60</v>
      </c>
      <c r="I582" s="110">
        <v>9</v>
      </c>
      <c r="J582" s="110">
        <v>1</v>
      </c>
      <c r="K582" s="110" t="s">
        <v>1415</v>
      </c>
      <c r="L582" s="110"/>
      <c r="M582" s="110"/>
      <c r="N582" s="110"/>
      <c r="O582" s="110" t="s">
        <v>33</v>
      </c>
      <c r="P582" s="110" t="s">
        <v>523</v>
      </c>
      <c r="Q582" s="110" t="s">
        <v>1409</v>
      </c>
      <c r="R582" s="110" t="s">
        <v>1410</v>
      </c>
      <c r="S582" s="111"/>
      <c r="T582" s="112"/>
      <c r="U582" s="110"/>
      <c r="V582" s="113"/>
      <c r="W582" s="109"/>
      <c r="X582" s="110"/>
      <c r="Y582" s="113"/>
      <c r="Z582" s="109"/>
      <c r="AA582" s="114">
        <v>2023</v>
      </c>
    </row>
    <row r="583" spans="1:27" x14ac:dyDescent="0.2">
      <c r="A583" s="35" t="s">
        <v>70</v>
      </c>
      <c r="B583" s="31">
        <v>8932403</v>
      </c>
      <c r="C583" s="109" t="s">
        <v>1416</v>
      </c>
      <c r="D583" s="110" t="s">
        <v>1417</v>
      </c>
      <c r="E583" s="110" t="s">
        <v>30</v>
      </c>
      <c r="F583" s="110"/>
      <c r="G583" s="110" t="s">
        <v>31</v>
      </c>
      <c r="H583" s="110">
        <v>60</v>
      </c>
      <c r="I583" s="110">
        <v>9</v>
      </c>
      <c r="J583" s="110">
        <v>1</v>
      </c>
      <c r="K583" s="110" t="s">
        <v>1415</v>
      </c>
      <c r="L583" s="110"/>
      <c r="M583" s="110"/>
      <c r="N583" s="110"/>
      <c r="O583" s="110" t="s">
        <v>33</v>
      </c>
      <c r="P583" s="110" t="s">
        <v>523</v>
      </c>
      <c r="Q583" s="110" t="s">
        <v>1409</v>
      </c>
      <c r="R583" s="110" t="s">
        <v>1410</v>
      </c>
      <c r="S583" s="111"/>
      <c r="T583" s="112"/>
      <c r="U583" s="110"/>
      <c r="V583" s="113"/>
      <c r="W583" s="109"/>
      <c r="X583" s="110"/>
      <c r="Y583" s="113"/>
      <c r="Z583" s="109"/>
      <c r="AA583" s="114">
        <v>2050</v>
      </c>
    </row>
    <row r="584" spans="1:27" x14ac:dyDescent="0.2">
      <c r="A584" s="35" t="e">
        <v>#N/A</v>
      </c>
      <c r="B584" s="31">
        <v>512894</v>
      </c>
      <c r="C584" s="109" t="s">
        <v>1418</v>
      </c>
      <c r="D584" s="110" t="s">
        <v>1419</v>
      </c>
      <c r="E584" s="110" t="s">
        <v>30</v>
      </c>
      <c r="F584" s="110"/>
      <c r="G584" s="110" t="s">
        <v>31</v>
      </c>
      <c r="H584" s="110">
        <v>10</v>
      </c>
      <c r="I584" s="110">
        <v>10</v>
      </c>
      <c r="J584" s="110">
        <v>10</v>
      </c>
      <c r="K584" s="110" t="s">
        <v>302</v>
      </c>
      <c r="L584" s="110"/>
      <c r="M584" s="110"/>
      <c r="N584" s="110"/>
      <c r="O584" s="110" t="s">
        <v>33</v>
      </c>
      <c r="P584" s="110" t="s">
        <v>523</v>
      </c>
      <c r="Q584" s="110" t="s">
        <v>1420</v>
      </c>
      <c r="R584" s="110" t="s">
        <v>1410</v>
      </c>
      <c r="S584" s="111"/>
      <c r="T584" s="112"/>
      <c r="U584" s="110"/>
      <c r="V584" s="113"/>
      <c r="W584" s="109"/>
      <c r="X584" s="110"/>
      <c r="Y584" s="113"/>
      <c r="Z584" s="109"/>
      <c r="AA584" s="114">
        <v>2050</v>
      </c>
    </row>
    <row r="585" spans="1:27" x14ac:dyDescent="0.2">
      <c r="A585" s="35" t="e">
        <v>#N/A</v>
      </c>
      <c r="B585" s="31">
        <v>514789</v>
      </c>
      <c r="C585" s="109" t="s">
        <v>1421</v>
      </c>
      <c r="D585" s="110" t="s">
        <v>1422</v>
      </c>
      <c r="E585" s="110" t="s">
        <v>30</v>
      </c>
      <c r="F585" s="110"/>
      <c r="G585" s="110" t="s">
        <v>31</v>
      </c>
      <c r="H585" s="110">
        <v>10</v>
      </c>
      <c r="I585" s="110">
        <v>10</v>
      </c>
      <c r="J585" s="110">
        <v>10</v>
      </c>
      <c r="K585" s="110" t="s">
        <v>302</v>
      </c>
      <c r="L585" s="110"/>
      <c r="M585" s="110"/>
      <c r="N585" s="110"/>
      <c r="O585" s="110" t="s">
        <v>33</v>
      </c>
      <c r="P585" s="110" t="s">
        <v>523</v>
      </c>
      <c r="Q585" s="110" t="s">
        <v>1420</v>
      </c>
      <c r="R585" s="110" t="s">
        <v>1410</v>
      </c>
      <c r="S585" s="111"/>
      <c r="T585" s="112"/>
      <c r="U585" s="110"/>
      <c r="V585" s="113"/>
      <c r="W585" s="109"/>
      <c r="X585" s="110"/>
      <c r="Y585" s="113"/>
      <c r="Z585" s="109"/>
      <c r="AA585" s="114">
        <v>2050</v>
      </c>
    </row>
    <row r="586" spans="1:27" x14ac:dyDescent="0.2">
      <c r="A586" s="35" t="s">
        <v>70</v>
      </c>
      <c r="B586" s="31">
        <v>8806871</v>
      </c>
      <c r="C586" s="109" t="s">
        <v>1423</v>
      </c>
      <c r="D586" s="110" t="s">
        <v>1424</v>
      </c>
      <c r="E586" s="110" t="s">
        <v>30</v>
      </c>
      <c r="F586" s="110"/>
      <c r="G586" s="110" t="s">
        <v>31</v>
      </c>
      <c r="H586" s="110">
        <v>50</v>
      </c>
      <c r="I586" s="110">
        <v>18</v>
      </c>
      <c r="J586" s="110">
        <v>1</v>
      </c>
      <c r="K586" s="110" t="s">
        <v>1074</v>
      </c>
      <c r="L586" s="110"/>
      <c r="M586" s="110"/>
      <c r="N586" s="110"/>
      <c r="O586" s="110" t="s">
        <v>33</v>
      </c>
      <c r="P586" s="110" t="s">
        <v>523</v>
      </c>
      <c r="Q586" s="110" t="s">
        <v>1420</v>
      </c>
      <c r="R586" s="110" t="s">
        <v>1410</v>
      </c>
      <c r="S586" s="111"/>
      <c r="T586" s="112"/>
      <c r="U586" s="110"/>
      <c r="V586" s="113"/>
      <c r="W586" s="109"/>
      <c r="X586" s="110"/>
      <c r="Y586" s="113"/>
      <c r="Z586" s="109" t="s">
        <v>1425</v>
      </c>
      <c r="AA586" s="114">
        <v>2050</v>
      </c>
    </row>
    <row r="587" spans="1:27" x14ac:dyDescent="0.2">
      <c r="A587" s="35" t="s">
        <v>70</v>
      </c>
      <c r="B587" s="31">
        <v>8806891</v>
      </c>
      <c r="C587" s="109" t="s">
        <v>1426</v>
      </c>
      <c r="D587" s="110" t="s">
        <v>1427</v>
      </c>
      <c r="E587" s="110" t="s">
        <v>30</v>
      </c>
      <c r="F587" s="110"/>
      <c r="G587" s="110" t="s">
        <v>31</v>
      </c>
      <c r="H587" s="110">
        <v>50</v>
      </c>
      <c r="I587" s="110">
        <v>18</v>
      </c>
      <c r="J587" s="110">
        <v>1</v>
      </c>
      <c r="K587" s="110" t="s">
        <v>1074</v>
      </c>
      <c r="L587" s="110"/>
      <c r="M587" s="110"/>
      <c r="N587" s="110"/>
      <c r="O587" s="110" t="s">
        <v>33</v>
      </c>
      <c r="P587" s="110" t="s">
        <v>523</v>
      </c>
      <c r="Q587" s="110" t="s">
        <v>1420</v>
      </c>
      <c r="R587" s="110" t="s">
        <v>1410</v>
      </c>
      <c r="S587" s="111"/>
      <c r="T587" s="112"/>
      <c r="U587" s="110"/>
      <c r="V587" s="113"/>
      <c r="W587" s="109"/>
      <c r="X587" s="110"/>
      <c r="Y587" s="113"/>
      <c r="Z587" s="109" t="s">
        <v>1428</v>
      </c>
      <c r="AA587" s="114">
        <v>2050</v>
      </c>
    </row>
    <row r="588" spans="1:27" x14ac:dyDescent="0.2">
      <c r="A588" s="35" t="e">
        <v>#N/A</v>
      </c>
      <c r="B588" s="31">
        <v>511451</v>
      </c>
      <c r="C588" s="133" t="s">
        <v>1429</v>
      </c>
      <c r="D588" s="134" t="s">
        <v>1430</v>
      </c>
      <c r="E588" s="134" t="s">
        <v>30</v>
      </c>
      <c r="F588" s="134"/>
      <c r="G588" s="134" t="s">
        <v>31</v>
      </c>
      <c r="H588" s="134">
        <v>8</v>
      </c>
      <c r="I588" s="134">
        <v>20</v>
      </c>
      <c r="J588" s="134">
        <v>20</v>
      </c>
      <c r="K588" s="134" t="s">
        <v>85</v>
      </c>
      <c r="L588" s="134"/>
      <c r="M588" s="134"/>
      <c r="N588" s="134"/>
      <c r="O588" s="134" t="s">
        <v>1431</v>
      </c>
      <c r="P588" s="134" t="s">
        <v>1432</v>
      </c>
      <c r="Q588" s="134" t="s">
        <v>1433</v>
      </c>
      <c r="R588" s="134" t="s">
        <v>1434</v>
      </c>
      <c r="S588" s="135"/>
      <c r="T588" s="136"/>
      <c r="U588" s="134"/>
      <c r="V588" s="137"/>
      <c r="W588" s="133"/>
      <c r="X588" s="134"/>
      <c r="Y588" s="137"/>
      <c r="Z588" s="133"/>
      <c r="AA588" s="138">
        <v>2050</v>
      </c>
    </row>
    <row r="589" spans="1:27" x14ac:dyDescent="0.2">
      <c r="A589" s="35" t="e">
        <v>#N/A</v>
      </c>
      <c r="B589" s="31">
        <v>927922</v>
      </c>
      <c r="C589" s="133" t="s">
        <v>1435</v>
      </c>
      <c r="D589" s="134" t="s">
        <v>1436</v>
      </c>
      <c r="E589" s="134" t="s">
        <v>55</v>
      </c>
      <c r="F589" s="134"/>
      <c r="G589" s="134" t="s">
        <v>31</v>
      </c>
      <c r="H589" s="134">
        <v>5</v>
      </c>
      <c r="I589" s="134">
        <v>10</v>
      </c>
      <c r="J589" s="134">
        <v>10</v>
      </c>
      <c r="K589" s="134" t="s">
        <v>74</v>
      </c>
      <c r="L589" s="134"/>
      <c r="M589" s="134"/>
      <c r="N589" s="134"/>
      <c r="O589" s="134" t="s">
        <v>1431</v>
      </c>
      <c r="P589" s="134" t="s">
        <v>1432</v>
      </c>
      <c r="Q589" s="134" t="s">
        <v>1433</v>
      </c>
      <c r="R589" s="134" t="s">
        <v>1434</v>
      </c>
      <c r="S589" s="135"/>
      <c r="T589" s="136"/>
      <c r="U589" s="134"/>
      <c r="V589" s="137"/>
      <c r="W589" s="133"/>
      <c r="X589" s="134"/>
      <c r="Y589" s="137"/>
      <c r="Z589" s="133"/>
      <c r="AA589" s="138">
        <v>2023</v>
      </c>
    </row>
    <row r="590" spans="1:27" x14ac:dyDescent="0.2">
      <c r="A590" s="35" t="s">
        <v>3238</v>
      </c>
      <c r="B590" s="31">
        <v>9122721</v>
      </c>
      <c r="C590" s="133" t="s">
        <v>1437</v>
      </c>
      <c r="D590" s="134" t="s">
        <v>1438</v>
      </c>
      <c r="E590" s="134" t="s">
        <v>30</v>
      </c>
      <c r="F590" s="134"/>
      <c r="G590" s="134" t="s">
        <v>31</v>
      </c>
      <c r="H590" s="134">
        <v>5</v>
      </c>
      <c r="I590" s="134">
        <v>20</v>
      </c>
      <c r="J590" s="134">
        <v>20</v>
      </c>
      <c r="K590" s="134" t="s">
        <v>74</v>
      </c>
      <c r="L590" s="134"/>
      <c r="M590" s="134"/>
      <c r="N590" s="134"/>
      <c r="O590" s="134" t="s">
        <v>1431</v>
      </c>
      <c r="P590" s="134" t="s">
        <v>1432</v>
      </c>
      <c r="Q590" s="134" t="s">
        <v>1433</v>
      </c>
      <c r="R590" s="134" t="s">
        <v>1434</v>
      </c>
      <c r="S590" s="135"/>
      <c r="T590" s="136"/>
      <c r="U590" s="134"/>
      <c r="V590" s="137"/>
      <c r="W590" s="133"/>
      <c r="X590" s="134"/>
      <c r="Y590" s="137"/>
      <c r="Z590" s="133"/>
      <c r="AA590" s="138">
        <v>2050</v>
      </c>
    </row>
    <row r="591" spans="1:27" x14ac:dyDescent="0.2">
      <c r="A591" s="35" t="s">
        <v>3238</v>
      </c>
      <c r="B591" s="31">
        <v>500026</v>
      </c>
      <c r="C591" s="133" t="s">
        <v>1439</v>
      </c>
      <c r="D591" s="134" t="s">
        <v>1440</v>
      </c>
      <c r="E591" s="134" t="s">
        <v>30</v>
      </c>
      <c r="F591" s="134"/>
      <c r="G591" s="134" t="s">
        <v>66</v>
      </c>
      <c r="H591" s="134">
        <v>12</v>
      </c>
      <c r="I591" s="134">
        <v>10</v>
      </c>
      <c r="J591" s="134">
        <v>10</v>
      </c>
      <c r="K591" s="134" t="s">
        <v>79</v>
      </c>
      <c r="L591" s="134"/>
      <c r="M591" s="134"/>
      <c r="N591" s="134"/>
      <c r="O591" s="134" t="s">
        <v>1431</v>
      </c>
      <c r="P591" s="134" t="s">
        <v>1432</v>
      </c>
      <c r="Q591" s="134" t="s">
        <v>1441</v>
      </c>
      <c r="R591" s="134" t="s">
        <v>1434</v>
      </c>
      <c r="S591" s="135"/>
      <c r="T591" s="136"/>
      <c r="U591" s="134"/>
      <c r="V591" s="137"/>
      <c r="W591" s="133"/>
      <c r="X591" s="134"/>
      <c r="Y591" s="137"/>
      <c r="Z591" s="133"/>
      <c r="AA591" s="138">
        <v>2050</v>
      </c>
    </row>
    <row r="592" spans="1:27" x14ac:dyDescent="0.2">
      <c r="A592" s="35" t="s">
        <v>70</v>
      </c>
      <c r="B592" s="31">
        <v>504819</v>
      </c>
      <c r="C592" s="133" t="s">
        <v>1442</v>
      </c>
      <c r="D592" s="134" t="s">
        <v>1443</v>
      </c>
      <c r="E592" s="134" t="s">
        <v>30</v>
      </c>
      <c r="F592" s="134"/>
      <c r="G592" s="134" t="s">
        <v>31</v>
      </c>
      <c r="H592" s="134">
        <v>12</v>
      </c>
      <c r="I592" s="134">
        <v>18</v>
      </c>
      <c r="J592" s="134">
        <v>1</v>
      </c>
      <c r="K592" s="134" t="s">
        <v>46</v>
      </c>
      <c r="L592" s="134"/>
      <c r="M592" s="134"/>
      <c r="N592" s="134"/>
      <c r="O592" s="134" t="s">
        <v>1431</v>
      </c>
      <c r="P592" s="134" t="s">
        <v>1432</v>
      </c>
      <c r="Q592" s="134" t="s">
        <v>1441</v>
      </c>
      <c r="R592" s="134" t="s">
        <v>1434</v>
      </c>
      <c r="S592" s="135"/>
      <c r="T592" s="136"/>
      <c r="U592" s="134"/>
      <c r="V592" s="137"/>
      <c r="W592" s="133"/>
      <c r="X592" s="134"/>
      <c r="Y592" s="137"/>
      <c r="Z592" s="133"/>
      <c r="AA592" s="138">
        <v>2050</v>
      </c>
    </row>
    <row r="593" spans="1:27" x14ac:dyDescent="0.2">
      <c r="A593" s="35" t="s">
        <v>3238</v>
      </c>
      <c r="B593" s="31">
        <v>511032</v>
      </c>
      <c r="C593" s="133" t="s">
        <v>1444</v>
      </c>
      <c r="D593" s="134" t="s">
        <v>1445</v>
      </c>
      <c r="E593" s="134" t="s">
        <v>30</v>
      </c>
      <c r="F593" s="134"/>
      <c r="G593" s="134" t="s">
        <v>31</v>
      </c>
      <c r="H593" s="134">
        <v>10</v>
      </c>
      <c r="I593" s="134">
        <v>10</v>
      </c>
      <c r="J593" s="134">
        <v>10</v>
      </c>
      <c r="K593" s="134" t="s">
        <v>99</v>
      </c>
      <c r="L593" s="134"/>
      <c r="M593" s="134"/>
      <c r="N593" s="134"/>
      <c r="O593" s="134" t="s">
        <v>1431</v>
      </c>
      <c r="P593" s="134" t="s">
        <v>1432</v>
      </c>
      <c r="Q593" s="134" t="s">
        <v>1441</v>
      </c>
      <c r="R593" s="134" t="s">
        <v>1434</v>
      </c>
      <c r="S593" s="135"/>
      <c r="T593" s="136"/>
      <c r="U593" s="134"/>
      <c r="V593" s="137"/>
      <c r="W593" s="133"/>
      <c r="X593" s="134"/>
      <c r="Y593" s="137"/>
      <c r="Z593" s="133"/>
      <c r="AA593" s="138">
        <v>2050</v>
      </c>
    </row>
    <row r="594" spans="1:27" x14ac:dyDescent="0.2">
      <c r="A594" s="35" t="s">
        <v>70</v>
      </c>
      <c r="B594" s="31">
        <v>811931</v>
      </c>
      <c r="C594" s="133" t="s">
        <v>1446</v>
      </c>
      <c r="D594" s="134" t="s">
        <v>1447</v>
      </c>
      <c r="E594" s="134" t="s">
        <v>30</v>
      </c>
      <c r="F594" s="134"/>
      <c r="G594" s="134" t="s">
        <v>31</v>
      </c>
      <c r="H594" s="134">
        <v>12</v>
      </c>
      <c r="I594" s="134">
        <v>18</v>
      </c>
      <c r="J594" s="134">
        <v>1</v>
      </c>
      <c r="K594" s="134" t="s">
        <v>46</v>
      </c>
      <c r="L594" s="134"/>
      <c r="M594" s="134"/>
      <c r="N594" s="134"/>
      <c r="O594" s="134" t="s">
        <v>1431</v>
      </c>
      <c r="P594" s="134" t="s">
        <v>1432</v>
      </c>
      <c r="Q594" s="134" t="s">
        <v>1441</v>
      </c>
      <c r="R594" s="134" t="s">
        <v>1434</v>
      </c>
      <c r="S594" s="135"/>
      <c r="T594" s="136"/>
      <c r="U594" s="134"/>
      <c r="V594" s="137"/>
      <c r="W594" s="133"/>
      <c r="X594" s="134"/>
      <c r="Y594" s="137"/>
      <c r="Z594" s="133" t="s">
        <v>1448</v>
      </c>
      <c r="AA594" s="138">
        <v>2050</v>
      </c>
    </row>
    <row r="595" spans="1:27" x14ac:dyDescent="0.2">
      <c r="A595" s="35" t="s">
        <v>70</v>
      </c>
      <c r="B595" s="31">
        <v>811932</v>
      </c>
      <c r="C595" s="133" t="s">
        <v>1449</v>
      </c>
      <c r="D595" s="134" t="s">
        <v>1450</v>
      </c>
      <c r="E595" s="134" t="s">
        <v>30</v>
      </c>
      <c r="F595" s="134"/>
      <c r="G595" s="134" t="s">
        <v>31</v>
      </c>
      <c r="H595" s="134">
        <v>12</v>
      </c>
      <c r="I595" s="134">
        <v>18</v>
      </c>
      <c r="J595" s="134">
        <v>1</v>
      </c>
      <c r="K595" s="134" t="s">
        <v>46</v>
      </c>
      <c r="L595" s="134"/>
      <c r="M595" s="134"/>
      <c r="N595" s="134"/>
      <c r="O595" s="134" t="s">
        <v>1431</v>
      </c>
      <c r="P595" s="134" t="s">
        <v>1432</v>
      </c>
      <c r="Q595" s="134" t="s">
        <v>1441</v>
      </c>
      <c r="R595" s="134" t="s">
        <v>1434</v>
      </c>
      <c r="S595" s="135"/>
      <c r="T595" s="136"/>
      <c r="U595" s="134"/>
      <c r="V595" s="137"/>
      <c r="W595" s="133"/>
      <c r="X595" s="134"/>
      <c r="Y595" s="137"/>
      <c r="Z595" s="133" t="s">
        <v>1451</v>
      </c>
      <c r="AA595" s="138">
        <v>2050</v>
      </c>
    </row>
    <row r="596" spans="1:27" x14ac:dyDescent="0.2">
      <c r="A596" s="35" t="s">
        <v>70</v>
      </c>
      <c r="B596" s="31">
        <v>811933</v>
      </c>
      <c r="C596" s="133" t="s">
        <v>1452</v>
      </c>
      <c r="D596" s="134" t="s">
        <v>1453</v>
      </c>
      <c r="E596" s="134" t="s">
        <v>30</v>
      </c>
      <c r="F596" s="134"/>
      <c r="G596" s="134" t="s">
        <v>31</v>
      </c>
      <c r="H596" s="134">
        <v>12</v>
      </c>
      <c r="I596" s="134">
        <v>18</v>
      </c>
      <c r="J596" s="134">
        <v>1</v>
      </c>
      <c r="K596" s="134" t="s">
        <v>46</v>
      </c>
      <c r="L596" s="134"/>
      <c r="M596" s="134"/>
      <c r="N596" s="134"/>
      <c r="O596" s="134" t="s">
        <v>1431</v>
      </c>
      <c r="P596" s="134" t="s">
        <v>1432</v>
      </c>
      <c r="Q596" s="134" t="s">
        <v>1441</v>
      </c>
      <c r="R596" s="134" t="s">
        <v>1434</v>
      </c>
      <c r="S596" s="135"/>
      <c r="T596" s="136"/>
      <c r="U596" s="134"/>
      <c r="V596" s="137"/>
      <c r="W596" s="133"/>
      <c r="X596" s="134"/>
      <c r="Y596" s="137"/>
      <c r="Z596" s="133" t="s">
        <v>1454</v>
      </c>
      <c r="AA596" s="138">
        <v>2050</v>
      </c>
    </row>
    <row r="597" spans="1:27" x14ac:dyDescent="0.2">
      <c r="A597" s="35" t="s">
        <v>70</v>
      </c>
      <c r="B597" s="31">
        <v>811934</v>
      </c>
      <c r="C597" s="133" t="s">
        <v>1455</v>
      </c>
      <c r="D597" s="134" t="s">
        <v>1456</v>
      </c>
      <c r="E597" s="134" t="s">
        <v>30</v>
      </c>
      <c r="F597" s="134"/>
      <c r="G597" s="134" t="s">
        <v>31</v>
      </c>
      <c r="H597" s="134">
        <v>12</v>
      </c>
      <c r="I597" s="134">
        <v>18</v>
      </c>
      <c r="J597" s="134">
        <v>1</v>
      </c>
      <c r="K597" s="134" t="s">
        <v>46</v>
      </c>
      <c r="L597" s="134"/>
      <c r="M597" s="134"/>
      <c r="N597" s="134"/>
      <c r="O597" s="134" t="s">
        <v>1431</v>
      </c>
      <c r="P597" s="134" t="s">
        <v>1432</v>
      </c>
      <c r="Q597" s="134" t="s">
        <v>1441</v>
      </c>
      <c r="R597" s="134" t="s">
        <v>1434</v>
      </c>
      <c r="S597" s="135"/>
      <c r="T597" s="136"/>
      <c r="U597" s="134"/>
      <c r="V597" s="137"/>
      <c r="W597" s="133"/>
      <c r="X597" s="134"/>
      <c r="Y597" s="137"/>
      <c r="Z597" s="133" t="s">
        <v>1457</v>
      </c>
      <c r="AA597" s="138">
        <v>2050</v>
      </c>
    </row>
    <row r="598" spans="1:27" x14ac:dyDescent="0.2">
      <c r="A598" s="35" t="s">
        <v>70</v>
      </c>
      <c r="B598" s="31">
        <v>811935</v>
      </c>
      <c r="C598" s="133" t="s">
        <v>1458</v>
      </c>
      <c r="D598" s="134" t="s">
        <v>1459</v>
      </c>
      <c r="E598" s="134" t="s">
        <v>30</v>
      </c>
      <c r="F598" s="134"/>
      <c r="G598" s="134" t="s">
        <v>31</v>
      </c>
      <c r="H598" s="134">
        <v>12</v>
      </c>
      <c r="I598" s="134">
        <v>18</v>
      </c>
      <c r="J598" s="134">
        <v>1</v>
      </c>
      <c r="K598" s="134" t="s">
        <v>46</v>
      </c>
      <c r="L598" s="134"/>
      <c r="M598" s="134"/>
      <c r="N598" s="134"/>
      <c r="O598" s="134" t="s">
        <v>1431</v>
      </c>
      <c r="P598" s="134" t="s">
        <v>1432</v>
      </c>
      <c r="Q598" s="134" t="s">
        <v>1441</v>
      </c>
      <c r="R598" s="134" t="s">
        <v>1434</v>
      </c>
      <c r="S598" s="135"/>
      <c r="T598" s="136"/>
      <c r="U598" s="134"/>
      <c r="V598" s="137"/>
      <c r="W598" s="133"/>
      <c r="X598" s="134"/>
      <c r="Y598" s="137"/>
      <c r="Z598" s="133" t="s">
        <v>1460</v>
      </c>
      <c r="AA598" s="138">
        <v>2050</v>
      </c>
    </row>
    <row r="599" spans="1:27" x14ac:dyDescent="0.2">
      <c r="A599" s="35" t="s">
        <v>70</v>
      </c>
      <c r="B599" s="31">
        <v>824757</v>
      </c>
      <c r="C599" s="133" t="s">
        <v>1461</v>
      </c>
      <c r="D599" s="134" t="s">
        <v>1462</v>
      </c>
      <c r="E599" s="134" t="s">
        <v>84</v>
      </c>
      <c r="F599" s="134"/>
      <c r="G599" s="134" t="s">
        <v>31</v>
      </c>
      <c r="H599" s="134">
        <v>4</v>
      </c>
      <c r="I599" s="134">
        <v>20</v>
      </c>
      <c r="J599" s="134">
        <v>20</v>
      </c>
      <c r="K599" s="134" t="s">
        <v>277</v>
      </c>
      <c r="L599" s="134"/>
      <c r="M599" s="134"/>
      <c r="N599" s="134"/>
      <c r="O599" s="134" t="s">
        <v>1431</v>
      </c>
      <c r="P599" s="134" t="s">
        <v>1432</v>
      </c>
      <c r="Q599" s="134" t="s">
        <v>1441</v>
      </c>
      <c r="R599" s="134" t="s">
        <v>1434</v>
      </c>
      <c r="S599" s="135"/>
      <c r="T599" s="136"/>
      <c r="U599" s="134"/>
      <c r="V599" s="137"/>
      <c r="W599" s="133"/>
      <c r="X599" s="134"/>
      <c r="Y599" s="137"/>
      <c r="Z599" s="133"/>
      <c r="AA599" s="138">
        <v>2023</v>
      </c>
    </row>
    <row r="600" spans="1:27" x14ac:dyDescent="0.2">
      <c r="A600" s="35" t="s">
        <v>3238</v>
      </c>
      <c r="B600" s="31">
        <v>824758</v>
      </c>
      <c r="C600" s="133" t="s">
        <v>1463</v>
      </c>
      <c r="D600" s="134" t="s">
        <v>1464</v>
      </c>
      <c r="E600" s="134" t="s">
        <v>30</v>
      </c>
      <c r="F600" s="134"/>
      <c r="G600" s="134" t="s">
        <v>31</v>
      </c>
      <c r="H600" s="134">
        <v>5</v>
      </c>
      <c r="I600" s="134">
        <v>20</v>
      </c>
      <c r="J600" s="134">
        <v>20</v>
      </c>
      <c r="K600" s="134" t="s">
        <v>74</v>
      </c>
      <c r="L600" s="134"/>
      <c r="M600" s="134"/>
      <c r="N600" s="134"/>
      <c r="O600" s="134" t="s">
        <v>1431</v>
      </c>
      <c r="P600" s="134" t="s">
        <v>1432</v>
      </c>
      <c r="Q600" s="134" t="s">
        <v>1441</v>
      </c>
      <c r="R600" s="134" t="s">
        <v>1434</v>
      </c>
      <c r="S600" s="135"/>
      <c r="T600" s="136"/>
      <c r="U600" s="134"/>
      <c r="V600" s="137"/>
      <c r="W600" s="133"/>
      <c r="X600" s="134"/>
      <c r="Y600" s="137"/>
      <c r="Z600" s="133"/>
      <c r="AA600" s="138">
        <v>2050</v>
      </c>
    </row>
    <row r="601" spans="1:27" x14ac:dyDescent="0.2">
      <c r="A601" s="35" t="s">
        <v>70</v>
      </c>
      <c r="B601" s="31">
        <v>829577</v>
      </c>
      <c r="C601" s="133" t="s">
        <v>1465</v>
      </c>
      <c r="D601" s="134" t="s">
        <v>1466</v>
      </c>
      <c r="E601" s="134" t="s">
        <v>55</v>
      </c>
      <c r="F601" s="134"/>
      <c r="G601" s="134" t="s">
        <v>31</v>
      </c>
      <c r="H601" s="134">
        <v>6</v>
      </c>
      <c r="I601" s="134">
        <v>20</v>
      </c>
      <c r="J601" s="134">
        <v>20</v>
      </c>
      <c r="K601" s="134" t="s">
        <v>119</v>
      </c>
      <c r="L601" s="134"/>
      <c r="M601" s="134"/>
      <c r="N601" s="134"/>
      <c r="O601" s="134" t="s">
        <v>1431</v>
      </c>
      <c r="P601" s="134" t="s">
        <v>1432</v>
      </c>
      <c r="Q601" s="134" t="s">
        <v>1441</v>
      </c>
      <c r="R601" s="134" t="s">
        <v>1434</v>
      </c>
      <c r="S601" s="135"/>
      <c r="T601" s="136"/>
      <c r="U601" s="134"/>
      <c r="V601" s="137"/>
      <c r="W601" s="133"/>
      <c r="X601" s="134"/>
      <c r="Y601" s="137"/>
      <c r="Z601" s="133"/>
      <c r="AA601" s="138">
        <v>2024</v>
      </c>
    </row>
    <row r="602" spans="1:27" x14ac:dyDescent="0.2">
      <c r="A602" s="35" t="s">
        <v>3238</v>
      </c>
      <c r="B602" s="31">
        <v>896055</v>
      </c>
      <c r="C602" s="133" t="s">
        <v>1467</v>
      </c>
      <c r="D602" s="134" t="s">
        <v>1468</v>
      </c>
      <c r="E602" s="134" t="s">
        <v>30</v>
      </c>
      <c r="F602" s="134"/>
      <c r="G602" s="134" t="s">
        <v>31</v>
      </c>
      <c r="H602" s="134">
        <v>5</v>
      </c>
      <c r="I602" s="134">
        <v>12</v>
      </c>
      <c r="J602" s="134">
        <v>12</v>
      </c>
      <c r="K602" s="134" t="s">
        <v>302</v>
      </c>
      <c r="L602" s="134"/>
      <c r="M602" s="134"/>
      <c r="N602" s="134"/>
      <c r="O602" s="134" t="s">
        <v>1431</v>
      </c>
      <c r="P602" s="134" t="s">
        <v>1432</v>
      </c>
      <c r="Q602" s="134" t="s">
        <v>1441</v>
      </c>
      <c r="R602" s="134" t="s">
        <v>1434</v>
      </c>
      <c r="S602" s="135"/>
      <c r="T602" s="136"/>
      <c r="U602" s="134"/>
      <c r="V602" s="137"/>
      <c r="W602" s="133"/>
      <c r="X602" s="134"/>
      <c r="Y602" s="137"/>
      <c r="Z602" s="133"/>
      <c r="AA602" s="138">
        <v>2050</v>
      </c>
    </row>
    <row r="603" spans="1:27" x14ac:dyDescent="0.2">
      <c r="A603" s="35" t="s">
        <v>3238</v>
      </c>
      <c r="B603" s="31">
        <v>935695</v>
      </c>
      <c r="C603" s="133" t="s">
        <v>1469</v>
      </c>
      <c r="D603" s="134" t="s">
        <v>1470</v>
      </c>
      <c r="E603" s="134" t="s">
        <v>55</v>
      </c>
      <c r="F603" s="134"/>
      <c r="G603" s="134" t="s">
        <v>31</v>
      </c>
      <c r="H603" s="134">
        <v>10</v>
      </c>
      <c r="I603" s="134">
        <v>24</v>
      </c>
      <c r="J603" s="134">
        <v>24</v>
      </c>
      <c r="K603" s="134" t="s">
        <v>520</v>
      </c>
      <c r="L603" s="134"/>
      <c r="M603" s="134"/>
      <c r="N603" s="134"/>
      <c r="O603" s="134" t="s">
        <v>1431</v>
      </c>
      <c r="P603" s="134" t="s">
        <v>1432</v>
      </c>
      <c r="Q603" s="134" t="s">
        <v>1441</v>
      </c>
      <c r="R603" s="134" t="s">
        <v>1434</v>
      </c>
      <c r="S603" s="135"/>
      <c r="T603" s="136"/>
      <c r="U603" s="134"/>
      <c r="V603" s="137"/>
      <c r="W603" s="133"/>
      <c r="X603" s="134"/>
      <c r="Y603" s="137"/>
      <c r="Z603" s="133"/>
      <c r="AA603" s="138">
        <v>2023</v>
      </c>
    </row>
    <row r="604" spans="1:27" x14ac:dyDescent="0.2">
      <c r="A604" s="35" t="s">
        <v>70</v>
      </c>
      <c r="B604" s="31">
        <v>951473</v>
      </c>
      <c r="C604" s="133" t="s">
        <v>1471</v>
      </c>
      <c r="D604" s="134" t="s">
        <v>1472</v>
      </c>
      <c r="E604" s="134" t="s">
        <v>30</v>
      </c>
      <c r="F604" s="134"/>
      <c r="G604" s="134" t="s">
        <v>31</v>
      </c>
      <c r="H604" s="134">
        <v>4</v>
      </c>
      <c r="I604" s="134">
        <v>20</v>
      </c>
      <c r="J604" s="134">
        <v>20</v>
      </c>
      <c r="K604" s="134" t="s">
        <v>277</v>
      </c>
      <c r="L604" s="134"/>
      <c r="M604" s="134"/>
      <c r="N604" s="134"/>
      <c r="O604" s="134" t="s">
        <v>1431</v>
      </c>
      <c r="P604" s="134" t="s">
        <v>1432</v>
      </c>
      <c r="Q604" s="134" t="s">
        <v>1441</v>
      </c>
      <c r="R604" s="134" t="s">
        <v>1434</v>
      </c>
      <c r="S604" s="135"/>
      <c r="T604" s="136"/>
      <c r="U604" s="134"/>
      <c r="V604" s="137"/>
      <c r="W604" s="133"/>
      <c r="X604" s="134"/>
      <c r="Y604" s="137"/>
      <c r="Z604" s="133"/>
      <c r="AA604" s="138">
        <v>2050</v>
      </c>
    </row>
    <row r="605" spans="1:27" x14ac:dyDescent="0.2">
      <c r="A605" s="35" t="s">
        <v>70</v>
      </c>
      <c r="B605" s="31">
        <v>958114</v>
      </c>
      <c r="C605" s="133" t="s">
        <v>1473</v>
      </c>
      <c r="D605" s="134" t="s">
        <v>1474</v>
      </c>
      <c r="E605" s="134" t="s">
        <v>30</v>
      </c>
      <c r="F605" s="134"/>
      <c r="G605" s="134" t="s">
        <v>31</v>
      </c>
      <c r="H605" s="134">
        <v>10</v>
      </c>
      <c r="I605" s="134">
        <v>24</v>
      </c>
      <c r="J605" s="134">
        <v>24</v>
      </c>
      <c r="K605" s="134" t="s">
        <v>520</v>
      </c>
      <c r="L605" s="134"/>
      <c r="M605" s="134"/>
      <c r="N605" s="134"/>
      <c r="O605" s="134" t="s">
        <v>1431</v>
      </c>
      <c r="P605" s="134" t="s">
        <v>1432</v>
      </c>
      <c r="Q605" s="134" t="s">
        <v>1441</v>
      </c>
      <c r="R605" s="134" t="s">
        <v>1434</v>
      </c>
      <c r="S605" s="135"/>
      <c r="T605" s="136"/>
      <c r="U605" s="134"/>
      <c r="V605" s="137"/>
      <c r="W605" s="133"/>
      <c r="X605" s="134"/>
      <c r="Y605" s="137"/>
      <c r="Z605" s="133"/>
      <c r="AA605" s="138">
        <v>2050</v>
      </c>
    </row>
    <row r="606" spans="1:27" x14ac:dyDescent="0.2">
      <c r="A606" s="35" t="s">
        <v>70</v>
      </c>
      <c r="B606" s="31">
        <v>964859</v>
      </c>
      <c r="C606" s="133" t="s">
        <v>1475</v>
      </c>
      <c r="D606" s="134" t="s">
        <v>1476</v>
      </c>
      <c r="E606" s="134" t="s">
        <v>30</v>
      </c>
      <c r="F606" s="134"/>
      <c r="G606" s="134" t="s">
        <v>31</v>
      </c>
      <c r="H606" s="134">
        <v>4</v>
      </c>
      <c r="I606" s="134">
        <v>20</v>
      </c>
      <c r="J606" s="134">
        <v>20</v>
      </c>
      <c r="K606" s="134" t="s">
        <v>277</v>
      </c>
      <c r="L606" s="134"/>
      <c r="M606" s="134"/>
      <c r="N606" s="134"/>
      <c r="O606" s="134" t="s">
        <v>1431</v>
      </c>
      <c r="P606" s="134" t="s">
        <v>1432</v>
      </c>
      <c r="Q606" s="134" t="s">
        <v>1441</v>
      </c>
      <c r="R606" s="134" t="s">
        <v>1434</v>
      </c>
      <c r="S606" s="135"/>
      <c r="T606" s="136"/>
      <c r="U606" s="134"/>
      <c r="V606" s="137"/>
      <c r="W606" s="133"/>
      <c r="X606" s="134"/>
      <c r="Y606" s="137"/>
      <c r="Z606" s="133"/>
      <c r="AA606" s="138">
        <v>2050</v>
      </c>
    </row>
    <row r="607" spans="1:27" x14ac:dyDescent="0.2">
      <c r="A607" s="35" t="s">
        <v>562</v>
      </c>
      <c r="B607" s="31">
        <v>968471</v>
      </c>
      <c r="C607" s="133" t="s">
        <v>1477</v>
      </c>
      <c r="D607" s="134" t="s">
        <v>1478</v>
      </c>
      <c r="E607" s="134" t="s">
        <v>30</v>
      </c>
      <c r="F607" s="134"/>
      <c r="G607" s="134" t="s">
        <v>66</v>
      </c>
      <c r="H607" s="134">
        <v>8</v>
      </c>
      <c r="I607" s="134">
        <v>20</v>
      </c>
      <c r="J607" s="134">
        <v>20</v>
      </c>
      <c r="K607" s="134" t="s">
        <v>85</v>
      </c>
      <c r="L607" s="134"/>
      <c r="M607" s="134"/>
      <c r="N607" s="134"/>
      <c r="O607" s="134" t="s">
        <v>1431</v>
      </c>
      <c r="P607" s="134" t="s">
        <v>1432</v>
      </c>
      <c r="Q607" s="134" t="s">
        <v>1441</v>
      </c>
      <c r="R607" s="134" t="s">
        <v>1434</v>
      </c>
      <c r="S607" s="135"/>
      <c r="T607" s="136"/>
      <c r="U607" s="134"/>
      <c r="V607" s="137"/>
      <c r="W607" s="133"/>
      <c r="X607" s="134"/>
      <c r="Y607" s="137"/>
      <c r="Z607" s="133"/>
      <c r="AA607" s="138">
        <v>2050</v>
      </c>
    </row>
    <row r="608" spans="1:27" x14ac:dyDescent="0.2">
      <c r="A608" s="35" t="e">
        <v>#N/A</v>
      </c>
      <c r="B608" s="31">
        <v>968483</v>
      </c>
      <c r="C608" s="133" t="s">
        <v>1479</v>
      </c>
      <c r="D608" s="134" t="s">
        <v>1480</v>
      </c>
      <c r="E608" s="134" t="s">
        <v>30</v>
      </c>
      <c r="F608" s="134"/>
      <c r="G608" s="134" t="s">
        <v>66</v>
      </c>
      <c r="H608" s="134">
        <v>5</v>
      </c>
      <c r="I608" s="134">
        <v>20</v>
      </c>
      <c r="J608" s="134">
        <v>20</v>
      </c>
      <c r="K608" s="134" t="s">
        <v>74</v>
      </c>
      <c r="L608" s="134"/>
      <c r="M608" s="134"/>
      <c r="N608" s="134"/>
      <c r="O608" s="134" t="s">
        <v>1431</v>
      </c>
      <c r="P608" s="134" t="s">
        <v>1432</v>
      </c>
      <c r="Q608" s="134" t="s">
        <v>1441</v>
      </c>
      <c r="R608" s="134" t="s">
        <v>1434</v>
      </c>
      <c r="S608" s="135"/>
      <c r="T608" s="136"/>
      <c r="U608" s="134"/>
      <c r="V608" s="137"/>
      <c r="W608" s="133"/>
      <c r="X608" s="134"/>
      <c r="Y608" s="137"/>
      <c r="Z608" s="133"/>
      <c r="AA608" s="138">
        <v>2050</v>
      </c>
    </row>
    <row r="609" spans="1:27" x14ac:dyDescent="0.2">
      <c r="A609" s="35" t="s">
        <v>3238</v>
      </c>
      <c r="B609" s="31">
        <v>983357</v>
      </c>
      <c r="C609" s="133" t="s">
        <v>1481</v>
      </c>
      <c r="D609" s="134" t="s">
        <v>1482</v>
      </c>
      <c r="E609" s="134" t="s">
        <v>30</v>
      </c>
      <c r="F609" s="134"/>
      <c r="G609" s="134" t="s">
        <v>31</v>
      </c>
      <c r="H609" s="134">
        <v>24</v>
      </c>
      <c r="I609" s="134">
        <v>10</v>
      </c>
      <c r="J609" s="134">
        <v>1</v>
      </c>
      <c r="K609" s="134" t="s">
        <v>79</v>
      </c>
      <c r="L609" s="134"/>
      <c r="M609" s="134"/>
      <c r="N609" s="134"/>
      <c r="O609" s="134" t="s">
        <v>1431</v>
      </c>
      <c r="P609" s="134" t="s">
        <v>1432</v>
      </c>
      <c r="Q609" s="134" t="s">
        <v>1441</v>
      </c>
      <c r="R609" s="134" t="s">
        <v>1434</v>
      </c>
      <c r="S609" s="135"/>
      <c r="T609" s="136"/>
      <c r="U609" s="134"/>
      <c r="V609" s="137"/>
      <c r="W609" s="133"/>
      <c r="X609" s="134"/>
      <c r="Y609" s="137"/>
      <c r="Z609" s="133"/>
      <c r="AA609" s="138">
        <v>2050</v>
      </c>
    </row>
    <row r="610" spans="1:27" x14ac:dyDescent="0.2">
      <c r="A610" s="35" t="s">
        <v>70</v>
      </c>
      <c r="B610" s="31">
        <v>992561</v>
      </c>
      <c r="C610" s="133" t="s">
        <v>1483</v>
      </c>
      <c r="D610" s="134" t="s">
        <v>1484</v>
      </c>
      <c r="E610" s="134" t="s">
        <v>30</v>
      </c>
      <c r="F610" s="134"/>
      <c r="G610" s="134" t="s">
        <v>31</v>
      </c>
      <c r="H610" s="134">
        <v>6</v>
      </c>
      <c r="I610" s="134">
        <v>20</v>
      </c>
      <c r="J610" s="134">
        <v>20</v>
      </c>
      <c r="K610" s="134" t="s">
        <v>119</v>
      </c>
      <c r="L610" s="134"/>
      <c r="M610" s="134"/>
      <c r="N610" s="134"/>
      <c r="O610" s="134" t="s">
        <v>1431</v>
      </c>
      <c r="P610" s="134" t="s">
        <v>1432</v>
      </c>
      <c r="Q610" s="134" t="s">
        <v>1441</v>
      </c>
      <c r="R610" s="134" t="s">
        <v>1434</v>
      </c>
      <c r="S610" s="135"/>
      <c r="T610" s="136"/>
      <c r="U610" s="134"/>
      <c r="V610" s="137"/>
      <c r="W610" s="133"/>
      <c r="X610" s="134"/>
      <c r="Y610" s="137"/>
      <c r="Z610" s="133"/>
      <c r="AA610" s="138">
        <v>2050</v>
      </c>
    </row>
    <row r="611" spans="1:27" x14ac:dyDescent="0.2">
      <c r="A611" s="35" t="s">
        <v>3238</v>
      </c>
      <c r="B611" s="31">
        <v>992562</v>
      </c>
      <c r="C611" s="133" t="s">
        <v>1485</v>
      </c>
      <c r="D611" s="134" t="s">
        <v>1486</v>
      </c>
      <c r="E611" s="134" t="s">
        <v>30</v>
      </c>
      <c r="F611" s="134"/>
      <c r="G611" s="134" t="s">
        <v>31</v>
      </c>
      <c r="H611" s="134">
        <v>12</v>
      </c>
      <c r="I611" s="134">
        <v>20</v>
      </c>
      <c r="J611" s="134">
        <v>20</v>
      </c>
      <c r="K611" s="134" t="s">
        <v>129</v>
      </c>
      <c r="L611" s="134"/>
      <c r="M611" s="134"/>
      <c r="N611" s="134"/>
      <c r="O611" s="134" t="s">
        <v>1431</v>
      </c>
      <c r="P611" s="134" t="s">
        <v>1432</v>
      </c>
      <c r="Q611" s="134" t="s">
        <v>1441</v>
      </c>
      <c r="R611" s="134" t="s">
        <v>1434</v>
      </c>
      <c r="S611" s="135"/>
      <c r="T611" s="136"/>
      <c r="U611" s="134"/>
      <c r="V611" s="137"/>
      <c r="W611" s="133"/>
      <c r="X611" s="134"/>
      <c r="Y611" s="137"/>
      <c r="Z611" s="133"/>
      <c r="AA611" s="138">
        <v>2050</v>
      </c>
    </row>
    <row r="612" spans="1:27" x14ac:dyDescent="0.2">
      <c r="A612" s="35" t="s">
        <v>3238</v>
      </c>
      <c r="B612" s="31">
        <v>992733</v>
      </c>
      <c r="C612" s="133" t="s">
        <v>1487</v>
      </c>
      <c r="D612" s="134" t="s">
        <v>1488</v>
      </c>
      <c r="E612" s="134" t="s">
        <v>30</v>
      </c>
      <c r="F612" s="134"/>
      <c r="G612" s="134" t="s">
        <v>31</v>
      </c>
      <c r="H612" s="134">
        <v>15</v>
      </c>
      <c r="I612" s="134">
        <v>10</v>
      </c>
      <c r="J612" s="134">
        <v>1</v>
      </c>
      <c r="K612" s="134" t="s">
        <v>79</v>
      </c>
      <c r="L612" s="134"/>
      <c r="M612" s="134"/>
      <c r="N612" s="134"/>
      <c r="O612" s="134" t="s">
        <v>1431</v>
      </c>
      <c r="P612" s="134" t="s">
        <v>1432</v>
      </c>
      <c r="Q612" s="134" t="s">
        <v>1441</v>
      </c>
      <c r="R612" s="134" t="s">
        <v>1434</v>
      </c>
      <c r="S612" s="135"/>
      <c r="T612" s="136"/>
      <c r="U612" s="134"/>
      <c r="V612" s="137"/>
      <c r="W612" s="133"/>
      <c r="X612" s="134"/>
      <c r="Y612" s="137"/>
      <c r="Z612" s="133"/>
      <c r="AA612" s="138">
        <v>2050</v>
      </c>
    </row>
    <row r="613" spans="1:27" x14ac:dyDescent="0.2">
      <c r="A613" s="35" t="s">
        <v>3238</v>
      </c>
      <c r="B613" s="31">
        <v>9226071</v>
      </c>
      <c r="C613" s="133" t="s">
        <v>1489</v>
      </c>
      <c r="D613" s="134" t="s">
        <v>1490</v>
      </c>
      <c r="E613" s="134" t="s">
        <v>30</v>
      </c>
      <c r="F613" s="134"/>
      <c r="G613" s="134" t="s">
        <v>31</v>
      </c>
      <c r="H613" s="134">
        <v>6</v>
      </c>
      <c r="I613" s="134">
        <v>20</v>
      </c>
      <c r="J613" s="134">
        <v>20</v>
      </c>
      <c r="K613" s="134" t="s">
        <v>119</v>
      </c>
      <c r="L613" s="134"/>
      <c r="M613" s="134"/>
      <c r="N613" s="134"/>
      <c r="O613" s="134" t="s">
        <v>1431</v>
      </c>
      <c r="P613" s="134" t="s">
        <v>1432</v>
      </c>
      <c r="Q613" s="134" t="s">
        <v>1441</v>
      </c>
      <c r="R613" s="134" t="s">
        <v>1434</v>
      </c>
      <c r="S613" s="135"/>
      <c r="T613" s="136"/>
      <c r="U613" s="134"/>
      <c r="V613" s="137"/>
      <c r="W613" s="133"/>
      <c r="X613" s="134"/>
      <c r="Y613" s="137"/>
      <c r="Z613" s="133"/>
      <c r="AA613" s="138">
        <v>2050</v>
      </c>
    </row>
    <row r="614" spans="1:27" x14ac:dyDescent="0.2">
      <c r="A614" s="35" t="e">
        <v>#N/A</v>
      </c>
      <c r="B614" s="31">
        <v>972164</v>
      </c>
      <c r="C614" s="133" t="s">
        <v>1491</v>
      </c>
      <c r="D614" s="134" t="s">
        <v>1492</v>
      </c>
      <c r="E614" s="134" t="s">
        <v>84</v>
      </c>
      <c r="F614" s="134"/>
      <c r="G614" s="134" t="s">
        <v>111</v>
      </c>
      <c r="H614" s="134">
        <v>15</v>
      </c>
      <c r="I614" s="134">
        <v>10</v>
      </c>
      <c r="J614" s="134">
        <v>10</v>
      </c>
      <c r="K614" s="134" t="s">
        <v>1208</v>
      </c>
      <c r="L614" s="134"/>
      <c r="M614" s="134"/>
      <c r="N614" s="134"/>
      <c r="O614" s="134" t="s">
        <v>1431</v>
      </c>
      <c r="P614" s="134" t="s">
        <v>1493</v>
      </c>
      <c r="Q614" s="134" t="s">
        <v>1494</v>
      </c>
      <c r="R614" s="134" t="s">
        <v>1434</v>
      </c>
      <c r="S614" s="135"/>
      <c r="T614" s="136"/>
      <c r="U614" s="134"/>
      <c r="V614" s="137"/>
      <c r="W614" s="133"/>
      <c r="X614" s="134"/>
      <c r="Y614" s="137"/>
      <c r="Z614" s="133"/>
      <c r="AA614" s="138">
        <v>2023</v>
      </c>
    </row>
    <row r="615" spans="1:27" x14ac:dyDescent="0.2">
      <c r="A615" s="35" t="s">
        <v>3238</v>
      </c>
      <c r="B615" s="31">
        <v>999155</v>
      </c>
      <c r="C615" s="133" t="s">
        <v>1495</v>
      </c>
      <c r="D615" s="134" t="s">
        <v>1496</v>
      </c>
      <c r="E615" s="134" t="s">
        <v>55</v>
      </c>
      <c r="F615" s="134"/>
      <c r="G615" s="134" t="s">
        <v>123</v>
      </c>
      <c r="H615" s="134">
        <v>15</v>
      </c>
      <c r="I615" s="134">
        <v>10</v>
      </c>
      <c r="J615" s="134">
        <v>10</v>
      </c>
      <c r="K615" s="134" t="s">
        <v>1208</v>
      </c>
      <c r="L615" s="134"/>
      <c r="M615" s="134"/>
      <c r="N615" s="134"/>
      <c r="O615" s="134" t="s">
        <v>1431</v>
      </c>
      <c r="P615" s="134" t="s">
        <v>1493</v>
      </c>
      <c r="Q615" s="134" t="s">
        <v>1494</v>
      </c>
      <c r="R615" s="134" t="s">
        <v>1434</v>
      </c>
      <c r="S615" s="135"/>
      <c r="T615" s="136"/>
      <c r="U615" s="134"/>
      <c r="V615" s="137"/>
      <c r="W615" s="133"/>
      <c r="X615" s="134"/>
      <c r="Y615" s="137"/>
      <c r="Z615" s="133"/>
      <c r="AA615" s="138">
        <v>2050</v>
      </c>
    </row>
    <row r="616" spans="1:27" x14ac:dyDescent="0.2">
      <c r="A616" s="35" t="s">
        <v>3238</v>
      </c>
      <c r="B616" s="31">
        <v>942040</v>
      </c>
      <c r="C616" s="133" t="s">
        <v>1497</v>
      </c>
      <c r="D616" s="134" t="s">
        <v>1498</v>
      </c>
      <c r="E616" s="134" t="s">
        <v>30</v>
      </c>
      <c r="F616" s="134" t="s">
        <v>1499</v>
      </c>
      <c r="G616" s="134" t="s">
        <v>31</v>
      </c>
      <c r="H616" s="134">
        <v>12</v>
      </c>
      <c r="I616" s="134">
        <v>18</v>
      </c>
      <c r="J616" s="134">
        <v>1</v>
      </c>
      <c r="K616" s="134" t="s">
        <v>46</v>
      </c>
      <c r="L616" s="134"/>
      <c r="M616" s="134"/>
      <c r="N616" s="134"/>
      <c r="O616" s="134" t="s">
        <v>1431</v>
      </c>
      <c r="P616" s="134" t="s">
        <v>1432</v>
      </c>
      <c r="Q616" s="134" t="s">
        <v>1500</v>
      </c>
      <c r="R616" s="134" t="s">
        <v>1434</v>
      </c>
      <c r="S616" s="135"/>
      <c r="T616" s="136"/>
      <c r="U616" s="134"/>
      <c r="V616" s="137"/>
      <c r="W616" s="133"/>
      <c r="X616" s="134"/>
      <c r="Y616" s="137"/>
      <c r="Z616" s="133" t="s">
        <v>1501</v>
      </c>
      <c r="AA616" s="138">
        <v>2024</v>
      </c>
    </row>
    <row r="617" spans="1:27" x14ac:dyDescent="0.2">
      <c r="A617" s="35" t="e">
        <v>#N/A</v>
      </c>
      <c r="B617" s="31">
        <v>946041</v>
      </c>
      <c r="C617" s="133" t="s">
        <v>1502</v>
      </c>
      <c r="D617" s="134" t="s">
        <v>1503</v>
      </c>
      <c r="E617" s="134" t="s">
        <v>30</v>
      </c>
      <c r="F617" s="134"/>
      <c r="G617" s="134" t="s">
        <v>31</v>
      </c>
      <c r="H617" s="134">
        <v>4</v>
      </c>
      <c r="I617" s="134">
        <v>10</v>
      </c>
      <c r="J617" s="134">
        <v>10</v>
      </c>
      <c r="K617" s="134" t="s">
        <v>277</v>
      </c>
      <c r="L617" s="134"/>
      <c r="M617" s="134"/>
      <c r="N617" s="134"/>
      <c r="O617" s="134" t="s">
        <v>1431</v>
      </c>
      <c r="P617" s="134" t="s">
        <v>1432</v>
      </c>
      <c r="Q617" s="134" t="s">
        <v>1500</v>
      </c>
      <c r="R617" s="134" t="s">
        <v>1434</v>
      </c>
      <c r="S617" s="135"/>
      <c r="T617" s="136"/>
      <c r="U617" s="134"/>
      <c r="V617" s="137"/>
      <c r="W617" s="133"/>
      <c r="X617" s="134"/>
      <c r="Y617" s="137"/>
      <c r="Z617" s="133"/>
      <c r="AA617" s="138">
        <v>2024</v>
      </c>
    </row>
    <row r="618" spans="1:27" x14ac:dyDescent="0.2">
      <c r="A618" s="35" t="s">
        <v>70</v>
      </c>
      <c r="B618" s="31">
        <v>950470</v>
      </c>
      <c r="C618" s="133" t="s">
        <v>1504</v>
      </c>
      <c r="D618" s="134" t="s">
        <v>1505</v>
      </c>
      <c r="E618" s="134" t="s">
        <v>30</v>
      </c>
      <c r="F618" s="134" t="s">
        <v>1499</v>
      </c>
      <c r="G618" s="134" t="s">
        <v>31</v>
      </c>
      <c r="H618" s="134">
        <v>4</v>
      </c>
      <c r="I618" s="134">
        <v>6</v>
      </c>
      <c r="J618" s="134">
        <v>6</v>
      </c>
      <c r="K618" s="134" t="s">
        <v>1506</v>
      </c>
      <c r="L618" s="134"/>
      <c r="M618" s="134"/>
      <c r="N618" s="134"/>
      <c r="O618" s="134" t="s">
        <v>1431</v>
      </c>
      <c r="P618" s="134" t="s">
        <v>1432</v>
      </c>
      <c r="Q618" s="134" t="s">
        <v>1500</v>
      </c>
      <c r="R618" s="134" t="s">
        <v>1434</v>
      </c>
      <c r="S618" s="135"/>
      <c r="T618" s="136"/>
      <c r="U618" s="134"/>
      <c r="V618" s="137"/>
      <c r="W618" s="133"/>
      <c r="X618" s="134"/>
      <c r="Y618" s="137"/>
      <c r="Z618" s="133"/>
      <c r="AA618" s="138">
        <v>2024</v>
      </c>
    </row>
    <row r="619" spans="1:27" x14ac:dyDescent="0.2">
      <c r="A619" s="35" t="e">
        <v>#N/A</v>
      </c>
      <c r="B619" s="31">
        <v>9442121</v>
      </c>
      <c r="C619" s="133" t="s">
        <v>1507</v>
      </c>
      <c r="D619" s="134" t="s">
        <v>1508</v>
      </c>
      <c r="E619" s="134" t="s">
        <v>30</v>
      </c>
      <c r="F619" s="134"/>
      <c r="G619" s="134" t="s">
        <v>66</v>
      </c>
      <c r="H619" s="134">
        <v>6</v>
      </c>
      <c r="I619" s="134">
        <v>20</v>
      </c>
      <c r="J619" s="134">
        <v>20</v>
      </c>
      <c r="K619" s="134" t="s">
        <v>119</v>
      </c>
      <c r="L619" s="134"/>
      <c r="M619" s="134"/>
      <c r="N619" s="134"/>
      <c r="O619" s="134" t="s">
        <v>1431</v>
      </c>
      <c r="P619" s="134" t="s">
        <v>1432</v>
      </c>
      <c r="Q619" s="134" t="s">
        <v>1500</v>
      </c>
      <c r="R619" s="134" t="s">
        <v>1434</v>
      </c>
      <c r="S619" s="135"/>
      <c r="T619" s="136"/>
      <c r="U619" s="134"/>
      <c r="V619" s="137"/>
      <c r="W619" s="133"/>
      <c r="X619" s="134"/>
      <c r="Y619" s="137"/>
      <c r="Z619" s="133"/>
      <c r="AA619" s="138">
        <v>2024</v>
      </c>
    </row>
    <row r="620" spans="1:27" x14ac:dyDescent="0.2">
      <c r="A620" s="35" t="s">
        <v>70</v>
      </c>
      <c r="B620" s="31">
        <v>943647</v>
      </c>
      <c r="C620" s="133" t="s">
        <v>1509</v>
      </c>
      <c r="D620" s="134" t="s">
        <v>1510</v>
      </c>
      <c r="E620" s="134" t="s">
        <v>84</v>
      </c>
      <c r="F620" s="134" t="s">
        <v>1511</v>
      </c>
      <c r="G620" s="134" t="s">
        <v>31</v>
      </c>
      <c r="H620" s="134">
        <v>10</v>
      </c>
      <c r="I620" s="134">
        <v>20</v>
      </c>
      <c r="J620" s="134">
        <v>1</v>
      </c>
      <c r="K620" s="134" t="s">
        <v>802</v>
      </c>
      <c r="L620" s="134"/>
      <c r="M620" s="134"/>
      <c r="N620" s="134"/>
      <c r="O620" s="134" t="s">
        <v>1431</v>
      </c>
      <c r="P620" s="134" t="s">
        <v>1432</v>
      </c>
      <c r="Q620" s="134" t="s">
        <v>1512</v>
      </c>
      <c r="R620" s="134" t="s">
        <v>1434</v>
      </c>
      <c r="S620" s="135" t="s">
        <v>1513</v>
      </c>
      <c r="T620" s="136"/>
      <c r="U620" s="134"/>
      <c r="V620" s="137"/>
      <c r="W620" s="133"/>
      <c r="X620" s="134"/>
      <c r="Y620" s="137"/>
      <c r="Z620" s="133"/>
      <c r="AA620" s="138">
        <v>2050</v>
      </c>
    </row>
    <row r="621" spans="1:27" x14ac:dyDescent="0.2">
      <c r="A621" s="35" t="s">
        <v>70</v>
      </c>
      <c r="B621" s="31">
        <v>943648</v>
      </c>
      <c r="C621" s="133" t="s">
        <v>1514</v>
      </c>
      <c r="D621" s="134" t="s">
        <v>1515</v>
      </c>
      <c r="E621" s="134" t="s">
        <v>84</v>
      </c>
      <c r="F621" s="134" t="s">
        <v>1516</v>
      </c>
      <c r="G621" s="134" t="s">
        <v>31</v>
      </c>
      <c r="H621" s="134">
        <v>10</v>
      </c>
      <c r="I621" s="134">
        <v>20</v>
      </c>
      <c r="J621" s="134">
        <v>1</v>
      </c>
      <c r="K621" s="134" t="s">
        <v>802</v>
      </c>
      <c r="L621" s="134"/>
      <c r="M621" s="134"/>
      <c r="N621" s="134"/>
      <c r="O621" s="134" t="s">
        <v>1431</v>
      </c>
      <c r="P621" s="134" t="s">
        <v>1432</v>
      </c>
      <c r="Q621" s="134" t="s">
        <v>1512</v>
      </c>
      <c r="R621" s="134" t="s">
        <v>1434</v>
      </c>
      <c r="S621" s="135" t="s">
        <v>1513</v>
      </c>
      <c r="T621" s="136"/>
      <c r="U621" s="134"/>
      <c r="V621" s="137"/>
      <c r="W621" s="133"/>
      <c r="X621" s="134"/>
      <c r="Y621" s="137"/>
      <c r="Z621" s="133"/>
      <c r="AA621" s="138">
        <v>2050</v>
      </c>
    </row>
    <row r="622" spans="1:27" x14ac:dyDescent="0.2">
      <c r="A622" s="35" t="s">
        <v>70</v>
      </c>
      <c r="B622" s="31">
        <v>943649</v>
      </c>
      <c r="C622" s="133" t="s">
        <v>1517</v>
      </c>
      <c r="D622" s="134" t="s">
        <v>1518</v>
      </c>
      <c r="E622" s="134" t="s">
        <v>84</v>
      </c>
      <c r="F622" s="134" t="s">
        <v>1519</v>
      </c>
      <c r="G622" s="134" t="s">
        <v>31</v>
      </c>
      <c r="H622" s="134">
        <v>10</v>
      </c>
      <c r="I622" s="134">
        <v>20</v>
      </c>
      <c r="J622" s="134">
        <v>1</v>
      </c>
      <c r="K622" s="134" t="s">
        <v>802</v>
      </c>
      <c r="L622" s="134"/>
      <c r="M622" s="134"/>
      <c r="N622" s="134"/>
      <c r="O622" s="134" t="s">
        <v>1431</v>
      </c>
      <c r="P622" s="134" t="s">
        <v>1432</v>
      </c>
      <c r="Q622" s="134" t="s">
        <v>1512</v>
      </c>
      <c r="R622" s="134" t="s">
        <v>1434</v>
      </c>
      <c r="S622" s="135" t="s">
        <v>1513</v>
      </c>
      <c r="T622" s="136"/>
      <c r="U622" s="134"/>
      <c r="V622" s="137"/>
      <c r="W622" s="133"/>
      <c r="X622" s="134"/>
      <c r="Y622" s="137"/>
      <c r="Z622" s="133"/>
      <c r="AA622" s="138">
        <v>2050</v>
      </c>
    </row>
    <row r="623" spans="1:27" x14ac:dyDescent="0.2">
      <c r="A623" s="35" t="s">
        <v>70</v>
      </c>
      <c r="B623" s="31">
        <v>943650</v>
      </c>
      <c r="C623" s="133" t="s">
        <v>1520</v>
      </c>
      <c r="D623" s="134" t="s">
        <v>1521</v>
      </c>
      <c r="E623" s="134" t="s">
        <v>84</v>
      </c>
      <c r="F623" s="134" t="s">
        <v>1522</v>
      </c>
      <c r="G623" s="134" t="s">
        <v>31</v>
      </c>
      <c r="H623" s="134">
        <v>10</v>
      </c>
      <c r="I623" s="134">
        <v>20</v>
      </c>
      <c r="J623" s="134">
        <v>1</v>
      </c>
      <c r="K623" s="134" t="s">
        <v>802</v>
      </c>
      <c r="L623" s="134"/>
      <c r="M623" s="134"/>
      <c r="N623" s="134"/>
      <c r="O623" s="134" t="s">
        <v>1431</v>
      </c>
      <c r="P623" s="134" t="s">
        <v>1432</v>
      </c>
      <c r="Q623" s="134" t="s">
        <v>1512</v>
      </c>
      <c r="R623" s="134" t="s">
        <v>1434</v>
      </c>
      <c r="S623" s="135" t="s">
        <v>1513</v>
      </c>
      <c r="T623" s="136"/>
      <c r="U623" s="134"/>
      <c r="V623" s="137"/>
      <c r="W623" s="133"/>
      <c r="X623" s="134"/>
      <c r="Y623" s="137"/>
      <c r="Z623" s="133"/>
      <c r="AA623" s="138">
        <v>2050</v>
      </c>
    </row>
    <row r="624" spans="1:27" x14ac:dyDescent="0.2">
      <c r="A624" s="35" t="s">
        <v>70</v>
      </c>
      <c r="B624" s="31">
        <v>943651</v>
      </c>
      <c r="C624" s="133" t="s">
        <v>1523</v>
      </c>
      <c r="D624" s="134" t="s">
        <v>1524</v>
      </c>
      <c r="E624" s="134" t="s">
        <v>84</v>
      </c>
      <c r="F624" s="134" t="s">
        <v>1525</v>
      </c>
      <c r="G624" s="134" t="s">
        <v>31</v>
      </c>
      <c r="H624" s="134">
        <v>1</v>
      </c>
      <c r="I624" s="134">
        <v>25</v>
      </c>
      <c r="J624" s="134">
        <v>25</v>
      </c>
      <c r="K624" s="134" t="s">
        <v>32</v>
      </c>
      <c r="L624" s="134"/>
      <c r="M624" s="134"/>
      <c r="N624" s="134"/>
      <c r="O624" s="134" t="s">
        <v>1431</v>
      </c>
      <c r="P624" s="134" t="s">
        <v>1432</v>
      </c>
      <c r="Q624" s="134" t="s">
        <v>1512</v>
      </c>
      <c r="R624" s="134" t="s">
        <v>1434</v>
      </c>
      <c r="S624" s="135" t="s">
        <v>1513</v>
      </c>
      <c r="T624" s="136"/>
      <c r="U624" s="134"/>
      <c r="V624" s="137"/>
      <c r="W624" s="133"/>
      <c r="X624" s="134"/>
      <c r="Y624" s="137"/>
      <c r="Z624" s="133"/>
      <c r="AA624" s="138">
        <v>2050</v>
      </c>
    </row>
    <row r="625" spans="1:27" x14ac:dyDescent="0.2">
      <c r="A625" s="35" t="s">
        <v>562</v>
      </c>
      <c r="B625" s="31">
        <v>943652</v>
      </c>
      <c r="C625" s="133" t="s">
        <v>1526</v>
      </c>
      <c r="D625" s="134" t="s">
        <v>1527</v>
      </c>
      <c r="E625" s="134" t="s">
        <v>84</v>
      </c>
      <c r="F625" s="134" t="s">
        <v>1528</v>
      </c>
      <c r="G625" s="134" t="s">
        <v>31</v>
      </c>
      <c r="H625" s="134">
        <v>4</v>
      </c>
      <c r="I625" s="134">
        <v>25</v>
      </c>
      <c r="J625" s="134">
        <v>25</v>
      </c>
      <c r="K625" s="134" t="s">
        <v>277</v>
      </c>
      <c r="L625" s="134"/>
      <c r="M625" s="134"/>
      <c r="N625" s="134"/>
      <c r="O625" s="134" t="s">
        <v>1431</v>
      </c>
      <c r="P625" s="134" t="s">
        <v>1432</v>
      </c>
      <c r="Q625" s="134" t="s">
        <v>1512</v>
      </c>
      <c r="R625" s="134" t="s">
        <v>1434</v>
      </c>
      <c r="S625" s="135" t="s">
        <v>1513</v>
      </c>
      <c r="T625" s="136"/>
      <c r="U625" s="134"/>
      <c r="V625" s="137"/>
      <c r="W625" s="133"/>
      <c r="X625" s="134"/>
      <c r="Y625" s="137"/>
      <c r="Z625" s="133"/>
      <c r="AA625" s="138">
        <v>2050</v>
      </c>
    </row>
    <row r="626" spans="1:27" x14ac:dyDescent="0.2">
      <c r="A626" s="35" t="s">
        <v>70</v>
      </c>
      <c r="B626" s="31">
        <v>517920</v>
      </c>
      <c r="C626" s="133" t="s">
        <v>1529</v>
      </c>
      <c r="D626" s="134" t="s">
        <v>1530</v>
      </c>
      <c r="E626" s="134" t="s">
        <v>30</v>
      </c>
      <c r="F626" s="134" t="s">
        <v>1531</v>
      </c>
      <c r="G626" s="134" t="s">
        <v>31</v>
      </c>
      <c r="H626" s="134">
        <v>2</v>
      </c>
      <c r="I626" s="134">
        <v>10</v>
      </c>
      <c r="J626" s="134">
        <v>10</v>
      </c>
      <c r="K626" s="134" t="s">
        <v>96</v>
      </c>
      <c r="L626" s="134"/>
      <c r="M626" s="134"/>
      <c r="N626" s="134"/>
      <c r="O626" s="134" t="s">
        <v>1431</v>
      </c>
      <c r="P626" s="134" t="s">
        <v>1432</v>
      </c>
      <c r="Q626" s="134" t="s">
        <v>1532</v>
      </c>
      <c r="R626" s="134" t="s">
        <v>1434</v>
      </c>
      <c r="S626" s="135" t="s">
        <v>1513</v>
      </c>
      <c r="T626" s="136"/>
      <c r="U626" s="134"/>
      <c r="V626" s="137"/>
      <c r="W626" s="133"/>
      <c r="X626" s="134"/>
      <c r="Y626" s="137"/>
      <c r="Z626" s="133"/>
      <c r="AA626" s="138">
        <v>2050</v>
      </c>
    </row>
    <row r="627" spans="1:27" x14ac:dyDescent="0.2">
      <c r="A627" s="35" t="s">
        <v>70</v>
      </c>
      <c r="B627" s="31">
        <v>517921</v>
      </c>
      <c r="C627" s="133" t="s">
        <v>1533</v>
      </c>
      <c r="D627" s="134" t="s">
        <v>1534</v>
      </c>
      <c r="E627" s="134" t="s">
        <v>30</v>
      </c>
      <c r="F627" s="134" t="s">
        <v>73</v>
      </c>
      <c r="G627" s="134" t="s">
        <v>31</v>
      </c>
      <c r="H627" s="134">
        <v>2</v>
      </c>
      <c r="I627" s="134">
        <v>10</v>
      </c>
      <c r="J627" s="134">
        <v>10</v>
      </c>
      <c r="K627" s="134" t="s">
        <v>96</v>
      </c>
      <c r="L627" s="134"/>
      <c r="M627" s="134"/>
      <c r="N627" s="134"/>
      <c r="O627" s="134" t="s">
        <v>1431</v>
      </c>
      <c r="P627" s="134" t="s">
        <v>1432</v>
      </c>
      <c r="Q627" s="134" t="s">
        <v>1532</v>
      </c>
      <c r="R627" s="134" t="s">
        <v>1434</v>
      </c>
      <c r="S627" s="135"/>
      <c r="T627" s="136"/>
      <c r="U627" s="134"/>
      <c r="V627" s="137"/>
      <c r="W627" s="133"/>
      <c r="X627" s="134"/>
      <c r="Y627" s="137"/>
      <c r="Z627" s="133"/>
      <c r="AA627" s="138">
        <v>2050</v>
      </c>
    </row>
    <row r="628" spans="1:27" x14ac:dyDescent="0.2">
      <c r="A628" s="35" t="s">
        <v>70</v>
      </c>
      <c r="B628" s="31">
        <v>517922</v>
      </c>
      <c r="C628" s="133" t="s">
        <v>1535</v>
      </c>
      <c r="D628" s="134" t="s">
        <v>1536</v>
      </c>
      <c r="E628" s="134" t="s">
        <v>30</v>
      </c>
      <c r="F628" s="134" t="s">
        <v>73</v>
      </c>
      <c r="G628" s="134" t="s">
        <v>31</v>
      </c>
      <c r="H628" s="134">
        <v>3</v>
      </c>
      <c r="I628" s="134">
        <v>10</v>
      </c>
      <c r="J628" s="134">
        <v>10</v>
      </c>
      <c r="K628" s="134" t="s">
        <v>39</v>
      </c>
      <c r="L628" s="134"/>
      <c r="M628" s="134"/>
      <c r="N628" s="134"/>
      <c r="O628" s="134" t="s">
        <v>1431</v>
      </c>
      <c r="P628" s="134" t="s">
        <v>1432</v>
      </c>
      <c r="Q628" s="134" t="s">
        <v>1532</v>
      </c>
      <c r="R628" s="134" t="s">
        <v>1434</v>
      </c>
      <c r="S628" s="135"/>
      <c r="T628" s="136"/>
      <c r="U628" s="134"/>
      <c r="V628" s="137"/>
      <c r="W628" s="133"/>
      <c r="X628" s="134"/>
      <c r="Y628" s="137"/>
      <c r="Z628" s="133"/>
      <c r="AA628" s="138">
        <v>2050</v>
      </c>
    </row>
    <row r="629" spans="1:27" x14ac:dyDescent="0.2">
      <c r="A629" s="35" t="s">
        <v>70</v>
      </c>
      <c r="B629" s="31">
        <v>517952</v>
      </c>
      <c r="C629" s="133" t="s">
        <v>1537</v>
      </c>
      <c r="D629" s="134" t="s">
        <v>1538</v>
      </c>
      <c r="E629" s="134" t="s">
        <v>30</v>
      </c>
      <c r="F629" s="134" t="s">
        <v>1539</v>
      </c>
      <c r="G629" s="134" t="s">
        <v>31</v>
      </c>
      <c r="H629" s="134">
        <v>4</v>
      </c>
      <c r="I629" s="134">
        <v>10</v>
      </c>
      <c r="J629" s="134">
        <v>10</v>
      </c>
      <c r="K629" s="134" t="s">
        <v>277</v>
      </c>
      <c r="L629" s="134"/>
      <c r="M629" s="134"/>
      <c r="N629" s="134"/>
      <c r="O629" s="134" t="s">
        <v>1431</v>
      </c>
      <c r="P629" s="134" t="s">
        <v>1432</v>
      </c>
      <c r="Q629" s="134" t="s">
        <v>1532</v>
      </c>
      <c r="R629" s="134" t="s">
        <v>1434</v>
      </c>
      <c r="S629" s="135" t="s">
        <v>1513</v>
      </c>
      <c r="T629" s="136"/>
      <c r="U629" s="134"/>
      <c r="V629" s="137"/>
      <c r="W629" s="133"/>
      <c r="X629" s="134"/>
      <c r="Y629" s="137"/>
      <c r="Z629" s="133"/>
      <c r="AA629" s="138">
        <v>2050</v>
      </c>
    </row>
    <row r="630" spans="1:27" x14ac:dyDescent="0.2">
      <c r="A630" s="35" t="s">
        <v>70</v>
      </c>
      <c r="B630" s="31">
        <v>517953</v>
      </c>
      <c r="C630" s="133" t="s">
        <v>1540</v>
      </c>
      <c r="D630" s="134" t="s">
        <v>1541</v>
      </c>
      <c r="E630" s="134" t="s">
        <v>30</v>
      </c>
      <c r="F630" s="134" t="s">
        <v>73</v>
      </c>
      <c r="G630" s="134" t="s">
        <v>31</v>
      </c>
      <c r="H630" s="134">
        <v>4</v>
      </c>
      <c r="I630" s="134">
        <v>10</v>
      </c>
      <c r="J630" s="134">
        <v>10</v>
      </c>
      <c r="K630" s="134" t="s">
        <v>277</v>
      </c>
      <c r="L630" s="134"/>
      <c r="M630" s="134"/>
      <c r="N630" s="134"/>
      <c r="O630" s="134" t="s">
        <v>1431</v>
      </c>
      <c r="P630" s="134" t="s">
        <v>1432</v>
      </c>
      <c r="Q630" s="134" t="s">
        <v>1532</v>
      </c>
      <c r="R630" s="134" t="s">
        <v>1434</v>
      </c>
      <c r="S630" s="135"/>
      <c r="T630" s="136"/>
      <c r="U630" s="134"/>
      <c r="V630" s="137"/>
      <c r="W630" s="133"/>
      <c r="X630" s="134"/>
      <c r="Y630" s="137"/>
      <c r="Z630" s="133"/>
      <c r="AA630" s="138">
        <v>2050</v>
      </c>
    </row>
    <row r="631" spans="1:27" x14ac:dyDescent="0.2">
      <c r="A631" s="35" t="s">
        <v>70</v>
      </c>
      <c r="B631" s="31">
        <v>517954</v>
      </c>
      <c r="C631" s="133" t="s">
        <v>1542</v>
      </c>
      <c r="D631" s="134" t="s">
        <v>1543</v>
      </c>
      <c r="E631" s="134" t="s">
        <v>30</v>
      </c>
      <c r="F631" s="134" t="s">
        <v>73</v>
      </c>
      <c r="G631" s="134" t="s">
        <v>31</v>
      </c>
      <c r="H631" s="134">
        <v>8</v>
      </c>
      <c r="I631" s="134">
        <v>10</v>
      </c>
      <c r="J631" s="134">
        <v>10</v>
      </c>
      <c r="K631" s="134" t="s">
        <v>85</v>
      </c>
      <c r="L631" s="134"/>
      <c r="M631" s="134"/>
      <c r="N631" s="134"/>
      <c r="O631" s="134" t="s">
        <v>1431</v>
      </c>
      <c r="P631" s="134" t="s">
        <v>1432</v>
      </c>
      <c r="Q631" s="134" t="s">
        <v>1532</v>
      </c>
      <c r="R631" s="134" t="s">
        <v>1434</v>
      </c>
      <c r="S631" s="135"/>
      <c r="T631" s="136"/>
      <c r="U631" s="134"/>
      <c r="V631" s="137"/>
      <c r="W631" s="133"/>
      <c r="X631" s="134"/>
      <c r="Y631" s="137"/>
      <c r="Z631" s="133"/>
      <c r="AA631" s="138">
        <v>2050</v>
      </c>
    </row>
    <row r="632" spans="1:27" x14ac:dyDescent="0.2">
      <c r="A632" s="35" t="e">
        <v>#N/A</v>
      </c>
      <c r="B632" s="31">
        <v>517955</v>
      </c>
      <c r="C632" s="133" t="s">
        <v>1544</v>
      </c>
      <c r="D632" s="134" t="s">
        <v>1545</v>
      </c>
      <c r="E632" s="134" t="s">
        <v>30</v>
      </c>
      <c r="F632" s="134"/>
      <c r="G632" s="134" t="s">
        <v>31</v>
      </c>
      <c r="H632" s="134">
        <v>10</v>
      </c>
      <c r="I632" s="134">
        <v>10</v>
      </c>
      <c r="J632" s="134">
        <v>1</v>
      </c>
      <c r="K632" s="134" t="s">
        <v>802</v>
      </c>
      <c r="L632" s="134"/>
      <c r="M632" s="134"/>
      <c r="N632" s="134"/>
      <c r="O632" s="134" t="s">
        <v>1431</v>
      </c>
      <c r="P632" s="134" t="s">
        <v>1432</v>
      </c>
      <c r="Q632" s="134" t="s">
        <v>1532</v>
      </c>
      <c r="R632" s="134" t="s">
        <v>1434</v>
      </c>
      <c r="S632" s="135"/>
      <c r="T632" s="136"/>
      <c r="U632" s="134"/>
      <c r="V632" s="137"/>
      <c r="W632" s="133"/>
      <c r="X632" s="134"/>
      <c r="Y632" s="137"/>
      <c r="Z632" s="133"/>
      <c r="AA632" s="138">
        <v>2050</v>
      </c>
    </row>
    <row r="633" spans="1:27" x14ac:dyDescent="0.2">
      <c r="A633" s="35" t="s">
        <v>70</v>
      </c>
      <c r="B633" s="31">
        <v>517961</v>
      </c>
      <c r="C633" s="133" t="s">
        <v>1546</v>
      </c>
      <c r="D633" s="134" t="s">
        <v>1547</v>
      </c>
      <c r="E633" s="134" t="s">
        <v>30</v>
      </c>
      <c r="F633" s="134" t="s">
        <v>1548</v>
      </c>
      <c r="G633" s="134" t="s">
        <v>31</v>
      </c>
      <c r="H633" s="134">
        <v>12</v>
      </c>
      <c r="I633" s="134">
        <v>20</v>
      </c>
      <c r="J633" s="134">
        <v>1</v>
      </c>
      <c r="K633" s="134" t="s">
        <v>46</v>
      </c>
      <c r="L633" s="134"/>
      <c r="M633" s="134"/>
      <c r="N633" s="134"/>
      <c r="O633" s="134" t="s">
        <v>1431</v>
      </c>
      <c r="P633" s="134" t="s">
        <v>1432</v>
      </c>
      <c r="Q633" s="134" t="s">
        <v>1532</v>
      </c>
      <c r="R633" s="134" t="s">
        <v>1434</v>
      </c>
      <c r="S633" s="135" t="s">
        <v>1513</v>
      </c>
      <c r="T633" s="136"/>
      <c r="U633" s="134"/>
      <c r="V633" s="137"/>
      <c r="W633" s="133"/>
      <c r="X633" s="134"/>
      <c r="Y633" s="137"/>
      <c r="Z633" s="133"/>
      <c r="AA633" s="138">
        <v>2050</v>
      </c>
    </row>
    <row r="634" spans="1:27" x14ac:dyDescent="0.2">
      <c r="A634" s="35" t="s">
        <v>70</v>
      </c>
      <c r="B634" s="31">
        <v>517962</v>
      </c>
      <c r="C634" s="133" t="s">
        <v>1549</v>
      </c>
      <c r="D634" s="134" t="s">
        <v>1550</v>
      </c>
      <c r="E634" s="134" t="s">
        <v>30</v>
      </c>
      <c r="F634" s="134" t="s">
        <v>1551</v>
      </c>
      <c r="G634" s="134" t="s">
        <v>31</v>
      </c>
      <c r="H634" s="134">
        <v>12</v>
      </c>
      <c r="I634" s="134">
        <v>20</v>
      </c>
      <c r="J634" s="134">
        <v>1</v>
      </c>
      <c r="K634" s="134" t="s">
        <v>46</v>
      </c>
      <c r="L634" s="134"/>
      <c r="M634" s="134"/>
      <c r="N634" s="134"/>
      <c r="O634" s="134" t="s">
        <v>1431</v>
      </c>
      <c r="P634" s="134" t="s">
        <v>1432</v>
      </c>
      <c r="Q634" s="134" t="s">
        <v>1532</v>
      </c>
      <c r="R634" s="134" t="s">
        <v>1434</v>
      </c>
      <c r="S634" s="135" t="s">
        <v>1513</v>
      </c>
      <c r="T634" s="136"/>
      <c r="U634" s="134"/>
      <c r="V634" s="137"/>
      <c r="W634" s="133"/>
      <c r="X634" s="134"/>
      <c r="Y634" s="137"/>
      <c r="Z634" s="133"/>
      <c r="AA634" s="138">
        <v>2050</v>
      </c>
    </row>
    <row r="635" spans="1:27" x14ac:dyDescent="0.2">
      <c r="A635" s="35" t="s">
        <v>70</v>
      </c>
      <c r="B635" s="31">
        <v>517963</v>
      </c>
      <c r="C635" s="133" t="s">
        <v>1552</v>
      </c>
      <c r="D635" s="134" t="s">
        <v>1553</v>
      </c>
      <c r="E635" s="134" t="s">
        <v>30</v>
      </c>
      <c r="F635" s="134" t="s">
        <v>1554</v>
      </c>
      <c r="G635" s="134" t="s">
        <v>31</v>
      </c>
      <c r="H635" s="134">
        <v>12</v>
      </c>
      <c r="I635" s="134">
        <v>20</v>
      </c>
      <c r="J635" s="134">
        <v>1</v>
      </c>
      <c r="K635" s="134" t="s">
        <v>46</v>
      </c>
      <c r="L635" s="134"/>
      <c r="M635" s="134"/>
      <c r="N635" s="134"/>
      <c r="O635" s="134" t="s">
        <v>1431</v>
      </c>
      <c r="P635" s="134" t="s">
        <v>1432</v>
      </c>
      <c r="Q635" s="134" t="s">
        <v>1532</v>
      </c>
      <c r="R635" s="134" t="s">
        <v>1434</v>
      </c>
      <c r="S635" s="135" t="s">
        <v>1513</v>
      </c>
      <c r="T635" s="136"/>
      <c r="U635" s="134"/>
      <c r="V635" s="137"/>
      <c r="W635" s="133"/>
      <c r="X635" s="134"/>
      <c r="Y635" s="137"/>
      <c r="Z635" s="133"/>
      <c r="AA635" s="138">
        <v>2050</v>
      </c>
    </row>
    <row r="636" spans="1:27" x14ac:dyDescent="0.2">
      <c r="A636" s="35" t="s">
        <v>70</v>
      </c>
      <c r="B636" s="31">
        <v>517964</v>
      </c>
      <c r="C636" s="133" t="s">
        <v>1555</v>
      </c>
      <c r="D636" s="134" t="s">
        <v>1556</v>
      </c>
      <c r="E636" s="134" t="s">
        <v>30</v>
      </c>
      <c r="F636" s="134" t="s">
        <v>1557</v>
      </c>
      <c r="G636" s="134" t="s">
        <v>31</v>
      </c>
      <c r="H636" s="134">
        <v>12</v>
      </c>
      <c r="I636" s="134">
        <v>20</v>
      </c>
      <c r="J636" s="134">
        <v>1</v>
      </c>
      <c r="K636" s="134" t="s">
        <v>46</v>
      </c>
      <c r="L636" s="134"/>
      <c r="M636" s="134"/>
      <c r="N636" s="134"/>
      <c r="O636" s="134" t="s">
        <v>1431</v>
      </c>
      <c r="P636" s="134" t="s">
        <v>1432</v>
      </c>
      <c r="Q636" s="134" t="s">
        <v>1532</v>
      </c>
      <c r="R636" s="134" t="s">
        <v>1434</v>
      </c>
      <c r="S636" s="135" t="s">
        <v>1513</v>
      </c>
      <c r="T636" s="136"/>
      <c r="U636" s="134"/>
      <c r="V636" s="137"/>
      <c r="W636" s="133"/>
      <c r="X636" s="134"/>
      <c r="Y636" s="137"/>
      <c r="Z636" s="133"/>
      <c r="AA636" s="138">
        <v>2050</v>
      </c>
    </row>
    <row r="637" spans="1:27" x14ac:dyDescent="0.2">
      <c r="A637" s="35" t="s">
        <v>70</v>
      </c>
      <c r="B637" s="31">
        <v>517965</v>
      </c>
      <c r="C637" s="133" t="s">
        <v>1558</v>
      </c>
      <c r="D637" s="134" t="s">
        <v>1559</v>
      </c>
      <c r="E637" s="134" t="s">
        <v>30</v>
      </c>
      <c r="F637" s="134" t="s">
        <v>73</v>
      </c>
      <c r="G637" s="134" t="s">
        <v>31</v>
      </c>
      <c r="H637" s="134">
        <v>12</v>
      </c>
      <c r="I637" s="134">
        <v>20</v>
      </c>
      <c r="J637" s="134">
        <v>1</v>
      </c>
      <c r="K637" s="134" t="s">
        <v>46</v>
      </c>
      <c r="L637" s="134"/>
      <c r="M637" s="134"/>
      <c r="N637" s="134"/>
      <c r="O637" s="134" t="s">
        <v>1431</v>
      </c>
      <c r="P637" s="134" t="s">
        <v>1432</v>
      </c>
      <c r="Q637" s="134" t="s">
        <v>1532</v>
      </c>
      <c r="R637" s="134" t="s">
        <v>1434</v>
      </c>
      <c r="S637" s="135"/>
      <c r="T637" s="136"/>
      <c r="U637" s="134"/>
      <c r="V637" s="137"/>
      <c r="W637" s="133"/>
      <c r="X637" s="134"/>
      <c r="Y637" s="137"/>
      <c r="Z637" s="133"/>
      <c r="AA637" s="138">
        <v>2050</v>
      </c>
    </row>
    <row r="638" spans="1:27" x14ac:dyDescent="0.2">
      <c r="A638" s="35" t="s">
        <v>70</v>
      </c>
      <c r="B638" s="31">
        <v>518204</v>
      </c>
      <c r="C638" s="133" t="s">
        <v>1560</v>
      </c>
      <c r="D638" s="134" t="s">
        <v>1561</v>
      </c>
      <c r="E638" s="134" t="s">
        <v>30</v>
      </c>
      <c r="F638" s="134" t="s">
        <v>73</v>
      </c>
      <c r="G638" s="134" t="s">
        <v>31</v>
      </c>
      <c r="H638" s="134">
        <v>12</v>
      </c>
      <c r="I638" s="134">
        <v>20</v>
      </c>
      <c r="J638" s="134">
        <v>1</v>
      </c>
      <c r="K638" s="134" t="s">
        <v>46</v>
      </c>
      <c r="L638" s="134"/>
      <c r="M638" s="134"/>
      <c r="N638" s="134"/>
      <c r="O638" s="134" t="s">
        <v>1431</v>
      </c>
      <c r="P638" s="134" t="s">
        <v>1432</v>
      </c>
      <c r="Q638" s="134" t="s">
        <v>1532</v>
      </c>
      <c r="R638" s="134" t="s">
        <v>1434</v>
      </c>
      <c r="S638" s="135"/>
      <c r="T638" s="136"/>
      <c r="U638" s="134"/>
      <c r="V638" s="137"/>
      <c r="W638" s="133"/>
      <c r="X638" s="134"/>
      <c r="Y638" s="137"/>
      <c r="Z638" s="133"/>
      <c r="AA638" s="138">
        <v>2050</v>
      </c>
    </row>
    <row r="639" spans="1:27" x14ac:dyDescent="0.2">
      <c r="A639" s="35" t="s">
        <v>562</v>
      </c>
      <c r="B639" s="31">
        <v>505377</v>
      </c>
      <c r="C639" s="127" t="s">
        <v>1562</v>
      </c>
      <c r="D639" s="128" t="s">
        <v>1563</v>
      </c>
      <c r="E639" s="128" t="s">
        <v>84</v>
      </c>
      <c r="F639" s="128" t="s">
        <v>1564</v>
      </c>
      <c r="G639" s="128" t="s">
        <v>31</v>
      </c>
      <c r="H639" s="128">
        <v>3</v>
      </c>
      <c r="I639" s="128">
        <v>20</v>
      </c>
      <c r="J639" s="128">
        <v>20</v>
      </c>
      <c r="K639" s="128" t="s">
        <v>39</v>
      </c>
      <c r="L639" s="128"/>
      <c r="M639" s="128"/>
      <c r="N639" s="128"/>
      <c r="O639" s="128" t="s">
        <v>33</v>
      </c>
      <c r="P639" s="128" t="s">
        <v>1565</v>
      </c>
      <c r="Q639" s="128" t="s">
        <v>1566</v>
      </c>
      <c r="R639" s="128" t="s">
        <v>1567</v>
      </c>
      <c r="S639" s="129" t="s">
        <v>1568</v>
      </c>
      <c r="T639" s="130"/>
      <c r="U639" s="128"/>
      <c r="V639" s="131"/>
      <c r="W639" s="127"/>
      <c r="X639" s="128"/>
      <c r="Y639" s="131"/>
      <c r="Z639" s="127"/>
      <c r="AA639" s="132">
        <v>2024</v>
      </c>
    </row>
    <row r="640" spans="1:27" x14ac:dyDescent="0.2">
      <c r="A640" s="35" t="s">
        <v>562</v>
      </c>
      <c r="B640" s="31">
        <v>505378</v>
      </c>
      <c r="C640" s="127" t="s">
        <v>1569</v>
      </c>
      <c r="D640" s="128" t="s">
        <v>1570</v>
      </c>
      <c r="E640" s="128" t="s">
        <v>84</v>
      </c>
      <c r="F640" s="128" t="s">
        <v>1571</v>
      </c>
      <c r="G640" s="128" t="s">
        <v>31</v>
      </c>
      <c r="H640" s="128">
        <v>3</v>
      </c>
      <c r="I640" s="128">
        <v>20</v>
      </c>
      <c r="J640" s="128">
        <v>20</v>
      </c>
      <c r="K640" s="128" t="s">
        <v>39</v>
      </c>
      <c r="L640" s="128"/>
      <c r="M640" s="128"/>
      <c r="N640" s="128"/>
      <c r="O640" s="128" t="s">
        <v>33</v>
      </c>
      <c r="P640" s="128" t="s">
        <v>1565</v>
      </c>
      <c r="Q640" s="128" t="s">
        <v>1566</v>
      </c>
      <c r="R640" s="128" t="s">
        <v>1567</v>
      </c>
      <c r="S640" s="129" t="s">
        <v>1568</v>
      </c>
      <c r="T640" s="130"/>
      <c r="U640" s="128"/>
      <c r="V640" s="131"/>
      <c r="W640" s="127"/>
      <c r="X640" s="128"/>
      <c r="Y640" s="131"/>
      <c r="Z640" s="127"/>
      <c r="AA640" s="132">
        <v>2024</v>
      </c>
    </row>
    <row r="641" spans="1:27" x14ac:dyDescent="0.2">
      <c r="A641" s="35" t="s">
        <v>562</v>
      </c>
      <c r="B641" s="31">
        <v>505379</v>
      </c>
      <c r="C641" s="127" t="s">
        <v>1572</v>
      </c>
      <c r="D641" s="128" t="s">
        <v>1573</v>
      </c>
      <c r="E641" s="128" t="s">
        <v>84</v>
      </c>
      <c r="F641" s="128" t="s">
        <v>1574</v>
      </c>
      <c r="G641" s="128" t="s">
        <v>31</v>
      </c>
      <c r="H641" s="128">
        <v>3</v>
      </c>
      <c r="I641" s="128">
        <v>20</v>
      </c>
      <c r="J641" s="128">
        <v>20</v>
      </c>
      <c r="K641" s="128" t="s">
        <v>39</v>
      </c>
      <c r="L641" s="128"/>
      <c r="M641" s="128"/>
      <c r="N641" s="128"/>
      <c r="O641" s="128" t="s">
        <v>33</v>
      </c>
      <c r="P641" s="128" t="s">
        <v>1565</v>
      </c>
      <c r="Q641" s="128" t="s">
        <v>1566</v>
      </c>
      <c r="R641" s="128" t="s">
        <v>1567</v>
      </c>
      <c r="S641" s="129" t="s">
        <v>1568</v>
      </c>
      <c r="T641" s="130"/>
      <c r="U641" s="128"/>
      <c r="V641" s="131"/>
      <c r="W641" s="127"/>
      <c r="X641" s="128"/>
      <c r="Y641" s="131"/>
      <c r="Z641" s="127"/>
      <c r="AA641" s="132">
        <v>2024</v>
      </c>
    </row>
    <row r="642" spans="1:27" x14ac:dyDescent="0.2">
      <c r="A642" s="35" t="s">
        <v>562</v>
      </c>
      <c r="B642" s="31">
        <v>505380</v>
      </c>
      <c r="C642" s="127" t="s">
        <v>1575</v>
      </c>
      <c r="D642" s="128" t="s">
        <v>1576</v>
      </c>
      <c r="E642" s="128" t="s">
        <v>84</v>
      </c>
      <c r="F642" s="128" t="s">
        <v>1577</v>
      </c>
      <c r="G642" s="128" t="s">
        <v>31</v>
      </c>
      <c r="H642" s="128">
        <v>3</v>
      </c>
      <c r="I642" s="128">
        <v>20</v>
      </c>
      <c r="J642" s="128">
        <v>20</v>
      </c>
      <c r="K642" s="128" t="s">
        <v>39</v>
      </c>
      <c r="L642" s="128"/>
      <c r="M642" s="128"/>
      <c r="N642" s="128"/>
      <c r="O642" s="128" t="s">
        <v>33</v>
      </c>
      <c r="P642" s="128" t="s">
        <v>1565</v>
      </c>
      <c r="Q642" s="128" t="s">
        <v>1566</v>
      </c>
      <c r="R642" s="128" t="s">
        <v>1567</v>
      </c>
      <c r="S642" s="129" t="s">
        <v>1568</v>
      </c>
      <c r="T642" s="130"/>
      <c r="U642" s="128"/>
      <c r="V642" s="131"/>
      <c r="W642" s="127"/>
      <c r="X642" s="128"/>
      <c r="Y642" s="131"/>
      <c r="Z642" s="127"/>
      <c r="AA642" s="132">
        <v>2024</v>
      </c>
    </row>
    <row r="643" spans="1:27" x14ac:dyDescent="0.2">
      <c r="A643" s="35" t="s">
        <v>3238</v>
      </c>
      <c r="B643" s="31">
        <v>509296</v>
      </c>
      <c r="C643" s="127" t="s">
        <v>1578</v>
      </c>
      <c r="D643" s="128" t="s">
        <v>1579</v>
      </c>
      <c r="E643" s="128" t="s">
        <v>84</v>
      </c>
      <c r="F643" s="128" t="s">
        <v>1580</v>
      </c>
      <c r="G643" s="128" t="s">
        <v>31</v>
      </c>
      <c r="H643" s="128">
        <v>8</v>
      </c>
      <c r="I643" s="128">
        <v>10</v>
      </c>
      <c r="J643" s="128">
        <v>10</v>
      </c>
      <c r="K643" s="128" t="s">
        <v>302</v>
      </c>
      <c r="L643" s="128"/>
      <c r="M643" s="128"/>
      <c r="N643" s="128"/>
      <c r="O643" s="128" t="s">
        <v>33</v>
      </c>
      <c r="P643" s="128" t="s">
        <v>1565</v>
      </c>
      <c r="Q643" s="128" t="s">
        <v>1566</v>
      </c>
      <c r="R643" s="128" t="s">
        <v>1567</v>
      </c>
      <c r="S643" s="129" t="s">
        <v>1568</v>
      </c>
      <c r="T643" s="130"/>
      <c r="U643" s="128"/>
      <c r="V643" s="131"/>
      <c r="W643" s="127"/>
      <c r="X643" s="128"/>
      <c r="Y643" s="131"/>
      <c r="Z643" s="127"/>
      <c r="AA643" s="132">
        <v>2024</v>
      </c>
    </row>
    <row r="644" spans="1:27" x14ac:dyDescent="0.2">
      <c r="A644" s="35" t="s">
        <v>70</v>
      </c>
      <c r="B644" s="31">
        <v>516514</v>
      </c>
      <c r="C644" s="127" t="s">
        <v>1581</v>
      </c>
      <c r="D644" s="128" t="s">
        <v>1582</v>
      </c>
      <c r="E644" s="128" t="s">
        <v>30</v>
      </c>
      <c r="F644" s="128" t="s">
        <v>1583</v>
      </c>
      <c r="G644" s="128" t="s">
        <v>31</v>
      </c>
      <c r="H644" s="128">
        <v>3</v>
      </c>
      <c r="I644" s="128">
        <v>20</v>
      </c>
      <c r="J644" s="128">
        <v>20</v>
      </c>
      <c r="K644" s="128" t="s">
        <v>39</v>
      </c>
      <c r="L644" s="128"/>
      <c r="M644" s="128"/>
      <c r="N644" s="128"/>
      <c r="O644" s="128" t="s">
        <v>33</v>
      </c>
      <c r="P644" s="128" t="s">
        <v>1565</v>
      </c>
      <c r="Q644" s="128" t="s">
        <v>1566</v>
      </c>
      <c r="R644" s="128" t="s">
        <v>1567</v>
      </c>
      <c r="S644" s="129" t="s">
        <v>1568</v>
      </c>
      <c r="T644" s="130"/>
      <c r="U644" s="128"/>
      <c r="V644" s="131"/>
      <c r="W644" s="127"/>
      <c r="X644" s="128"/>
      <c r="Y644" s="131"/>
      <c r="Z644" s="127"/>
      <c r="AA644" s="132">
        <v>2050</v>
      </c>
    </row>
    <row r="645" spans="1:27" x14ac:dyDescent="0.2">
      <c r="A645" s="35" t="s">
        <v>70</v>
      </c>
      <c r="B645" s="31">
        <v>516516</v>
      </c>
      <c r="C645" s="127" t="s">
        <v>1584</v>
      </c>
      <c r="D645" s="128" t="s">
        <v>1585</v>
      </c>
      <c r="E645" s="128" t="s">
        <v>30</v>
      </c>
      <c r="F645" s="128" t="s">
        <v>1586</v>
      </c>
      <c r="G645" s="128" t="s">
        <v>31</v>
      </c>
      <c r="H645" s="128">
        <v>3</v>
      </c>
      <c r="I645" s="128">
        <v>20</v>
      </c>
      <c r="J645" s="128">
        <v>20</v>
      </c>
      <c r="K645" s="128" t="s">
        <v>39</v>
      </c>
      <c r="L645" s="128"/>
      <c r="M645" s="128"/>
      <c r="N645" s="128"/>
      <c r="O645" s="128" t="s">
        <v>33</v>
      </c>
      <c r="P645" s="128" t="s">
        <v>1565</v>
      </c>
      <c r="Q645" s="128" t="s">
        <v>1566</v>
      </c>
      <c r="R645" s="128" t="s">
        <v>1567</v>
      </c>
      <c r="S645" s="129" t="s">
        <v>1568</v>
      </c>
      <c r="T645" s="130"/>
      <c r="U645" s="128"/>
      <c r="V645" s="131"/>
      <c r="W645" s="127"/>
      <c r="X645" s="128"/>
      <c r="Y645" s="131"/>
      <c r="Z645" s="127"/>
      <c r="AA645" s="132">
        <v>2050</v>
      </c>
    </row>
    <row r="646" spans="1:27" x14ac:dyDescent="0.2">
      <c r="A646" s="35" t="s">
        <v>70</v>
      </c>
      <c r="B646" s="31">
        <v>516520</v>
      </c>
      <c r="C646" s="127" t="s">
        <v>1587</v>
      </c>
      <c r="D646" s="128" t="s">
        <v>1588</v>
      </c>
      <c r="E646" s="128" t="s">
        <v>30</v>
      </c>
      <c r="F646" s="128" t="s">
        <v>1589</v>
      </c>
      <c r="G646" s="128" t="s">
        <v>31</v>
      </c>
      <c r="H646" s="128">
        <v>3</v>
      </c>
      <c r="I646" s="128">
        <v>20</v>
      </c>
      <c r="J646" s="128">
        <v>20</v>
      </c>
      <c r="K646" s="128" t="s">
        <v>39</v>
      </c>
      <c r="L646" s="128"/>
      <c r="M646" s="128"/>
      <c r="N646" s="128"/>
      <c r="O646" s="128" t="s">
        <v>33</v>
      </c>
      <c r="P646" s="128" t="s">
        <v>1565</v>
      </c>
      <c r="Q646" s="128" t="s">
        <v>1566</v>
      </c>
      <c r="R646" s="128" t="s">
        <v>1567</v>
      </c>
      <c r="S646" s="129" t="s">
        <v>1568</v>
      </c>
      <c r="T646" s="130"/>
      <c r="U646" s="128"/>
      <c r="V646" s="131"/>
      <c r="W646" s="127"/>
      <c r="X646" s="128"/>
      <c r="Y646" s="131"/>
      <c r="Z646" s="127"/>
      <c r="AA646" s="132">
        <v>2050</v>
      </c>
    </row>
    <row r="647" spans="1:27" x14ac:dyDescent="0.2">
      <c r="A647" s="35" t="s">
        <v>70</v>
      </c>
      <c r="B647" s="31">
        <v>516534</v>
      </c>
      <c r="C647" s="127" t="s">
        <v>1590</v>
      </c>
      <c r="D647" s="128" t="s">
        <v>1591</v>
      </c>
      <c r="E647" s="128" t="s">
        <v>30</v>
      </c>
      <c r="F647" s="128" t="s">
        <v>1592</v>
      </c>
      <c r="G647" s="128" t="s">
        <v>31</v>
      </c>
      <c r="H647" s="128">
        <v>8</v>
      </c>
      <c r="I647" s="128">
        <v>10</v>
      </c>
      <c r="J647" s="128">
        <v>10</v>
      </c>
      <c r="K647" s="128" t="s">
        <v>302</v>
      </c>
      <c r="L647" s="128"/>
      <c r="M647" s="128"/>
      <c r="N647" s="128"/>
      <c r="O647" s="128" t="s">
        <v>33</v>
      </c>
      <c r="P647" s="128" t="s">
        <v>1565</v>
      </c>
      <c r="Q647" s="128" t="s">
        <v>1566</v>
      </c>
      <c r="R647" s="128" t="s">
        <v>1567</v>
      </c>
      <c r="S647" s="129" t="s">
        <v>1568</v>
      </c>
      <c r="T647" s="130"/>
      <c r="U647" s="128"/>
      <c r="V647" s="131"/>
      <c r="W647" s="127"/>
      <c r="X647" s="128"/>
      <c r="Y647" s="131"/>
      <c r="Z647" s="127"/>
      <c r="AA647" s="132">
        <v>2050</v>
      </c>
    </row>
    <row r="648" spans="1:27" x14ac:dyDescent="0.2">
      <c r="A648" s="35" t="e">
        <v>#N/A</v>
      </c>
      <c r="B648" s="31">
        <v>516535</v>
      </c>
      <c r="C648" s="127" t="s">
        <v>1593</v>
      </c>
      <c r="D648" s="128" t="s">
        <v>1594</v>
      </c>
      <c r="E648" s="128" t="s">
        <v>30</v>
      </c>
      <c r="F648" s="128"/>
      <c r="G648" s="128" t="s">
        <v>31</v>
      </c>
      <c r="H648" s="128">
        <v>5</v>
      </c>
      <c r="I648" s="128">
        <v>20</v>
      </c>
      <c r="J648" s="128">
        <v>20</v>
      </c>
      <c r="K648" s="128" t="s">
        <v>74</v>
      </c>
      <c r="L648" s="128"/>
      <c r="M648" s="128"/>
      <c r="N648" s="128"/>
      <c r="O648" s="128" t="s">
        <v>33</v>
      </c>
      <c r="P648" s="128" t="s">
        <v>1565</v>
      </c>
      <c r="Q648" s="128" t="s">
        <v>1566</v>
      </c>
      <c r="R648" s="128" t="s">
        <v>1567</v>
      </c>
      <c r="S648" s="129"/>
      <c r="T648" s="130"/>
      <c r="U648" s="128"/>
      <c r="V648" s="131"/>
      <c r="W648" s="127"/>
      <c r="X648" s="128"/>
      <c r="Y648" s="131"/>
      <c r="Z648" s="127"/>
      <c r="AA648" s="132">
        <v>2050</v>
      </c>
    </row>
    <row r="649" spans="1:27" x14ac:dyDescent="0.2">
      <c r="A649" s="35" t="e">
        <v>#N/A</v>
      </c>
      <c r="B649" s="31">
        <v>516536</v>
      </c>
      <c r="C649" s="127" t="s">
        <v>1595</v>
      </c>
      <c r="D649" s="128" t="s">
        <v>1596</v>
      </c>
      <c r="E649" s="128" t="s">
        <v>30</v>
      </c>
      <c r="F649" s="128"/>
      <c r="G649" s="128" t="s">
        <v>31</v>
      </c>
      <c r="H649" s="128">
        <v>7</v>
      </c>
      <c r="I649" s="128">
        <v>20</v>
      </c>
      <c r="J649" s="128">
        <v>20</v>
      </c>
      <c r="K649" s="128" t="s">
        <v>1597</v>
      </c>
      <c r="L649" s="128"/>
      <c r="M649" s="128"/>
      <c r="N649" s="128"/>
      <c r="O649" s="128" t="s">
        <v>33</v>
      </c>
      <c r="P649" s="128" t="s">
        <v>1565</v>
      </c>
      <c r="Q649" s="128" t="s">
        <v>1566</v>
      </c>
      <c r="R649" s="128" t="s">
        <v>1567</v>
      </c>
      <c r="S649" s="129"/>
      <c r="T649" s="130"/>
      <c r="U649" s="128"/>
      <c r="V649" s="131"/>
      <c r="W649" s="127"/>
      <c r="X649" s="128"/>
      <c r="Y649" s="131"/>
      <c r="Z649" s="127"/>
      <c r="AA649" s="132">
        <v>2050</v>
      </c>
    </row>
    <row r="650" spans="1:27" x14ac:dyDescent="0.2">
      <c r="A650" s="35" t="s">
        <v>70</v>
      </c>
      <c r="B650" s="31">
        <v>516541</v>
      </c>
      <c r="C650" s="127" t="s">
        <v>1598</v>
      </c>
      <c r="D650" s="128" t="s">
        <v>1599</v>
      </c>
      <c r="E650" s="128" t="s">
        <v>30</v>
      </c>
      <c r="F650" s="128" t="s">
        <v>1600</v>
      </c>
      <c r="G650" s="128" t="s">
        <v>31</v>
      </c>
      <c r="H650" s="128">
        <v>3</v>
      </c>
      <c r="I650" s="128">
        <v>20</v>
      </c>
      <c r="J650" s="128">
        <v>20</v>
      </c>
      <c r="K650" s="128" t="s">
        <v>39</v>
      </c>
      <c r="L650" s="128"/>
      <c r="M650" s="128"/>
      <c r="N650" s="128"/>
      <c r="O650" s="128" t="s">
        <v>33</v>
      </c>
      <c r="P650" s="128" t="s">
        <v>1565</v>
      </c>
      <c r="Q650" s="128" t="s">
        <v>1566</v>
      </c>
      <c r="R650" s="128" t="s">
        <v>1567</v>
      </c>
      <c r="S650" s="129" t="s">
        <v>1568</v>
      </c>
      <c r="T650" s="130"/>
      <c r="U650" s="128"/>
      <c r="V650" s="131"/>
      <c r="W650" s="127"/>
      <c r="X650" s="128"/>
      <c r="Y650" s="131"/>
      <c r="Z650" s="127"/>
      <c r="AA650" s="132">
        <v>2050</v>
      </c>
    </row>
    <row r="651" spans="1:27" x14ac:dyDescent="0.2">
      <c r="A651" s="35" t="e">
        <v>#N/A</v>
      </c>
      <c r="B651" s="31">
        <v>516545</v>
      </c>
      <c r="C651" s="127" t="s">
        <v>1601</v>
      </c>
      <c r="D651" s="128" t="s">
        <v>1602</v>
      </c>
      <c r="E651" s="128" t="s">
        <v>30</v>
      </c>
      <c r="F651" s="128"/>
      <c r="G651" s="128" t="s">
        <v>31</v>
      </c>
      <c r="H651" s="128">
        <v>7</v>
      </c>
      <c r="I651" s="128">
        <v>20</v>
      </c>
      <c r="J651" s="128">
        <v>20</v>
      </c>
      <c r="K651" s="128" t="s">
        <v>1597</v>
      </c>
      <c r="L651" s="128"/>
      <c r="M651" s="128"/>
      <c r="N651" s="128"/>
      <c r="O651" s="128" t="s">
        <v>33</v>
      </c>
      <c r="P651" s="128" t="s">
        <v>1565</v>
      </c>
      <c r="Q651" s="128" t="s">
        <v>1566</v>
      </c>
      <c r="R651" s="128" t="s">
        <v>1567</v>
      </c>
      <c r="S651" s="129"/>
      <c r="T651" s="130"/>
      <c r="U651" s="128"/>
      <c r="V651" s="131"/>
      <c r="W651" s="127"/>
      <c r="X651" s="128"/>
      <c r="Y651" s="131"/>
      <c r="Z651" s="127"/>
      <c r="AA651" s="132">
        <v>2050</v>
      </c>
    </row>
    <row r="652" spans="1:27" x14ac:dyDescent="0.2">
      <c r="A652" s="35" t="s">
        <v>3238</v>
      </c>
      <c r="B652" s="31">
        <v>944017</v>
      </c>
      <c r="C652" s="127" t="s">
        <v>1603</v>
      </c>
      <c r="D652" s="128" t="s">
        <v>1604</v>
      </c>
      <c r="E652" s="128" t="s">
        <v>55</v>
      </c>
      <c r="F652" s="128"/>
      <c r="G652" s="128" t="s">
        <v>31</v>
      </c>
      <c r="H652" s="128">
        <v>3</v>
      </c>
      <c r="I652" s="128">
        <v>20</v>
      </c>
      <c r="J652" s="128">
        <v>20</v>
      </c>
      <c r="K652" s="128" t="s">
        <v>39</v>
      </c>
      <c r="L652" s="128"/>
      <c r="M652" s="128"/>
      <c r="N652" s="128"/>
      <c r="O652" s="128" t="s">
        <v>33</v>
      </c>
      <c r="P652" s="128" t="s">
        <v>1565</v>
      </c>
      <c r="Q652" s="128" t="s">
        <v>1566</v>
      </c>
      <c r="R652" s="128" t="s">
        <v>1567</v>
      </c>
      <c r="S652" s="129"/>
      <c r="T652" s="130"/>
      <c r="U652" s="128"/>
      <c r="V652" s="131"/>
      <c r="W652" s="127"/>
      <c r="X652" s="128"/>
      <c r="Y652" s="131"/>
      <c r="Z652" s="127"/>
      <c r="AA652" s="132">
        <v>2022</v>
      </c>
    </row>
    <row r="653" spans="1:27" x14ac:dyDescent="0.2">
      <c r="A653" s="35" t="s">
        <v>3238</v>
      </c>
      <c r="B653" s="31">
        <v>953020</v>
      </c>
      <c r="C653" s="127" t="s">
        <v>1605</v>
      </c>
      <c r="D653" s="128" t="s">
        <v>1606</v>
      </c>
      <c r="E653" s="128" t="s">
        <v>84</v>
      </c>
      <c r="F653" s="128" t="s">
        <v>553</v>
      </c>
      <c r="G653" s="128" t="s">
        <v>31</v>
      </c>
      <c r="H653" s="128">
        <v>4</v>
      </c>
      <c r="I653" s="128">
        <v>20</v>
      </c>
      <c r="J653" s="128">
        <v>20</v>
      </c>
      <c r="K653" s="128" t="s">
        <v>277</v>
      </c>
      <c r="L653" s="128"/>
      <c r="M653" s="128"/>
      <c r="N653" s="128"/>
      <c r="O653" s="128" t="s">
        <v>33</v>
      </c>
      <c r="P653" s="128" t="s">
        <v>1565</v>
      </c>
      <c r="Q653" s="128" t="s">
        <v>1566</v>
      </c>
      <c r="R653" s="128" t="s">
        <v>1567</v>
      </c>
      <c r="S653" s="129"/>
      <c r="T653" s="130"/>
      <c r="U653" s="128"/>
      <c r="V653" s="131"/>
      <c r="W653" s="127"/>
      <c r="X653" s="128"/>
      <c r="Y653" s="131"/>
      <c r="Z653" s="127"/>
      <c r="AA653" s="132">
        <v>2050</v>
      </c>
    </row>
    <row r="654" spans="1:27" x14ac:dyDescent="0.2">
      <c r="A654" s="35" t="e">
        <v>#N/A</v>
      </c>
      <c r="B654" s="31">
        <v>999160</v>
      </c>
      <c r="C654" s="127" t="s">
        <v>1607</v>
      </c>
      <c r="D654" s="128" t="s">
        <v>1608</v>
      </c>
      <c r="E654" s="128" t="s">
        <v>30</v>
      </c>
      <c r="F654" s="128"/>
      <c r="G654" s="128" t="s">
        <v>123</v>
      </c>
      <c r="H654" s="128">
        <v>600</v>
      </c>
      <c r="I654" s="128">
        <v>1</v>
      </c>
      <c r="J654" s="128">
        <v>1</v>
      </c>
      <c r="K654" s="128" t="s">
        <v>124</v>
      </c>
      <c r="L654" s="128"/>
      <c r="M654" s="128"/>
      <c r="N654" s="128"/>
      <c r="O654" s="128" t="s">
        <v>33</v>
      </c>
      <c r="P654" s="128" t="s">
        <v>1565</v>
      </c>
      <c r="Q654" s="128" t="s">
        <v>1566</v>
      </c>
      <c r="R654" s="128" t="s">
        <v>1567</v>
      </c>
      <c r="S654" s="129"/>
      <c r="T654" s="130"/>
      <c r="U654" s="128"/>
      <c r="V654" s="131"/>
      <c r="W654" s="127"/>
      <c r="X654" s="128"/>
      <c r="Y654" s="131"/>
      <c r="Z654" s="127"/>
      <c r="AA654" s="132">
        <v>2050</v>
      </c>
    </row>
    <row r="655" spans="1:27" x14ac:dyDescent="0.2">
      <c r="A655" s="35" t="e">
        <v>#N/A</v>
      </c>
      <c r="B655" s="31">
        <v>516533</v>
      </c>
      <c r="C655" s="127" t="s">
        <v>1609</v>
      </c>
      <c r="D655" s="128" t="s">
        <v>1610</v>
      </c>
      <c r="E655" s="128" t="s">
        <v>30</v>
      </c>
      <c r="F655" s="128"/>
      <c r="G655" s="128" t="s">
        <v>31</v>
      </c>
      <c r="H655" s="128">
        <v>4</v>
      </c>
      <c r="I655" s="128">
        <v>20</v>
      </c>
      <c r="J655" s="128">
        <v>20</v>
      </c>
      <c r="K655" s="128" t="s">
        <v>277</v>
      </c>
      <c r="L655" s="128"/>
      <c r="M655" s="128"/>
      <c r="N655" s="128"/>
      <c r="O655" s="128" t="s">
        <v>1611</v>
      </c>
      <c r="P655" s="128" t="s">
        <v>1612</v>
      </c>
      <c r="Q655" s="128" t="s">
        <v>1613</v>
      </c>
      <c r="R655" s="128" t="s">
        <v>1567</v>
      </c>
      <c r="S655" s="129"/>
      <c r="T655" s="130"/>
      <c r="U655" s="128"/>
      <c r="V655" s="131"/>
      <c r="W655" s="127"/>
      <c r="X655" s="128"/>
      <c r="Y655" s="131"/>
      <c r="Z655" s="127"/>
      <c r="AA655" s="132">
        <v>2050</v>
      </c>
    </row>
    <row r="656" spans="1:27" x14ac:dyDescent="0.2">
      <c r="A656" s="35" t="s">
        <v>70</v>
      </c>
      <c r="B656" s="31">
        <v>504895</v>
      </c>
      <c r="C656" s="127" t="s">
        <v>1614</v>
      </c>
      <c r="D656" s="128" t="s">
        <v>1615</v>
      </c>
      <c r="E656" s="128" t="s">
        <v>84</v>
      </c>
      <c r="F656" s="128" t="s">
        <v>1616</v>
      </c>
      <c r="G656" s="128" t="s">
        <v>31</v>
      </c>
      <c r="H656" s="128">
        <v>1</v>
      </c>
      <c r="I656" s="128">
        <v>20</v>
      </c>
      <c r="J656" s="128">
        <v>20</v>
      </c>
      <c r="K656" s="128" t="s">
        <v>32</v>
      </c>
      <c r="L656" s="128"/>
      <c r="M656" s="128"/>
      <c r="N656" s="128"/>
      <c r="O656" s="128" t="s">
        <v>33</v>
      </c>
      <c r="P656" s="128" t="s">
        <v>1565</v>
      </c>
      <c r="Q656" s="128" t="s">
        <v>1617</v>
      </c>
      <c r="R656" s="128" t="s">
        <v>1567</v>
      </c>
      <c r="S656" s="129" t="s">
        <v>1568</v>
      </c>
      <c r="T656" s="130"/>
      <c r="U656" s="128"/>
      <c r="V656" s="131"/>
      <c r="W656" s="127"/>
      <c r="X656" s="128"/>
      <c r="Y656" s="131"/>
      <c r="Z656" s="127"/>
      <c r="AA656" s="132">
        <v>2024</v>
      </c>
    </row>
    <row r="657" spans="1:27" x14ac:dyDescent="0.2">
      <c r="A657" s="35" t="s">
        <v>70</v>
      </c>
      <c r="B657" s="31">
        <v>505370</v>
      </c>
      <c r="C657" s="127" t="s">
        <v>1618</v>
      </c>
      <c r="D657" s="128" t="s">
        <v>1619</v>
      </c>
      <c r="E657" s="128" t="s">
        <v>84</v>
      </c>
      <c r="F657" s="128" t="s">
        <v>1620</v>
      </c>
      <c r="G657" s="128" t="s">
        <v>31</v>
      </c>
      <c r="H657" s="128">
        <v>1</v>
      </c>
      <c r="I657" s="128">
        <v>20</v>
      </c>
      <c r="J657" s="128">
        <v>20</v>
      </c>
      <c r="K657" s="128" t="s">
        <v>32</v>
      </c>
      <c r="L657" s="128"/>
      <c r="M657" s="128"/>
      <c r="N657" s="128"/>
      <c r="O657" s="128" t="s">
        <v>33</v>
      </c>
      <c r="P657" s="128" t="s">
        <v>1565</v>
      </c>
      <c r="Q657" s="128" t="s">
        <v>1617</v>
      </c>
      <c r="R657" s="128" t="s">
        <v>1567</v>
      </c>
      <c r="S657" s="129" t="s">
        <v>1568</v>
      </c>
      <c r="T657" s="130"/>
      <c r="U657" s="128"/>
      <c r="V657" s="131"/>
      <c r="W657" s="127"/>
      <c r="X657" s="128"/>
      <c r="Y657" s="131"/>
      <c r="Z657" s="127"/>
      <c r="AA657" s="132">
        <v>2024</v>
      </c>
    </row>
    <row r="658" spans="1:27" x14ac:dyDescent="0.2">
      <c r="A658" s="35" t="s">
        <v>70</v>
      </c>
      <c r="B658" s="31">
        <v>505371</v>
      </c>
      <c r="C658" s="127" t="s">
        <v>1621</v>
      </c>
      <c r="D658" s="128" t="s">
        <v>1622</v>
      </c>
      <c r="E658" s="128" t="s">
        <v>84</v>
      </c>
      <c r="F658" s="128" t="s">
        <v>1623</v>
      </c>
      <c r="G658" s="128" t="s">
        <v>31</v>
      </c>
      <c r="H658" s="128">
        <v>3</v>
      </c>
      <c r="I658" s="128">
        <v>20</v>
      </c>
      <c r="J658" s="128">
        <v>20</v>
      </c>
      <c r="K658" s="128" t="s">
        <v>39</v>
      </c>
      <c r="L658" s="128"/>
      <c r="M658" s="128"/>
      <c r="N658" s="128"/>
      <c r="O658" s="128" t="s">
        <v>33</v>
      </c>
      <c r="P658" s="128" t="s">
        <v>1565</v>
      </c>
      <c r="Q658" s="128" t="s">
        <v>1617</v>
      </c>
      <c r="R658" s="128" t="s">
        <v>1567</v>
      </c>
      <c r="S658" s="129" t="s">
        <v>1568</v>
      </c>
      <c r="T658" s="130"/>
      <c r="U658" s="128"/>
      <c r="V658" s="131"/>
      <c r="W658" s="127"/>
      <c r="X658" s="128"/>
      <c r="Y658" s="131"/>
      <c r="Z658" s="127"/>
      <c r="AA658" s="132">
        <v>2024</v>
      </c>
    </row>
    <row r="659" spans="1:27" x14ac:dyDescent="0.2">
      <c r="A659" s="35" t="e">
        <v>#N/A</v>
      </c>
      <c r="B659" s="31">
        <v>505385</v>
      </c>
      <c r="C659" s="127" t="s">
        <v>1624</v>
      </c>
      <c r="D659" s="128" t="s">
        <v>1625</v>
      </c>
      <c r="E659" s="128" t="s">
        <v>84</v>
      </c>
      <c r="F659" s="128"/>
      <c r="G659" s="128" t="s">
        <v>31</v>
      </c>
      <c r="H659" s="128">
        <v>3</v>
      </c>
      <c r="I659" s="128">
        <v>20</v>
      </c>
      <c r="J659" s="128">
        <v>20</v>
      </c>
      <c r="K659" s="128" t="s">
        <v>39</v>
      </c>
      <c r="L659" s="128"/>
      <c r="M659" s="128"/>
      <c r="N659" s="128"/>
      <c r="O659" s="128" t="s">
        <v>33</v>
      </c>
      <c r="P659" s="128" t="s">
        <v>1565</v>
      </c>
      <c r="Q659" s="128" t="s">
        <v>1617</v>
      </c>
      <c r="R659" s="128" t="s">
        <v>1567</v>
      </c>
      <c r="S659" s="129"/>
      <c r="T659" s="130"/>
      <c r="U659" s="128"/>
      <c r="V659" s="131"/>
      <c r="W659" s="127"/>
      <c r="X659" s="128"/>
      <c r="Y659" s="131"/>
      <c r="Z659" s="127"/>
      <c r="AA659" s="132">
        <v>2024</v>
      </c>
    </row>
    <row r="660" spans="1:27" x14ac:dyDescent="0.2">
      <c r="A660" s="35" t="s">
        <v>70</v>
      </c>
      <c r="B660" s="31">
        <v>943440</v>
      </c>
      <c r="C660" s="127" t="s">
        <v>1626</v>
      </c>
      <c r="D660" s="128" t="s">
        <v>1627</v>
      </c>
      <c r="E660" s="128" t="s">
        <v>84</v>
      </c>
      <c r="F660" s="128" t="s">
        <v>1628</v>
      </c>
      <c r="G660" s="128" t="s">
        <v>31</v>
      </c>
      <c r="H660" s="128">
        <v>12</v>
      </c>
      <c r="I660" s="128">
        <v>18</v>
      </c>
      <c r="J660" s="128">
        <v>1</v>
      </c>
      <c r="K660" s="128" t="s">
        <v>46</v>
      </c>
      <c r="L660" s="128"/>
      <c r="M660" s="128"/>
      <c r="N660" s="128"/>
      <c r="O660" s="128" t="s">
        <v>33</v>
      </c>
      <c r="P660" s="128" t="s">
        <v>1565</v>
      </c>
      <c r="Q660" s="128" t="s">
        <v>1617</v>
      </c>
      <c r="R660" s="128" t="s">
        <v>1567</v>
      </c>
      <c r="S660" s="129" t="s">
        <v>1568</v>
      </c>
      <c r="T660" s="130"/>
      <c r="U660" s="128"/>
      <c r="V660" s="131"/>
      <c r="W660" s="127"/>
      <c r="X660" s="128"/>
      <c r="Y660" s="131"/>
      <c r="Z660" s="127" t="s">
        <v>1629</v>
      </c>
      <c r="AA660" s="132">
        <v>2024</v>
      </c>
    </row>
    <row r="661" spans="1:27" x14ac:dyDescent="0.2">
      <c r="A661" s="35" t="s">
        <v>70</v>
      </c>
      <c r="B661" s="31">
        <v>943441</v>
      </c>
      <c r="C661" s="127" t="s">
        <v>1630</v>
      </c>
      <c r="D661" s="128" t="s">
        <v>1631</v>
      </c>
      <c r="E661" s="128" t="s">
        <v>84</v>
      </c>
      <c r="F661" s="128" t="s">
        <v>1632</v>
      </c>
      <c r="G661" s="128" t="s">
        <v>31</v>
      </c>
      <c r="H661" s="128">
        <v>12</v>
      </c>
      <c r="I661" s="128">
        <v>18</v>
      </c>
      <c r="J661" s="128">
        <v>1</v>
      </c>
      <c r="K661" s="128" t="s">
        <v>46</v>
      </c>
      <c r="L661" s="128"/>
      <c r="M661" s="128"/>
      <c r="N661" s="128"/>
      <c r="O661" s="128" t="s">
        <v>33</v>
      </c>
      <c r="P661" s="128" t="s">
        <v>1565</v>
      </c>
      <c r="Q661" s="128" t="s">
        <v>1617</v>
      </c>
      <c r="R661" s="128" t="s">
        <v>1567</v>
      </c>
      <c r="S661" s="129" t="s">
        <v>1568</v>
      </c>
      <c r="T661" s="130"/>
      <c r="U661" s="128"/>
      <c r="V661" s="131"/>
      <c r="W661" s="127"/>
      <c r="X661" s="128"/>
      <c r="Y661" s="131"/>
      <c r="Z661" s="127" t="s">
        <v>1633</v>
      </c>
      <c r="AA661" s="132">
        <v>2024</v>
      </c>
    </row>
    <row r="662" spans="1:27" x14ac:dyDescent="0.2">
      <c r="A662" s="35" t="s">
        <v>70</v>
      </c>
      <c r="B662" s="31">
        <v>943442</v>
      </c>
      <c r="C662" s="127" t="s">
        <v>1634</v>
      </c>
      <c r="D662" s="128" t="s">
        <v>1635</v>
      </c>
      <c r="E662" s="128" t="s">
        <v>84</v>
      </c>
      <c r="F662" s="128" t="s">
        <v>1636</v>
      </c>
      <c r="G662" s="128" t="s">
        <v>31</v>
      </c>
      <c r="H662" s="128">
        <v>12</v>
      </c>
      <c r="I662" s="128">
        <v>18</v>
      </c>
      <c r="J662" s="128">
        <v>1</v>
      </c>
      <c r="K662" s="128" t="s">
        <v>46</v>
      </c>
      <c r="L662" s="128"/>
      <c r="M662" s="128"/>
      <c r="N662" s="128"/>
      <c r="O662" s="128" t="s">
        <v>33</v>
      </c>
      <c r="P662" s="128" t="s">
        <v>1565</v>
      </c>
      <c r="Q662" s="128" t="s">
        <v>1617</v>
      </c>
      <c r="R662" s="128" t="s">
        <v>1567</v>
      </c>
      <c r="S662" s="129" t="s">
        <v>1568</v>
      </c>
      <c r="T662" s="130"/>
      <c r="U662" s="128"/>
      <c r="V662" s="131"/>
      <c r="W662" s="127"/>
      <c r="X662" s="128"/>
      <c r="Y662" s="131"/>
      <c r="Z662" s="127" t="s">
        <v>1637</v>
      </c>
      <c r="AA662" s="132">
        <v>2024</v>
      </c>
    </row>
    <row r="663" spans="1:27" x14ac:dyDescent="0.2">
      <c r="A663" s="35" t="s">
        <v>70</v>
      </c>
      <c r="B663" s="31">
        <v>943443</v>
      </c>
      <c r="C663" s="127" t="s">
        <v>1638</v>
      </c>
      <c r="D663" s="128" t="s">
        <v>1639</v>
      </c>
      <c r="E663" s="128" t="s">
        <v>84</v>
      </c>
      <c r="F663" s="128" t="s">
        <v>1640</v>
      </c>
      <c r="G663" s="128" t="s">
        <v>31</v>
      </c>
      <c r="H663" s="128">
        <v>12</v>
      </c>
      <c r="I663" s="128">
        <v>18</v>
      </c>
      <c r="J663" s="128">
        <v>1</v>
      </c>
      <c r="K663" s="128" t="s">
        <v>46</v>
      </c>
      <c r="L663" s="128"/>
      <c r="M663" s="128"/>
      <c r="N663" s="128"/>
      <c r="O663" s="128" t="s">
        <v>33</v>
      </c>
      <c r="P663" s="128" t="s">
        <v>1565</v>
      </c>
      <c r="Q663" s="128" t="s">
        <v>1617</v>
      </c>
      <c r="R663" s="128" t="s">
        <v>1567</v>
      </c>
      <c r="S663" s="129" t="s">
        <v>1568</v>
      </c>
      <c r="T663" s="130"/>
      <c r="U663" s="128"/>
      <c r="V663" s="131"/>
      <c r="W663" s="127"/>
      <c r="X663" s="128"/>
      <c r="Y663" s="131"/>
      <c r="Z663" s="127" t="s">
        <v>1641</v>
      </c>
      <c r="AA663" s="132">
        <v>2024</v>
      </c>
    </row>
    <row r="664" spans="1:27" x14ac:dyDescent="0.2">
      <c r="A664" s="35" t="s">
        <v>3238</v>
      </c>
      <c r="B664" s="31">
        <v>943457</v>
      </c>
      <c r="C664" s="127" t="s">
        <v>1642</v>
      </c>
      <c r="D664" s="128" t="s">
        <v>1622</v>
      </c>
      <c r="E664" s="128" t="s">
        <v>55</v>
      </c>
      <c r="F664" s="128"/>
      <c r="G664" s="128" t="s">
        <v>31</v>
      </c>
      <c r="H664" s="128">
        <v>3</v>
      </c>
      <c r="I664" s="128">
        <v>20</v>
      </c>
      <c r="J664" s="128">
        <v>20</v>
      </c>
      <c r="K664" s="128" t="s">
        <v>39</v>
      </c>
      <c r="L664" s="128"/>
      <c r="M664" s="128"/>
      <c r="N664" s="128"/>
      <c r="O664" s="128" t="s">
        <v>33</v>
      </c>
      <c r="P664" s="128" t="s">
        <v>1565</v>
      </c>
      <c r="Q664" s="128" t="s">
        <v>1617</v>
      </c>
      <c r="R664" s="128" t="s">
        <v>1567</v>
      </c>
      <c r="S664" s="129"/>
      <c r="T664" s="130"/>
      <c r="U664" s="128"/>
      <c r="V664" s="131"/>
      <c r="W664" s="127"/>
      <c r="X664" s="128"/>
      <c r="Y664" s="131"/>
      <c r="Z664" s="127"/>
      <c r="AA664" s="132">
        <v>2022</v>
      </c>
    </row>
    <row r="665" spans="1:27" x14ac:dyDescent="0.2">
      <c r="A665" s="35" t="s">
        <v>70</v>
      </c>
      <c r="B665" s="31">
        <v>943461</v>
      </c>
      <c r="C665" s="127" t="s">
        <v>1643</v>
      </c>
      <c r="D665" s="128" t="s">
        <v>1644</v>
      </c>
      <c r="E665" s="128" t="s">
        <v>55</v>
      </c>
      <c r="F665" s="128"/>
      <c r="G665" s="128" t="s">
        <v>31</v>
      </c>
      <c r="H665" s="128">
        <v>48</v>
      </c>
      <c r="I665" s="128">
        <v>1</v>
      </c>
      <c r="J665" s="128">
        <v>1</v>
      </c>
      <c r="K665" s="128" t="s">
        <v>124</v>
      </c>
      <c r="L665" s="128"/>
      <c r="M665" s="128"/>
      <c r="N665" s="128"/>
      <c r="O665" s="128" t="s">
        <v>33</v>
      </c>
      <c r="P665" s="128" t="s">
        <v>1565</v>
      </c>
      <c r="Q665" s="128" t="s">
        <v>1617</v>
      </c>
      <c r="R665" s="128" t="s">
        <v>1567</v>
      </c>
      <c r="S665" s="129"/>
      <c r="T665" s="130"/>
      <c r="U665" s="128"/>
      <c r="V665" s="131"/>
      <c r="W665" s="127"/>
      <c r="X665" s="128"/>
      <c r="Y665" s="131"/>
      <c r="Z665" s="127"/>
      <c r="AA665" s="132">
        <v>2050</v>
      </c>
    </row>
    <row r="666" spans="1:27" x14ac:dyDescent="0.2">
      <c r="A666" s="35" t="e">
        <v>#N/A</v>
      </c>
      <c r="B666" s="31">
        <v>943462</v>
      </c>
      <c r="C666" s="127" t="s">
        <v>1645</v>
      </c>
      <c r="D666" s="128" t="s">
        <v>1646</v>
      </c>
      <c r="E666" s="128" t="s">
        <v>55</v>
      </c>
      <c r="F666" s="128"/>
      <c r="G666" s="128" t="s">
        <v>31</v>
      </c>
      <c r="H666" s="128">
        <v>28</v>
      </c>
      <c r="I666" s="128">
        <v>1</v>
      </c>
      <c r="J666" s="128">
        <v>1</v>
      </c>
      <c r="K666" s="128" t="s">
        <v>124</v>
      </c>
      <c r="L666" s="128"/>
      <c r="M666" s="128"/>
      <c r="N666" s="128"/>
      <c r="O666" s="128" t="s">
        <v>33</v>
      </c>
      <c r="P666" s="128" t="s">
        <v>1565</v>
      </c>
      <c r="Q666" s="128" t="s">
        <v>1617</v>
      </c>
      <c r="R666" s="128" t="s">
        <v>1567</v>
      </c>
      <c r="S666" s="129"/>
      <c r="T666" s="130"/>
      <c r="U666" s="128"/>
      <c r="V666" s="131"/>
      <c r="W666" s="127"/>
      <c r="X666" s="128"/>
      <c r="Y666" s="131"/>
      <c r="Z666" s="127"/>
      <c r="AA666" s="132">
        <v>2023</v>
      </c>
    </row>
    <row r="667" spans="1:27" x14ac:dyDescent="0.2">
      <c r="A667" s="35" t="s">
        <v>3238</v>
      </c>
      <c r="B667" s="31">
        <v>964858</v>
      </c>
      <c r="C667" s="127" t="s">
        <v>1647</v>
      </c>
      <c r="D667" s="128" t="s">
        <v>1648</v>
      </c>
      <c r="E667" s="128" t="s">
        <v>55</v>
      </c>
      <c r="F667" s="128"/>
      <c r="G667" s="128" t="s">
        <v>31</v>
      </c>
      <c r="H667" s="128">
        <v>16</v>
      </c>
      <c r="I667" s="128">
        <v>20</v>
      </c>
      <c r="J667" s="128">
        <v>20</v>
      </c>
      <c r="K667" s="128" t="s">
        <v>1208</v>
      </c>
      <c r="L667" s="128"/>
      <c r="M667" s="128"/>
      <c r="N667" s="128"/>
      <c r="O667" s="128" t="s">
        <v>33</v>
      </c>
      <c r="P667" s="128" t="s">
        <v>1565</v>
      </c>
      <c r="Q667" s="128" t="s">
        <v>1649</v>
      </c>
      <c r="R667" s="128" t="s">
        <v>1650</v>
      </c>
      <c r="S667" s="129"/>
      <c r="T667" s="130"/>
      <c r="U667" s="128"/>
      <c r="V667" s="131"/>
      <c r="W667" s="127"/>
      <c r="X667" s="128"/>
      <c r="Y667" s="131"/>
      <c r="Z667" s="127"/>
      <c r="AA667" s="132">
        <v>2050</v>
      </c>
    </row>
    <row r="668" spans="1:27" x14ac:dyDescent="0.2">
      <c r="A668" s="35" t="s">
        <v>3238</v>
      </c>
      <c r="B668" s="31">
        <v>972047</v>
      </c>
      <c r="C668" s="127" t="s">
        <v>1651</v>
      </c>
      <c r="D668" s="128" t="s">
        <v>1652</v>
      </c>
      <c r="E668" s="128" t="s">
        <v>55</v>
      </c>
      <c r="F668" s="128"/>
      <c r="G668" s="128" t="s">
        <v>123</v>
      </c>
      <c r="H668" s="128">
        <v>8</v>
      </c>
      <c r="I668" s="128">
        <v>20</v>
      </c>
      <c r="J668" s="128">
        <v>20</v>
      </c>
      <c r="K668" s="128" t="s">
        <v>85</v>
      </c>
      <c r="L668" s="128"/>
      <c r="M668" s="128"/>
      <c r="N668" s="128"/>
      <c r="O668" s="128" t="s">
        <v>33</v>
      </c>
      <c r="P668" s="128" t="s">
        <v>1565</v>
      </c>
      <c r="Q668" s="128" t="s">
        <v>1649</v>
      </c>
      <c r="R668" s="128" t="s">
        <v>1650</v>
      </c>
      <c r="S668" s="129"/>
      <c r="T668" s="130"/>
      <c r="U668" s="128"/>
      <c r="V668" s="131"/>
      <c r="W668" s="127"/>
      <c r="X668" s="128"/>
      <c r="Y668" s="131"/>
      <c r="Z668" s="127"/>
      <c r="AA668" s="132">
        <v>2050</v>
      </c>
    </row>
    <row r="669" spans="1:27" x14ac:dyDescent="0.2">
      <c r="A669" s="35" t="e">
        <v>#N/A</v>
      </c>
      <c r="B669" s="31">
        <v>511043</v>
      </c>
      <c r="C669" s="127" t="s">
        <v>1653</v>
      </c>
      <c r="D669" s="128" t="s">
        <v>1654</v>
      </c>
      <c r="E669" s="128" t="s">
        <v>30</v>
      </c>
      <c r="F669" s="128"/>
      <c r="G669" s="128" t="s">
        <v>31</v>
      </c>
      <c r="H669" s="128">
        <v>4</v>
      </c>
      <c r="I669" s="128">
        <v>20</v>
      </c>
      <c r="J669" s="128">
        <v>20</v>
      </c>
      <c r="K669" s="128" t="s">
        <v>277</v>
      </c>
      <c r="L669" s="128"/>
      <c r="M669" s="128"/>
      <c r="N669" s="128"/>
      <c r="O669" s="128" t="s">
        <v>33</v>
      </c>
      <c r="P669" s="128" t="s">
        <v>1565</v>
      </c>
      <c r="Q669" s="128" t="s">
        <v>1655</v>
      </c>
      <c r="R669" s="128" t="s">
        <v>1650</v>
      </c>
      <c r="S669" s="129"/>
      <c r="T669" s="130"/>
      <c r="U669" s="128"/>
      <c r="V669" s="131"/>
      <c r="W669" s="127"/>
      <c r="X669" s="128"/>
      <c r="Y669" s="131"/>
      <c r="Z669" s="127"/>
      <c r="AA669" s="132">
        <v>2050</v>
      </c>
    </row>
    <row r="670" spans="1:27" x14ac:dyDescent="0.2">
      <c r="A670" s="35" t="s">
        <v>70</v>
      </c>
      <c r="B670" s="31">
        <v>829157</v>
      </c>
      <c r="C670" s="127" t="s">
        <v>1656</v>
      </c>
      <c r="D670" s="128" t="s">
        <v>1657</v>
      </c>
      <c r="E670" s="128" t="s">
        <v>30</v>
      </c>
      <c r="F670" s="128"/>
      <c r="G670" s="128" t="s">
        <v>31</v>
      </c>
      <c r="H670" s="128">
        <v>12</v>
      </c>
      <c r="I670" s="128">
        <v>18</v>
      </c>
      <c r="J670" s="128">
        <v>1</v>
      </c>
      <c r="K670" s="128" t="s">
        <v>46</v>
      </c>
      <c r="L670" s="128"/>
      <c r="M670" s="128"/>
      <c r="N670" s="128"/>
      <c r="O670" s="128" t="s">
        <v>33</v>
      </c>
      <c r="P670" s="128" t="s">
        <v>1565</v>
      </c>
      <c r="Q670" s="128" t="s">
        <v>1655</v>
      </c>
      <c r="R670" s="128" t="s">
        <v>1650</v>
      </c>
      <c r="S670" s="129"/>
      <c r="T670" s="130"/>
      <c r="U670" s="128"/>
      <c r="V670" s="131"/>
      <c r="W670" s="127"/>
      <c r="X670" s="128"/>
      <c r="Y670" s="131"/>
      <c r="Z670" s="127" t="s">
        <v>1658</v>
      </c>
      <c r="AA670" s="132">
        <v>2050</v>
      </c>
    </row>
    <row r="671" spans="1:27" x14ac:dyDescent="0.2">
      <c r="A671" s="35" t="s">
        <v>70</v>
      </c>
      <c r="B671" s="31">
        <v>829158</v>
      </c>
      <c r="C671" s="127" t="s">
        <v>1659</v>
      </c>
      <c r="D671" s="128" t="s">
        <v>1660</v>
      </c>
      <c r="E671" s="128" t="s">
        <v>30</v>
      </c>
      <c r="F671" s="128"/>
      <c r="G671" s="128" t="s">
        <v>31</v>
      </c>
      <c r="H671" s="128">
        <v>12</v>
      </c>
      <c r="I671" s="128">
        <v>18</v>
      </c>
      <c r="J671" s="128">
        <v>1</v>
      </c>
      <c r="K671" s="128" t="s">
        <v>46</v>
      </c>
      <c r="L671" s="128"/>
      <c r="M671" s="128"/>
      <c r="N671" s="128"/>
      <c r="O671" s="128" t="s">
        <v>33</v>
      </c>
      <c r="P671" s="128" t="s">
        <v>1565</v>
      </c>
      <c r="Q671" s="128" t="s">
        <v>1655</v>
      </c>
      <c r="R671" s="128" t="s">
        <v>1650</v>
      </c>
      <c r="S671" s="129"/>
      <c r="T671" s="130"/>
      <c r="U671" s="128"/>
      <c r="V671" s="131"/>
      <c r="W671" s="127"/>
      <c r="X671" s="128"/>
      <c r="Y671" s="131"/>
      <c r="Z671" s="127" t="s">
        <v>1661</v>
      </c>
      <c r="AA671" s="132">
        <v>2050</v>
      </c>
    </row>
    <row r="672" spans="1:27" x14ac:dyDescent="0.2">
      <c r="A672" s="35" t="s">
        <v>70</v>
      </c>
      <c r="B672" s="31">
        <v>829159</v>
      </c>
      <c r="C672" s="127" t="s">
        <v>1662</v>
      </c>
      <c r="D672" s="128" t="s">
        <v>1663</v>
      </c>
      <c r="E672" s="128" t="s">
        <v>30</v>
      </c>
      <c r="F672" s="128"/>
      <c r="G672" s="128" t="s">
        <v>31</v>
      </c>
      <c r="H672" s="128">
        <v>12</v>
      </c>
      <c r="I672" s="128">
        <v>18</v>
      </c>
      <c r="J672" s="128">
        <v>1</v>
      </c>
      <c r="K672" s="128" t="s">
        <v>46</v>
      </c>
      <c r="L672" s="128"/>
      <c r="M672" s="128"/>
      <c r="N672" s="128"/>
      <c r="O672" s="128" t="s">
        <v>33</v>
      </c>
      <c r="P672" s="128" t="s">
        <v>1565</v>
      </c>
      <c r="Q672" s="128" t="s">
        <v>1655</v>
      </c>
      <c r="R672" s="128" t="s">
        <v>1650</v>
      </c>
      <c r="S672" s="129"/>
      <c r="T672" s="130"/>
      <c r="U672" s="128"/>
      <c r="V672" s="131"/>
      <c r="W672" s="127"/>
      <c r="X672" s="128"/>
      <c r="Y672" s="131"/>
      <c r="Z672" s="127" t="s">
        <v>1664</v>
      </c>
      <c r="AA672" s="132">
        <v>2050</v>
      </c>
    </row>
    <row r="673" spans="1:27" x14ac:dyDescent="0.2">
      <c r="A673" s="35" t="s">
        <v>70</v>
      </c>
      <c r="B673" s="31">
        <v>964754</v>
      </c>
      <c r="C673" s="127" t="s">
        <v>1665</v>
      </c>
      <c r="D673" s="128" t="s">
        <v>1666</v>
      </c>
      <c r="E673" s="128" t="s">
        <v>30</v>
      </c>
      <c r="F673" s="128"/>
      <c r="G673" s="128" t="s">
        <v>31</v>
      </c>
      <c r="H673" s="128">
        <v>2</v>
      </c>
      <c r="I673" s="128">
        <v>20</v>
      </c>
      <c r="J673" s="128">
        <v>20</v>
      </c>
      <c r="K673" s="128" t="s">
        <v>96</v>
      </c>
      <c r="L673" s="128"/>
      <c r="M673" s="128"/>
      <c r="N673" s="128"/>
      <c r="O673" s="128" t="s">
        <v>33</v>
      </c>
      <c r="P673" s="128" t="s">
        <v>1565</v>
      </c>
      <c r="Q673" s="128" t="s">
        <v>1655</v>
      </c>
      <c r="R673" s="128" t="s">
        <v>1650</v>
      </c>
      <c r="S673" s="129"/>
      <c r="T673" s="130"/>
      <c r="U673" s="128"/>
      <c r="V673" s="131"/>
      <c r="W673" s="127"/>
      <c r="X673" s="128"/>
      <c r="Y673" s="131"/>
      <c r="Z673" s="127"/>
      <c r="AA673" s="132">
        <v>2050</v>
      </c>
    </row>
    <row r="674" spans="1:27" x14ac:dyDescent="0.2">
      <c r="A674" s="35" t="s">
        <v>562</v>
      </c>
      <c r="B674" s="31">
        <v>964760</v>
      </c>
      <c r="C674" s="127" t="s">
        <v>1667</v>
      </c>
      <c r="D674" s="128" t="s">
        <v>1668</v>
      </c>
      <c r="E674" s="128" t="s">
        <v>30</v>
      </c>
      <c r="F674" s="128"/>
      <c r="G674" s="128" t="s">
        <v>31</v>
      </c>
      <c r="H674" s="128">
        <v>2</v>
      </c>
      <c r="I674" s="128">
        <v>20</v>
      </c>
      <c r="J674" s="128">
        <v>20</v>
      </c>
      <c r="K674" s="128" t="s">
        <v>96</v>
      </c>
      <c r="L674" s="128"/>
      <c r="M674" s="128"/>
      <c r="N674" s="128"/>
      <c r="O674" s="128" t="s">
        <v>33</v>
      </c>
      <c r="P674" s="128" t="s">
        <v>1565</v>
      </c>
      <c r="Q674" s="128" t="s">
        <v>1655</v>
      </c>
      <c r="R674" s="128" t="s">
        <v>1650</v>
      </c>
      <c r="S674" s="129"/>
      <c r="T674" s="130"/>
      <c r="U674" s="128"/>
      <c r="V674" s="131"/>
      <c r="W674" s="127"/>
      <c r="X674" s="128"/>
      <c r="Y674" s="131"/>
      <c r="Z674" s="127"/>
      <c r="AA674" s="132">
        <v>2050</v>
      </c>
    </row>
    <row r="675" spans="1:27" x14ac:dyDescent="0.2">
      <c r="A675" s="35" t="s">
        <v>3238</v>
      </c>
      <c r="B675" s="31">
        <v>964797</v>
      </c>
      <c r="C675" s="127" t="s">
        <v>1669</v>
      </c>
      <c r="D675" s="128" t="s">
        <v>1670</v>
      </c>
      <c r="E675" s="128" t="s">
        <v>55</v>
      </c>
      <c r="F675" s="128"/>
      <c r="G675" s="128" t="s">
        <v>31</v>
      </c>
      <c r="H675" s="128">
        <v>20</v>
      </c>
      <c r="I675" s="128">
        <v>15</v>
      </c>
      <c r="J675" s="128">
        <v>1</v>
      </c>
      <c r="K675" s="128" t="s">
        <v>474</v>
      </c>
      <c r="L675" s="128"/>
      <c r="M675" s="128"/>
      <c r="N675" s="128"/>
      <c r="O675" s="128" t="s">
        <v>33</v>
      </c>
      <c r="P675" s="128" t="s">
        <v>1565</v>
      </c>
      <c r="Q675" s="128" t="s">
        <v>1655</v>
      </c>
      <c r="R675" s="128" t="s">
        <v>1650</v>
      </c>
      <c r="S675" s="129"/>
      <c r="T675" s="130"/>
      <c r="U675" s="128"/>
      <c r="V675" s="131"/>
      <c r="W675" s="127"/>
      <c r="X675" s="128"/>
      <c r="Y675" s="131"/>
      <c r="Z675" s="127"/>
      <c r="AA675" s="132">
        <v>2023</v>
      </c>
    </row>
    <row r="676" spans="1:27" x14ac:dyDescent="0.2">
      <c r="A676" s="35" t="s">
        <v>3238</v>
      </c>
      <c r="B676" s="31">
        <v>964798</v>
      </c>
      <c r="C676" s="127" t="s">
        <v>1671</v>
      </c>
      <c r="D676" s="128" t="s">
        <v>1672</v>
      </c>
      <c r="E676" s="128" t="s">
        <v>84</v>
      </c>
      <c r="F676" s="128"/>
      <c r="G676" s="128" t="s">
        <v>31</v>
      </c>
      <c r="H676" s="128">
        <v>20</v>
      </c>
      <c r="I676" s="128">
        <v>15</v>
      </c>
      <c r="J676" s="128">
        <v>1</v>
      </c>
      <c r="K676" s="128" t="s">
        <v>474</v>
      </c>
      <c r="L676" s="128"/>
      <c r="M676" s="128"/>
      <c r="N676" s="128"/>
      <c r="O676" s="128" t="s">
        <v>33</v>
      </c>
      <c r="P676" s="128" t="s">
        <v>1565</v>
      </c>
      <c r="Q676" s="128" t="s">
        <v>1655</v>
      </c>
      <c r="R676" s="128" t="s">
        <v>1650</v>
      </c>
      <c r="S676" s="129"/>
      <c r="T676" s="130"/>
      <c r="U676" s="128"/>
      <c r="V676" s="131"/>
      <c r="W676" s="127"/>
      <c r="X676" s="128"/>
      <c r="Y676" s="131"/>
      <c r="Z676" s="127"/>
      <c r="AA676" s="132">
        <v>2023</v>
      </c>
    </row>
    <row r="677" spans="1:27" x14ac:dyDescent="0.2">
      <c r="A677" s="35" t="s">
        <v>70</v>
      </c>
      <c r="B677" s="31">
        <v>9647611</v>
      </c>
      <c r="C677" s="127" t="s">
        <v>1673</v>
      </c>
      <c r="D677" s="128" t="s">
        <v>1674</v>
      </c>
      <c r="E677" s="128" t="s">
        <v>84</v>
      </c>
      <c r="F677" s="128" t="s">
        <v>88</v>
      </c>
      <c r="G677" s="128" t="s">
        <v>31</v>
      </c>
      <c r="H677" s="128">
        <v>3</v>
      </c>
      <c r="I677" s="128">
        <v>20</v>
      </c>
      <c r="J677" s="128">
        <v>20</v>
      </c>
      <c r="K677" s="128" t="s">
        <v>39</v>
      </c>
      <c r="L677" s="128"/>
      <c r="M677" s="128"/>
      <c r="N677" s="128"/>
      <c r="O677" s="128" t="s">
        <v>33</v>
      </c>
      <c r="P677" s="128" t="s">
        <v>1565</v>
      </c>
      <c r="Q677" s="128" t="s">
        <v>1655</v>
      </c>
      <c r="R677" s="128" t="s">
        <v>1650</v>
      </c>
      <c r="S677" s="129"/>
      <c r="T677" s="130"/>
      <c r="U677" s="128"/>
      <c r="V677" s="131"/>
      <c r="W677" s="127"/>
      <c r="X677" s="128"/>
      <c r="Y677" s="131"/>
      <c r="Z677" s="127"/>
      <c r="AA677" s="132">
        <v>2024</v>
      </c>
    </row>
    <row r="678" spans="1:27" x14ac:dyDescent="0.2">
      <c r="A678" s="35" t="s">
        <v>70</v>
      </c>
      <c r="B678" s="31">
        <v>951757</v>
      </c>
      <c r="C678" s="127" t="s">
        <v>1675</v>
      </c>
      <c r="D678" s="128" t="s">
        <v>1676</v>
      </c>
      <c r="E678" s="128" t="s">
        <v>30</v>
      </c>
      <c r="F678" s="128"/>
      <c r="G678" s="128" t="s">
        <v>31</v>
      </c>
      <c r="H678" s="128">
        <v>3</v>
      </c>
      <c r="I678" s="128">
        <v>20</v>
      </c>
      <c r="J678" s="128">
        <v>20</v>
      </c>
      <c r="K678" s="128" t="s">
        <v>39</v>
      </c>
      <c r="L678" s="128"/>
      <c r="M678" s="128"/>
      <c r="N678" s="128"/>
      <c r="O678" s="128" t="s">
        <v>33</v>
      </c>
      <c r="P678" s="128" t="s">
        <v>1565</v>
      </c>
      <c r="Q678" s="128" t="s">
        <v>1566</v>
      </c>
      <c r="R678" s="128" t="s">
        <v>1677</v>
      </c>
      <c r="S678" s="129"/>
      <c r="T678" s="130"/>
      <c r="U678" s="128"/>
      <c r="V678" s="131"/>
      <c r="W678" s="127"/>
      <c r="X678" s="128"/>
      <c r="Y678" s="131"/>
      <c r="Z678" s="127"/>
      <c r="AA678" s="132">
        <v>2050</v>
      </c>
    </row>
    <row r="679" spans="1:27" x14ac:dyDescent="0.2">
      <c r="A679" s="35" t="s">
        <v>70</v>
      </c>
      <c r="B679" s="31">
        <v>9750601</v>
      </c>
      <c r="C679" s="127" t="s">
        <v>1678</v>
      </c>
      <c r="D679" s="128" t="s">
        <v>1679</v>
      </c>
      <c r="E679" s="128" t="s">
        <v>30</v>
      </c>
      <c r="F679" s="128"/>
      <c r="G679" s="128" t="s">
        <v>123</v>
      </c>
      <c r="H679" s="128">
        <v>134</v>
      </c>
      <c r="I679" s="128">
        <v>1</v>
      </c>
      <c r="J679" s="128">
        <v>1</v>
      </c>
      <c r="K679" s="128" t="s">
        <v>124</v>
      </c>
      <c r="L679" s="128"/>
      <c r="M679" s="128"/>
      <c r="N679" s="128"/>
      <c r="O679" s="128" t="s">
        <v>33</v>
      </c>
      <c r="P679" s="128" t="s">
        <v>125</v>
      </c>
      <c r="Q679" s="128" t="s">
        <v>126</v>
      </c>
      <c r="R679" s="128" t="s">
        <v>1677</v>
      </c>
      <c r="S679" s="129"/>
      <c r="T679" s="130"/>
      <c r="U679" s="128"/>
      <c r="V679" s="131"/>
      <c r="W679" s="127"/>
      <c r="X679" s="128"/>
      <c r="Y679" s="131"/>
      <c r="Z679" s="127"/>
      <c r="AA679" s="132">
        <v>2050</v>
      </c>
    </row>
    <row r="680" spans="1:27" x14ac:dyDescent="0.2">
      <c r="A680" s="35" t="s">
        <v>3238</v>
      </c>
      <c r="B680" s="31">
        <v>964768</v>
      </c>
      <c r="C680" s="127" t="s">
        <v>1680</v>
      </c>
      <c r="D680" s="128" t="s">
        <v>1681</v>
      </c>
      <c r="E680" s="128" t="s">
        <v>30</v>
      </c>
      <c r="F680" s="128"/>
      <c r="G680" s="128" t="s">
        <v>31</v>
      </c>
      <c r="H680" s="128">
        <v>4</v>
      </c>
      <c r="I680" s="128">
        <v>20</v>
      </c>
      <c r="J680" s="128">
        <v>20</v>
      </c>
      <c r="K680" s="128" t="s">
        <v>277</v>
      </c>
      <c r="L680" s="128"/>
      <c r="M680" s="128"/>
      <c r="N680" s="128"/>
      <c r="O680" s="128" t="s">
        <v>33</v>
      </c>
      <c r="P680" s="128" t="s">
        <v>1565</v>
      </c>
      <c r="Q680" s="128" t="s">
        <v>1649</v>
      </c>
      <c r="R680" s="128" t="s">
        <v>1677</v>
      </c>
      <c r="S680" s="129"/>
      <c r="T680" s="130"/>
      <c r="U680" s="128"/>
      <c r="V680" s="131"/>
      <c r="W680" s="127"/>
      <c r="X680" s="128"/>
      <c r="Y680" s="131"/>
      <c r="Z680" s="127"/>
      <c r="AA680" s="132">
        <v>2050</v>
      </c>
    </row>
    <row r="681" spans="1:27" x14ac:dyDescent="0.2">
      <c r="A681" s="35" t="s">
        <v>3238</v>
      </c>
      <c r="B681" s="31">
        <v>964769</v>
      </c>
      <c r="C681" s="127" t="s">
        <v>1682</v>
      </c>
      <c r="D681" s="128" t="s">
        <v>1683</v>
      </c>
      <c r="E681" s="128" t="s">
        <v>30</v>
      </c>
      <c r="F681" s="128"/>
      <c r="G681" s="128" t="s">
        <v>31</v>
      </c>
      <c r="H681" s="128">
        <v>6</v>
      </c>
      <c r="I681" s="128">
        <v>20</v>
      </c>
      <c r="J681" s="128">
        <v>20</v>
      </c>
      <c r="K681" s="128" t="s">
        <v>119</v>
      </c>
      <c r="L681" s="128"/>
      <c r="M681" s="128"/>
      <c r="N681" s="128"/>
      <c r="O681" s="128" t="s">
        <v>33</v>
      </c>
      <c r="P681" s="128" t="s">
        <v>1565</v>
      </c>
      <c r="Q681" s="128" t="s">
        <v>1649</v>
      </c>
      <c r="R681" s="128" t="s">
        <v>1677</v>
      </c>
      <c r="S681" s="129"/>
      <c r="T681" s="130"/>
      <c r="U681" s="128"/>
      <c r="V681" s="131"/>
      <c r="W681" s="127"/>
      <c r="X681" s="128"/>
      <c r="Y681" s="131"/>
      <c r="Z681" s="127"/>
      <c r="AA681" s="132">
        <v>2050</v>
      </c>
    </row>
    <row r="682" spans="1:27" x14ac:dyDescent="0.2">
      <c r="A682" s="35" t="e">
        <v>#N/A</v>
      </c>
      <c r="B682" s="31">
        <v>964770</v>
      </c>
      <c r="C682" s="127" t="s">
        <v>1684</v>
      </c>
      <c r="D682" s="128" t="s">
        <v>1685</v>
      </c>
      <c r="E682" s="128" t="s">
        <v>30</v>
      </c>
      <c r="F682" s="128"/>
      <c r="G682" s="128" t="s">
        <v>31</v>
      </c>
      <c r="H682" s="128">
        <v>8</v>
      </c>
      <c r="I682" s="128">
        <v>20</v>
      </c>
      <c r="J682" s="128">
        <v>20</v>
      </c>
      <c r="K682" s="128" t="s">
        <v>85</v>
      </c>
      <c r="L682" s="128"/>
      <c r="M682" s="128"/>
      <c r="N682" s="128"/>
      <c r="O682" s="128" t="s">
        <v>33</v>
      </c>
      <c r="P682" s="128" t="s">
        <v>1565</v>
      </c>
      <c r="Q682" s="128" t="s">
        <v>1649</v>
      </c>
      <c r="R682" s="128" t="s">
        <v>1677</v>
      </c>
      <c r="S682" s="129"/>
      <c r="T682" s="130"/>
      <c r="U682" s="128"/>
      <c r="V682" s="131"/>
      <c r="W682" s="127"/>
      <c r="X682" s="128"/>
      <c r="Y682" s="131"/>
      <c r="Z682" s="127"/>
      <c r="AA682" s="132">
        <v>2050</v>
      </c>
    </row>
    <row r="683" spans="1:27" x14ac:dyDescent="0.2">
      <c r="A683" s="35" t="s">
        <v>70</v>
      </c>
      <c r="B683" s="31">
        <v>964785</v>
      </c>
      <c r="C683" s="127" t="s">
        <v>1686</v>
      </c>
      <c r="D683" s="128" t="s">
        <v>1687</v>
      </c>
      <c r="E683" s="128" t="s">
        <v>30</v>
      </c>
      <c r="F683" s="128"/>
      <c r="G683" s="128" t="s">
        <v>31</v>
      </c>
      <c r="H683" s="128">
        <v>48</v>
      </c>
      <c r="I683" s="128">
        <v>1</v>
      </c>
      <c r="J683" s="128">
        <v>1</v>
      </c>
      <c r="K683" s="128" t="s">
        <v>124</v>
      </c>
      <c r="L683" s="128"/>
      <c r="M683" s="128"/>
      <c r="N683" s="128"/>
      <c r="O683" s="128" t="s">
        <v>33</v>
      </c>
      <c r="P683" s="128" t="s">
        <v>1565</v>
      </c>
      <c r="Q683" s="128" t="s">
        <v>1649</v>
      </c>
      <c r="R683" s="128" t="s">
        <v>1677</v>
      </c>
      <c r="S683" s="129"/>
      <c r="T683" s="130"/>
      <c r="U683" s="128"/>
      <c r="V683" s="131"/>
      <c r="W683" s="127"/>
      <c r="X683" s="128"/>
      <c r="Y683" s="131"/>
      <c r="Z683" s="127"/>
      <c r="AA683" s="132">
        <v>2050</v>
      </c>
    </row>
    <row r="684" spans="1:27" x14ac:dyDescent="0.2">
      <c r="A684" s="35" t="s">
        <v>3238</v>
      </c>
      <c r="B684" s="31">
        <v>964810</v>
      </c>
      <c r="C684" s="127" t="s">
        <v>1688</v>
      </c>
      <c r="D684" s="128" t="s">
        <v>1689</v>
      </c>
      <c r="E684" s="128" t="s">
        <v>30</v>
      </c>
      <c r="F684" s="128"/>
      <c r="G684" s="128" t="s">
        <v>31</v>
      </c>
      <c r="H684" s="128">
        <v>13</v>
      </c>
      <c r="I684" s="128">
        <v>20</v>
      </c>
      <c r="J684" s="128">
        <v>20</v>
      </c>
      <c r="K684" s="128" t="s">
        <v>129</v>
      </c>
      <c r="L684" s="128"/>
      <c r="M684" s="128"/>
      <c r="N684" s="128"/>
      <c r="O684" s="128" t="s">
        <v>33</v>
      </c>
      <c r="P684" s="128" t="s">
        <v>1565</v>
      </c>
      <c r="Q684" s="128" t="s">
        <v>1649</v>
      </c>
      <c r="R684" s="128" t="s">
        <v>1677</v>
      </c>
      <c r="S684" s="129"/>
      <c r="T684" s="130"/>
      <c r="U684" s="128"/>
      <c r="V684" s="131"/>
      <c r="W684" s="127"/>
      <c r="X684" s="128"/>
      <c r="Y684" s="131"/>
      <c r="Z684" s="127"/>
      <c r="AA684" s="132">
        <v>2050</v>
      </c>
    </row>
    <row r="685" spans="1:27" x14ac:dyDescent="0.2">
      <c r="A685" s="35" t="s">
        <v>3238</v>
      </c>
      <c r="B685" s="31">
        <v>972036</v>
      </c>
      <c r="C685" s="127" t="s">
        <v>1690</v>
      </c>
      <c r="D685" s="128" t="s">
        <v>1691</v>
      </c>
      <c r="E685" s="128" t="s">
        <v>55</v>
      </c>
      <c r="F685" s="128"/>
      <c r="G685" s="128" t="s">
        <v>31</v>
      </c>
      <c r="H685" s="128">
        <v>3</v>
      </c>
      <c r="I685" s="128">
        <v>20</v>
      </c>
      <c r="J685" s="128">
        <v>20</v>
      </c>
      <c r="K685" s="128" t="s">
        <v>39</v>
      </c>
      <c r="L685" s="128"/>
      <c r="M685" s="128"/>
      <c r="N685" s="128"/>
      <c r="O685" s="128" t="s">
        <v>33</v>
      </c>
      <c r="P685" s="128" t="s">
        <v>1565</v>
      </c>
      <c r="Q685" s="128" t="s">
        <v>1649</v>
      </c>
      <c r="R685" s="128" t="s">
        <v>1677</v>
      </c>
      <c r="S685" s="129"/>
      <c r="T685" s="130"/>
      <c r="U685" s="128"/>
      <c r="V685" s="131"/>
      <c r="W685" s="127"/>
      <c r="X685" s="128"/>
      <c r="Y685" s="131"/>
      <c r="Z685" s="127"/>
      <c r="AA685" s="132">
        <v>2050</v>
      </c>
    </row>
    <row r="686" spans="1:27" x14ac:dyDescent="0.2">
      <c r="A686" s="35" t="s">
        <v>3238</v>
      </c>
      <c r="B686" s="31">
        <v>972040</v>
      </c>
      <c r="C686" s="127" t="s">
        <v>1692</v>
      </c>
      <c r="D686" s="128" t="s">
        <v>1693</v>
      </c>
      <c r="E686" s="128" t="s">
        <v>30</v>
      </c>
      <c r="F686" s="128"/>
      <c r="G686" s="128" t="s">
        <v>31</v>
      </c>
      <c r="H686" s="128">
        <v>10</v>
      </c>
      <c r="I686" s="128">
        <v>10</v>
      </c>
      <c r="J686" s="128">
        <v>1</v>
      </c>
      <c r="K686" s="128" t="s">
        <v>99</v>
      </c>
      <c r="L686" s="128"/>
      <c r="M686" s="128"/>
      <c r="N686" s="128"/>
      <c r="O686" s="128" t="s">
        <v>33</v>
      </c>
      <c r="P686" s="128" t="s">
        <v>1565</v>
      </c>
      <c r="Q686" s="128" t="s">
        <v>1649</v>
      </c>
      <c r="R686" s="128" t="s">
        <v>1677</v>
      </c>
      <c r="S686" s="129"/>
      <c r="T686" s="130"/>
      <c r="U686" s="128"/>
      <c r="V686" s="131"/>
      <c r="W686" s="127"/>
      <c r="X686" s="128"/>
      <c r="Y686" s="131"/>
      <c r="Z686" s="127"/>
      <c r="AA686" s="132">
        <v>2050</v>
      </c>
    </row>
    <row r="687" spans="1:27" x14ac:dyDescent="0.2">
      <c r="A687" s="35" t="s">
        <v>3238</v>
      </c>
      <c r="B687" s="31">
        <v>972049</v>
      </c>
      <c r="C687" s="127" t="s">
        <v>1694</v>
      </c>
      <c r="D687" s="128" t="s">
        <v>1695</v>
      </c>
      <c r="E687" s="128" t="s">
        <v>84</v>
      </c>
      <c r="F687" s="128" t="s">
        <v>88</v>
      </c>
      <c r="G687" s="128" t="s">
        <v>123</v>
      </c>
      <c r="H687" s="128">
        <v>6</v>
      </c>
      <c r="I687" s="128">
        <v>20</v>
      </c>
      <c r="J687" s="128">
        <v>20</v>
      </c>
      <c r="K687" s="128" t="s">
        <v>119</v>
      </c>
      <c r="L687" s="128"/>
      <c r="M687" s="128"/>
      <c r="N687" s="128"/>
      <c r="O687" s="128" t="s">
        <v>33</v>
      </c>
      <c r="P687" s="128" t="s">
        <v>1565</v>
      </c>
      <c r="Q687" s="128" t="s">
        <v>1649</v>
      </c>
      <c r="R687" s="128" t="s">
        <v>1677</v>
      </c>
      <c r="S687" s="129"/>
      <c r="T687" s="130"/>
      <c r="U687" s="128"/>
      <c r="V687" s="131"/>
      <c r="W687" s="127"/>
      <c r="X687" s="128"/>
      <c r="Y687" s="131"/>
      <c r="Z687" s="127"/>
      <c r="AA687" s="132">
        <v>2023</v>
      </c>
    </row>
    <row r="688" spans="1:27" x14ac:dyDescent="0.2">
      <c r="A688" s="35" t="s">
        <v>70</v>
      </c>
      <c r="B688" s="31">
        <v>975060</v>
      </c>
      <c r="C688" s="127" t="s">
        <v>1678</v>
      </c>
      <c r="D688" s="128" t="s">
        <v>1696</v>
      </c>
      <c r="E688" s="128" t="s">
        <v>55</v>
      </c>
      <c r="F688" s="128"/>
      <c r="G688" s="128" t="s">
        <v>123</v>
      </c>
      <c r="H688" s="128">
        <v>134</v>
      </c>
      <c r="I688" s="128">
        <v>1</v>
      </c>
      <c r="J688" s="128">
        <v>1</v>
      </c>
      <c r="K688" s="128" t="s">
        <v>124</v>
      </c>
      <c r="L688" s="128"/>
      <c r="M688" s="128"/>
      <c r="N688" s="128"/>
      <c r="O688" s="128" t="s">
        <v>33</v>
      </c>
      <c r="P688" s="128" t="s">
        <v>1565</v>
      </c>
      <c r="Q688" s="128" t="s">
        <v>1649</v>
      </c>
      <c r="R688" s="128" t="s">
        <v>1677</v>
      </c>
      <c r="S688" s="129"/>
      <c r="T688" s="130"/>
      <c r="U688" s="128"/>
      <c r="V688" s="131"/>
      <c r="W688" s="127"/>
      <c r="X688" s="128"/>
      <c r="Y688" s="131"/>
      <c r="Z688" s="127"/>
      <c r="AA688" s="132">
        <v>2023</v>
      </c>
    </row>
    <row r="689" spans="1:27" x14ac:dyDescent="0.2">
      <c r="A689" s="35" t="s">
        <v>3238</v>
      </c>
      <c r="B689" s="31">
        <v>997912</v>
      </c>
      <c r="C689" s="127" t="s">
        <v>1697</v>
      </c>
      <c r="D689" s="128" t="s">
        <v>1698</v>
      </c>
      <c r="E689" s="128" t="s">
        <v>84</v>
      </c>
      <c r="F689" s="128"/>
      <c r="G689" s="128" t="s">
        <v>123</v>
      </c>
      <c r="H689" s="128">
        <v>6</v>
      </c>
      <c r="I689" s="128">
        <v>20</v>
      </c>
      <c r="J689" s="128">
        <v>20</v>
      </c>
      <c r="K689" s="128" t="s">
        <v>119</v>
      </c>
      <c r="L689" s="128"/>
      <c r="M689" s="128"/>
      <c r="N689" s="128"/>
      <c r="O689" s="128" t="s">
        <v>33</v>
      </c>
      <c r="P689" s="128" t="s">
        <v>1565</v>
      </c>
      <c r="Q689" s="128" t="s">
        <v>1649</v>
      </c>
      <c r="R689" s="128" t="s">
        <v>1677</v>
      </c>
      <c r="S689" s="129"/>
      <c r="T689" s="130"/>
      <c r="U689" s="128"/>
      <c r="V689" s="131"/>
      <c r="W689" s="127"/>
      <c r="X689" s="128"/>
      <c r="Y689" s="131"/>
      <c r="Z689" s="127"/>
      <c r="AA689" s="132">
        <v>2023</v>
      </c>
    </row>
    <row r="690" spans="1:27" x14ac:dyDescent="0.2">
      <c r="A690" s="35" t="e">
        <v>#N/A</v>
      </c>
      <c r="B690" s="31">
        <v>999163</v>
      </c>
      <c r="C690" s="127" t="s">
        <v>1699</v>
      </c>
      <c r="D690" s="128" t="s">
        <v>1700</v>
      </c>
      <c r="E690" s="128" t="s">
        <v>30</v>
      </c>
      <c r="F690" s="128"/>
      <c r="G690" s="128" t="s">
        <v>123</v>
      </c>
      <c r="H690" s="128">
        <v>680</v>
      </c>
      <c r="I690" s="128">
        <v>1</v>
      </c>
      <c r="J690" s="128">
        <v>1</v>
      </c>
      <c r="K690" s="128" t="s">
        <v>124</v>
      </c>
      <c r="L690" s="128"/>
      <c r="M690" s="128"/>
      <c r="N690" s="128"/>
      <c r="O690" s="128" t="s">
        <v>33</v>
      </c>
      <c r="P690" s="128" t="s">
        <v>1565</v>
      </c>
      <c r="Q690" s="128" t="s">
        <v>1649</v>
      </c>
      <c r="R690" s="128" t="s">
        <v>1677</v>
      </c>
      <c r="S690" s="129"/>
      <c r="T690" s="130"/>
      <c r="U690" s="128"/>
      <c r="V690" s="131"/>
      <c r="W690" s="127"/>
      <c r="X690" s="128"/>
      <c r="Y690" s="131"/>
      <c r="Z690" s="127"/>
      <c r="AA690" s="132">
        <v>2050</v>
      </c>
    </row>
    <row r="691" spans="1:27" x14ac:dyDescent="0.2">
      <c r="A691" s="35" t="e">
        <v>#N/A</v>
      </c>
      <c r="B691" s="31">
        <v>999449</v>
      </c>
      <c r="C691" s="127" t="s">
        <v>1701</v>
      </c>
      <c r="D691" s="128" t="s">
        <v>1702</v>
      </c>
      <c r="E691" s="128" t="s">
        <v>30</v>
      </c>
      <c r="F691" s="128"/>
      <c r="G691" s="128" t="s">
        <v>123</v>
      </c>
      <c r="H691" s="128">
        <v>10</v>
      </c>
      <c r="I691" s="128">
        <v>10</v>
      </c>
      <c r="J691" s="128">
        <v>1</v>
      </c>
      <c r="K691" s="128" t="s">
        <v>802</v>
      </c>
      <c r="L691" s="128"/>
      <c r="M691" s="128"/>
      <c r="N691" s="128"/>
      <c r="O691" s="128" t="s">
        <v>33</v>
      </c>
      <c r="P691" s="128" t="s">
        <v>1565</v>
      </c>
      <c r="Q691" s="128" t="s">
        <v>1649</v>
      </c>
      <c r="R691" s="128" t="s">
        <v>1677</v>
      </c>
      <c r="S691" s="129"/>
      <c r="T691" s="130"/>
      <c r="U691" s="128"/>
      <c r="V691" s="131"/>
      <c r="W691" s="127"/>
      <c r="X691" s="128"/>
      <c r="Y691" s="131"/>
      <c r="Z691" s="127"/>
      <c r="AA691" s="132">
        <v>2050</v>
      </c>
    </row>
    <row r="692" spans="1:27" x14ac:dyDescent="0.2">
      <c r="A692" s="35" t="s">
        <v>70</v>
      </c>
      <c r="B692" s="31">
        <v>949873</v>
      </c>
      <c r="C692" s="127" t="s">
        <v>1703</v>
      </c>
      <c r="D692" s="128" t="s">
        <v>1704</v>
      </c>
      <c r="E692" s="128" t="s">
        <v>30</v>
      </c>
      <c r="F692" s="128"/>
      <c r="G692" s="128" t="s">
        <v>31</v>
      </c>
      <c r="H692" s="128">
        <v>12</v>
      </c>
      <c r="I692" s="128">
        <v>18</v>
      </c>
      <c r="J692" s="128">
        <v>1</v>
      </c>
      <c r="K692" s="128" t="s">
        <v>46</v>
      </c>
      <c r="L692" s="128"/>
      <c r="M692" s="128"/>
      <c r="N692" s="128"/>
      <c r="O692" s="128" t="s">
        <v>33</v>
      </c>
      <c r="P692" s="128" t="s">
        <v>1565</v>
      </c>
      <c r="Q692" s="128" t="s">
        <v>1705</v>
      </c>
      <c r="R692" s="128" t="s">
        <v>1677</v>
      </c>
      <c r="S692" s="129"/>
      <c r="T692" s="130"/>
      <c r="U692" s="128"/>
      <c r="V692" s="131"/>
      <c r="W692" s="127"/>
      <c r="X692" s="128"/>
      <c r="Y692" s="131"/>
      <c r="Z692" s="127" t="s">
        <v>1706</v>
      </c>
      <c r="AA692" s="132">
        <v>2050</v>
      </c>
    </row>
    <row r="693" spans="1:27" x14ac:dyDescent="0.2">
      <c r="A693" s="35" t="s">
        <v>70</v>
      </c>
      <c r="B693" s="31">
        <v>949874</v>
      </c>
      <c r="C693" s="127" t="s">
        <v>1707</v>
      </c>
      <c r="D693" s="128" t="s">
        <v>1708</v>
      </c>
      <c r="E693" s="128" t="s">
        <v>30</v>
      </c>
      <c r="F693" s="128"/>
      <c r="G693" s="128" t="s">
        <v>31</v>
      </c>
      <c r="H693" s="128">
        <v>12</v>
      </c>
      <c r="I693" s="128">
        <v>18</v>
      </c>
      <c r="J693" s="128">
        <v>1</v>
      </c>
      <c r="K693" s="128" t="s">
        <v>46</v>
      </c>
      <c r="L693" s="128"/>
      <c r="M693" s="128"/>
      <c r="N693" s="128"/>
      <c r="O693" s="128" t="s">
        <v>33</v>
      </c>
      <c r="P693" s="128" t="s">
        <v>1565</v>
      </c>
      <c r="Q693" s="128" t="s">
        <v>1705</v>
      </c>
      <c r="R693" s="128" t="s">
        <v>1677</v>
      </c>
      <c r="S693" s="129"/>
      <c r="T693" s="130"/>
      <c r="U693" s="128"/>
      <c r="V693" s="131"/>
      <c r="W693" s="127"/>
      <c r="X693" s="128"/>
      <c r="Y693" s="131"/>
      <c r="Z693" s="127" t="s">
        <v>1709</v>
      </c>
      <c r="AA693" s="132">
        <v>2050</v>
      </c>
    </row>
    <row r="694" spans="1:27" x14ac:dyDescent="0.2">
      <c r="A694" s="35" t="s">
        <v>3238</v>
      </c>
      <c r="B694" s="31">
        <v>949895</v>
      </c>
      <c r="C694" s="127" t="s">
        <v>1710</v>
      </c>
      <c r="D694" s="128" t="s">
        <v>1711</v>
      </c>
      <c r="E694" s="128" t="s">
        <v>30</v>
      </c>
      <c r="F694" s="128"/>
      <c r="G694" s="128" t="s">
        <v>31</v>
      </c>
      <c r="H694" s="128">
        <v>3</v>
      </c>
      <c r="I694" s="128">
        <v>20</v>
      </c>
      <c r="J694" s="128">
        <v>20</v>
      </c>
      <c r="K694" s="128" t="s">
        <v>39</v>
      </c>
      <c r="L694" s="128"/>
      <c r="M694" s="128"/>
      <c r="N694" s="128"/>
      <c r="O694" s="128" t="s">
        <v>33</v>
      </c>
      <c r="P694" s="128" t="s">
        <v>1565</v>
      </c>
      <c r="Q694" s="128" t="s">
        <v>1705</v>
      </c>
      <c r="R694" s="128" t="s">
        <v>1677</v>
      </c>
      <c r="S694" s="129"/>
      <c r="T694" s="130"/>
      <c r="U694" s="128"/>
      <c r="V694" s="131"/>
      <c r="W694" s="127"/>
      <c r="X694" s="128"/>
      <c r="Y694" s="131"/>
      <c r="Z694" s="127"/>
      <c r="AA694" s="132">
        <v>2050</v>
      </c>
    </row>
    <row r="695" spans="1:27" x14ac:dyDescent="0.2">
      <c r="A695" s="35" t="s">
        <v>70</v>
      </c>
      <c r="B695" s="31">
        <v>950442</v>
      </c>
      <c r="C695" s="127" t="s">
        <v>1712</v>
      </c>
      <c r="D695" s="128" t="s">
        <v>1713</v>
      </c>
      <c r="E695" s="128" t="s">
        <v>30</v>
      </c>
      <c r="F695" s="128"/>
      <c r="G695" s="128" t="s">
        <v>31</v>
      </c>
      <c r="H695" s="128">
        <v>12</v>
      </c>
      <c r="I695" s="128">
        <v>18</v>
      </c>
      <c r="J695" s="128">
        <v>1</v>
      </c>
      <c r="K695" s="128" t="s">
        <v>46</v>
      </c>
      <c r="L695" s="128"/>
      <c r="M695" s="128"/>
      <c r="N695" s="128"/>
      <c r="O695" s="128" t="s">
        <v>33</v>
      </c>
      <c r="P695" s="128" t="s">
        <v>1565</v>
      </c>
      <c r="Q695" s="128" t="s">
        <v>1705</v>
      </c>
      <c r="R695" s="128" t="s">
        <v>1677</v>
      </c>
      <c r="S695" s="129"/>
      <c r="T695" s="130"/>
      <c r="U695" s="128"/>
      <c r="V695" s="131"/>
      <c r="W695" s="127"/>
      <c r="X695" s="128"/>
      <c r="Y695" s="131"/>
      <c r="Z695" s="127" t="s">
        <v>1714</v>
      </c>
      <c r="AA695" s="132">
        <v>2050</v>
      </c>
    </row>
    <row r="696" spans="1:27" x14ac:dyDescent="0.2">
      <c r="A696" s="35" t="s">
        <v>70</v>
      </c>
      <c r="B696" s="31">
        <v>964764</v>
      </c>
      <c r="C696" s="127" t="s">
        <v>1715</v>
      </c>
      <c r="D696" s="128" t="s">
        <v>1716</v>
      </c>
      <c r="E696" s="128" t="s">
        <v>30</v>
      </c>
      <c r="F696" s="128"/>
      <c r="G696" s="128" t="s">
        <v>31</v>
      </c>
      <c r="H696" s="128">
        <v>1</v>
      </c>
      <c r="I696" s="128">
        <v>20</v>
      </c>
      <c r="J696" s="128">
        <v>20</v>
      </c>
      <c r="K696" s="128" t="s">
        <v>32</v>
      </c>
      <c r="L696" s="128"/>
      <c r="M696" s="128"/>
      <c r="N696" s="128"/>
      <c r="O696" s="128" t="s">
        <v>33</v>
      </c>
      <c r="P696" s="128" t="s">
        <v>1565</v>
      </c>
      <c r="Q696" s="128" t="s">
        <v>1705</v>
      </c>
      <c r="R696" s="128" t="s">
        <v>1677</v>
      </c>
      <c r="S696" s="129"/>
      <c r="T696" s="130"/>
      <c r="U696" s="128"/>
      <c r="V696" s="131"/>
      <c r="W696" s="127"/>
      <c r="X696" s="128"/>
      <c r="Y696" s="131"/>
      <c r="Z696" s="127"/>
      <c r="AA696" s="132">
        <v>2050</v>
      </c>
    </row>
    <row r="697" spans="1:27" x14ac:dyDescent="0.2">
      <c r="A697" s="35" t="s">
        <v>70</v>
      </c>
      <c r="B697" s="31">
        <v>964765</v>
      </c>
      <c r="C697" s="127" t="s">
        <v>1717</v>
      </c>
      <c r="D697" s="128" t="s">
        <v>1718</v>
      </c>
      <c r="E697" s="128" t="s">
        <v>30</v>
      </c>
      <c r="F697" s="128"/>
      <c r="G697" s="128" t="s">
        <v>31</v>
      </c>
      <c r="H697" s="128">
        <v>1</v>
      </c>
      <c r="I697" s="128">
        <v>20</v>
      </c>
      <c r="J697" s="128">
        <v>20</v>
      </c>
      <c r="K697" s="128" t="s">
        <v>32</v>
      </c>
      <c r="L697" s="128"/>
      <c r="M697" s="128"/>
      <c r="N697" s="128"/>
      <c r="O697" s="128" t="s">
        <v>33</v>
      </c>
      <c r="P697" s="128" t="s">
        <v>1565</v>
      </c>
      <c r="Q697" s="128" t="s">
        <v>1705</v>
      </c>
      <c r="R697" s="128" t="s">
        <v>1677</v>
      </c>
      <c r="S697" s="129"/>
      <c r="T697" s="130"/>
      <c r="U697" s="128"/>
      <c r="V697" s="131"/>
      <c r="W697" s="127"/>
      <c r="X697" s="128"/>
      <c r="Y697" s="131"/>
      <c r="Z697" s="127"/>
      <c r="AA697" s="132">
        <v>2050</v>
      </c>
    </row>
    <row r="698" spans="1:27" x14ac:dyDescent="0.2">
      <c r="A698" s="35" t="s">
        <v>3238</v>
      </c>
      <c r="B698" s="31">
        <v>964766</v>
      </c>
      <c r="C698" s="127" t="s">
        <v>1719</v>
      </c>
      <c r="D698" s="128" t="s">
        <v>1720</v>
      </c>
      <c r="E698" s="128" t="s">
        <v>84</v>
      </c>
      <c r="F698" s="128" t="s">
        <v>88</v>
      </c>
      <c r="G698" s="128" t="s">
        <v>31</v>
      </c>
      <c r="H698" s="128">
        <v>3</v>
      </c>
      <c r="I698" s="128">
        <v>20</v>
      </c>
      <c r="J698" s="128">
        <v>20</v>
      </c>
      <c r="K698" s="128" t="s">
        <v>39</v>
      </c>
      <c r="L698" s="128"/>
      <c r="M698" s="128"/>
      <c r="N698" s="128"/>
      <c r="O698" s="128" t="s">
        <v>33</v>
      </c>
      <c r="P698" s="128" t="s">
        <v>1565</v>
      </c>
      <c r="Q698" s="128" t="s">
        <v>1705</v>
      </c>
      <c r="R698" s="128" t="s">
        <v>1677</v>
      </c>
      <c r="S698" s="129"/>
      <c r="T698" s="130"/>
      <c r="U698" s="128"/>
      <c r="V698" s="131"/>
      <c r="W698" s="127"/>
      <c r="X698" s="128"/>
      <c r="Y698" s="131"/>
      <c r="Z698" s="127"/>
      <c r="AA698" s="132">
        <v>2024</v>
      </c>
    </row>
    <row r="699" spans="1:27" x14ac:dyDescent="0.2">
      <c r="A699" s="35" t="s">
        <v>70</v>
      </c>
      <c r="B699" s="31">
        <v>972035</v>
      </c>
      <c r="C699" s="127" t="s">
        <v>1721</v>
      </c>
      <c r="D699" s="128" t="s">
        <v>1722</v>
      </c>
      <c r="E699" s="128" t="s">
        <v>30</v>
      </c>
      <c r="F699" s="128"/>
      <c r="G699" s="128" t="s">
        <v>31</v>
      </c>
      <c r="H699" s="128">
        <v>3</v>
      </c>
      <c r="I699" s="128">
        <v>20</v>
      </c>
      <c r="J699" s="128">
        <v>20</v>
      </c>
      <c r="K699" s="128" t="s">
        <v>39</v>
      </c>
      <c r="L699" s="128"/>
      <c r="M699" s="128"/>
      <c r="N699" s="128"/>
      <c r="O699" s="128" t="s">
        <v>33</v>
      </c>
      <c r="P699" s="128" t="s">
        <v>1565</v>
      </c>
      <c r="Q699" s="128" t="s">
        <v>1705</v>
      </c>
      <c r="R699" s="128" t="s">
        <v>1677</v>
      </c>
      <c r="S699" s="129"/>
      <c r="T699" s="130"/>
      <c r="U699" s="128"/>
      <c r="V699" s="131"/>
      <c r="W699" s="127"/>
      <c r="X699" s="128"/>
      <c r="Y699" s="131"/>
      <c r="Z699" s="127"/>
      <c r="AA699" s="132">
        <v>2050</v>
      </c>
    </row>
    <row r="700" spans="1:27" x14ac:dyDescent="0.2">
      <c r="A700" s="35" t="e">
        <v>#N/A</v>
      </c>
      <c r="B700" s="31">
        <v>972157</v>
      </c>
      <c r="C700" s="127" t="s">
        <v>1723</v>
      </c>
      <c r="D700" s="128" t="s">
        <v>1724</v>
      </c>
      <c r="E700" s="128" t="s">
        <v>55</v>
      </c>
      <c r="F700" s="128"/>
      <c r="G700" s="128" t="s">
        <v>31</v>
      </c>
      <c r="H700" s="128">
        <v>2</v>
      </c>
      <c r="I700" s="128">
        <v>12</v>
      </c>
      <c r="J700" s="128">
        <v>1</v>
      </c>
      <c r="K700" s="128" t="s">
        <v>99</v>
      </c>
      <c r="L700" s="128"/>
      <c r="M700" s="128"/>
      <c r="N700" s="128"/>
      <c r="O700" s="128" t="s">
        <v>33</v>
      </c>
      <c r="P700" s="128" t="s">
        <v>1565</v>
      </c>
      <c r="Q700" s="128" t="s">
        <v>1705</v>
      </c>
      <c r="R700" s="128" t="s">
        <v>1677</v>
      </c>
      <c r="S700" s="129"/>
      <c r="T700" s="130"/>
      <c r="U700" s="128"/>
      <c r="V700" s="131"/>
      <c r="W700" s="127"/>
      <c r="X700" s="128"/>
      <c r="Y700" s="131"/>
      <c r="Z700" s="127"/>
      <c r="AA700" s="132">
        <v>2050</v>
      </c>
    </row>
    <row r="701" spans="1:27" x14ac:dyDescent="0.2">
      <c r="A701" s="35" t="e">
        <v>#N/A</v>
      </c>
      <c r="B701" s="31">
        <v>964767</v>
      </c>
      <c r="C701" s="127" t="s">
        <v>1725</v>
      </c>
      <c r="D701" s="128" t="s">
        <v>1726</v>
      </c>
      <c r="E701" s="128" t="s">
        <v>30</v>
      </c>
      <c r="F701" s="128"/>
      <c r="G701" s="128" t="s">
        <v>31</v>
      </c>
      <c r="H701" s="128">
        <v>3</v>
      </c>
      <c r="I701" s="128">
        <v>20</v>
      </c>
      <c r="J701" s="128">
        <v>20</v>
      </c>
      <c r="K701" s="128" t="s">
        <v>39</v>
      </c>
      <c r="L701" s="128"/>
      <c r="M701" s="128"/>
      <c r="N701" s="128"/>
      <c r="O701" s="128" t="s">
        <v>33</v>
      </c>
      <c r="P701" s="128" t="s">
        <v>1565</v>
      </c>
      <c r="Q701" s="128" t="s">
        <v>1727</v>
      </c>
      <c r="R701" s="128" t="s">
        <v>1677</v>
      </c>
      <c r="S701" s="129"/>
      <c r="T701" s="130"/>
      <c r="U701" s="128"/>
      <c r="V701" s="131"/>
      <c r="W701" s="127"/>
      <c r="X701" s="128"/>
      <c r="Y701" s="131"/>
      <c r="Z701" s="127"/>
      <c r="AA701" s="132">
        <v>2050</v>
      </c>
    </row>
    <row r="702" spans="1:27" x14ac:dyDescent="0.2">
      <c r="A702" s="35" t="s">
        <v>70</v>
      </c>
      <c r="B702" s="31">
        <v>964771</v>
      </c>
      <c r="C702" s="127" t="s">
        <v>1728</v>
      </c>
      <c r="D702" s="128" t="s">
        <v>1729</v>
      </c>
      <c r="E702" s="128" t="s">
        <v>30</v>
      </c>
      <c r="F702" s="128"/>
      <c r="G702" s="128" t="s">
        <v>31</v>
      </c>
      <c r="H702" s="128">
        <v>12</v>
      </c>
      <c r="I702" s="128">
        <v>18</v>
      </c>
      <c r="J702" s="128">
        <v>1</v>
      </c>
      <c r="K702" s="128" t="s">
        <v>46</v>
      </c>
      <c r="L702" s="128"/>
      <c r="M702" s="128"/>
      <c r="N702" s="128"/>
      <c r="O702" s="128" t="s">
        <v>33</v>
      </c>
      <c r="P702" s="128" t="s">
        <v>1565</v>
      </c>
      <c r="Q702" s="128" t="s">
        <v>1727</v>
      </c>
      <c r="R702" s="128" t="s">
        <v>1677</v>
      </c>
      <c r="S702" s="129"/>
      <c r="T702" s="130"/>
      <c r="U702" s="128"/>
      <c r="V702" s="131"/>
      <c r="W702" s="127"/>
      <c r="X702" s="128"/>
      <c r="Y702" s="131"/>
      <c r="Z702" s="127" t="s">
        <v>1730</v>
      </c>
      <c r="AA702" s="132">
        <v>2050</v>
      </c>
    </row>
    <row r="703" spans="1:27" x14ac:dyDescent="0.2">
      <c r="A703" s="35" t="s">
        <v>70</v>
      </c>
      <c r="B703" s="31">
        <v>964772</v>
      </c>
      <c r="C703" s="127" t="s">
        <v>1731</v>
      </c>
      <c r="D703" s="128" t="s">
        <v>1732</v>
      </c>
      <c r="E703" s="128" t="s">
        <v>30</v>
      </c>
      <c r="F703" s="128"/>
      <c r="G703" s="128" t="s">
        <v>31</v>
      </c>
      <c r="H703" s="128">
        <v>12</v>
      </c>
      <c r="I703" s="128">
        <v>18</v>
      </c>
      <c r="J703" s="128">
        <v>1</v>
      </c>
      <c r="K703" s="128" t="s">
        <v>46</v>
      </c>
      <c r="L703" s="128"/>
      <c r="M703" s="128"/>
      <c r="N703" s="128"/>
      <c r="O703" s="128" t="s">
        <v>33</v>
      </c>
      <c r="P703" s="128" t="s">
        <v>1565</v>
      </c>
      <c r="Q703" s="128" t="s">
        <v>1727</v>
      </c>
      <c r="R703" s="128" t="s">
        <v>1677</v>
      </c>
      <c r="S703" s="129"/>
      <c r="T703" s="130"/>
      <c r="U703" s="128"/>
      <c r="V703" s="131"/>
      <c r="W703" s="127"/>
      <c r="X703" s="128"/>
      <c r="Y703" s="131"/>
      <c r="Z703" s="127" t="s">
        <v>1733</v>
      </c>
      <c r="AA703" s="132">
        <v>2050</v>
      </c>
    </row>
    <row r="704" spans="1:27" x14ac:dyDescent="0.2">
      <c r="A704" s="35" t="s">
        <v>70</v>
      </c>
      <c r="B704" s="31">
        <v>964776</v>
      </c>
      <c r="C704" s="127" t="s">
        <v>1734</v>
      </c>
      <c r="D704" s="128" t="s">
        <v>1735</v>
      </c>
      <c r="E704" s="128" t="s">
        <v>30</v>
      </c>
      <c r="F704" s="128"/>
      <c r="G704" s="128" t="s">
        <v>31</v>
      </c>
      <c r="H704" s="128">
        <v>12</v>
      </c>
      <c r="I704" s="128">
        <v>18</v>
      </c>
      <c r="J704" s="128">
        <v>1</v>
      </c>
      <c r="K704" s="128" t="s">
        <v>46</v>
      </c>
      <c r="L704" s="128"/>
      <c r="M704" s="128"/>
      <c r="N704" s="128"/>
      <c r="O704" s="128" t="s">
        <v>33</v>
      </c>
      <c r="P704" s="128" t="s">
        <v>1565</v>
      </c>
      <c r="Q704" s="128" t="s">
        <v>1727</v>
      </c>
      <c r="R704" s="128" t="s">
        <v>1677</v>
      </c>
      <c r="S704" s="129"/>
      <c r="T704" s="130"/>
      <c r="U704" s="128"/>
      <c r="V704" s="131"/>
      <c r="W704" s="127"/>
      <c r="X704" s="128"/>
      <c r="Y704" s="131"/>
      <c r="Z704" s="127" t="s">
        <v>1736</v>
      </c>
      <c r="AA704" s="132">
        <v>2050</v>
      </c>
    </row>
    <row r="705" spans="1:27" x14ac:dyDescent="0.2">
      <c r="A705" s="35" t="s">
        <v>70</v>
      </c>
      <c r="B705" s="31">
        <v>964777</v>
      </c>
      <c r="C705" s="127" t="s">
        <v>1737</v>
      </c>
      <c r="D705" s="128" t="s">
        <v>1738</v>
      </c>
      <c r="E705" s="128" t="s">
        <v>30</v>
      </c>
      <c r="F705" s="128"/>
      <c r="G705" s="128" t="s">
        <v>31</v>
      </c>
      <c r="H705" s="128">
        <v>12</v>
      </c>
      <c r="I705" s="128">
        <v>18</v>
      </c>
      <c r="J705" s="128">
        <v>1</v>
      </c>
      <c r="K705" s="128" t="s">
        <v>46</v>
      </c>
      <c r="L705" s="128"/>
      <c r="M705" s="128"/>
      <c r="N705" s="128"/>
      <c r="O705" s="128" t="s">
        <v>33</v>
      </c>
      <c r="P705" s="128" t="s">
        <v>1565</v>
      </c>
      <c r="Q705" s="128" t="s">
        <v>1727</v>
      </c>
      <c r="R705" s="128" t="s">
        <v>1677</v>
      </c>
      <c r="S705" s="129"/>
      <c r="T705" s="130"/>
      <c r="U705" s="128"/>
      <c r="V705" s="131"/>
      <c r="W705" s="127"/>
      <c r="X705" s="128"/>
      <c r="Y705" s="131"/>
      <c r="Z705" s="127" t="s">
        <v>1739</v>
      </c>
      <c r="AA705" s="132">
        <v>2050</v>
      </c>
    </row>
    <row r="706" spans="1:27" x14ac:dyDescent="0.2">
      <c r="A706" s="35" t="s">
        <v>70</v>
      </c>
      <c r="B706" s="31">
        <v>964826</v>
      </c>
      <c r="C706" s="127" t="s">
        <v>1740</v>
      </c>
      <c r="D706" s="128" t="s">
        <v>1741</v>
      </c>
      <c r="E706" s="128" t="s">
        <v>30</v>
      </c>
      <c r="F706" s="128"/>
      <c r="G706" s="128" t="s">
        <v>31</v>
      </c>
      <c r="H706" s="128">
        <v>12</v>
      </c>
      <c r="I706" s="128">
        <v>18</v>
      </c>
      <c r="J706" s="128">
        <v>1</v>
      </c>
      <c r="K706" s="128" t="s">
        <v>46</v>
      </c>
      <c r="L706" s="128"/>
      <c r="M706" s="128"/>
      <c r="N706" s="128"/>
      <c r="O706" s="128" t="s">
        <v>33</v>
      </c>
      <c r="P706" s="128" t="s">
        <v>1565</v>
      </c>
      <c r="Q706" s="128" t="s">
        <v>1727</v>
      </c>
      <c r="R706" s="128" t="s">
        <v>1677</v>
      </c>
      <c r="S706" s="129"/>
      <c r="T706" s="130"/>
      <c r="U706" s="128"/>
      <c r="V706" s="131"/>
      <c r="W706" s="127"/>
      <c r="X706" s="128"/>
      <c r="Y706" s="131"/>
      <c r="Z706" s="127"/>
      <c r="AA706" s="132">
        <v>2050</v>
      </c>
    </row>
    <row r="707" spans="1:27" x14ac:dyDescent="0.2">
      <c r="A707" s="35" t="e">
        <v>#N/A</v>
      </c>
      <c r="B707" s="31">
        <v>968452</v>
      </c>
      <c r="C707" s="127" t="s">
        <v>1742</v>
      </c>
      <c r="D707" s="128" t="s">
        <v>1743</v>
      </c>
      <c r="E707" s="128" t="s">
        <v>30</v>
      </c>
      <c r="F707" s="128"/>
      <c r="G707" s="128" t="s">
        <v>31</v>
      </c>
      <c r="H707" s="128">
        <v>2</v>
      </c>
      <c r="I707" s="128">
        <v>20</v>
      </c>
      <c r="J707" s="128">
        <v>20</v>
      </c>
      <c r="K707" s="128" t="s">
        <v>96</v>
      </c>
      <c r="L707" s="128"/>
      <c r="M707" s="128"/>
      <c r="N707" s="128"/>
      <c r="O707" s="128" t="s">
        <v>33</v>
      </c>
      <c r="P707" s="128" t="s">
        <v>1565</v>
      </c>
      <c r="Q707" s="128" t="s">
        <v>1727</v>
      </c>
      <c r="R707" s="128" t="s">
        <v>1677</v>
      </c>
      <c r="S707" s="129"/>
      <c r="T707" s="130"/>
      <c r="U707" s="128"/>
      <c r="V707" s="131"/>
      <c r="W707" s="127"/>
      <c r="X707" s="128"/>
      <c r="Y707" s="131"/>
      <c r="Z707" s="127"/>
      <c r="AA707" s="132">
        <v>2050</v>
      </c>
    </row>
    <row r="708" spans="1:27" x14ac:dyDescent="0.2">
      <c r="A708" s="35" t="s">
        <v>562</v>
      </c>
      <c r="B708" s="31">
        <v>951761</v>
      </c>
      <c r="C708" s="127" t="s">
        <v>1744</v>
      </c>
      <c r="D708" s="128" t="s">
        <v>1745</v>
      </c>
      <c r="E708" s="128" t="s">
        <v>55</v>
      </c>
      <c r="F708" s="128"/>
      <c r="G708" s="128" t="s">
        <v>31</v>
      </c>
      <c r="H708" s="128">
        <v>4</v>
      </c>
      <c r="I708" s="128">
        <v>20</v>
      </c>
      <c r="J708" s="128">
        <v>20</v>
      </c>
      <c r="K708" s="128" t="s">
        <v>377</v>
      </c>
      <c r="L708" s="128"/>
      <c r="M708" s="128"/>
      <c r="N708" s="128"/>
      <c r="O708" s="128" t="s">
        <v>33</v>
      </c>
      <c r="P708" s="128" t="s">
        <v>1565</v>
      </c>
      <c r="Q708" s="128" t="s">
        <v>1746</v>
      </c>
      <c r="R708" s="128" t="s">
        <v>1747</v>
      </c>
      <c r="S708" s="129"/>
      <c r="T708" s="130"/>
      <c r="U708" s="128"/>
      <c r="V708" s="131"/>
      <c r="W708" s="127"/>
      <c r="X708" s="128"/>
      <c r="Y708" s="131"/>
      <c r="Z708" s="127"/>
      <c r="AA708" s="132">
        <v>2022</v>
      </c>
    </row>
    <row r="709" spans="1:27" x14ac:dyDescent="0.2">
      <c r="A709" s="35" t="e">
        <v>#N/A</v>
      </c>
      <c r="B709" s="31">
        <v>951764</v>
      </c>
      <c r="C709" s="127" t="s">
        <v>1748</v>
      </c>
      <c r="D709" s="128" t="s">
        <v>1749</v>
      </c>
      <c r="E709" s="128" t="s">
        <v>84</v>
      </c>
      <c r="F709" s="128"/>
      <c r="G709" s="128" t="s">
        <v>31</v>
      </c>
      <c r="H709" s="128">
        <v>30</v>
      </c>
      <c r="I709" s="128">
        <v>20</v>
      </c>
      <c r="J709" s="128">
        <v>1</v>
      </c>
      <c r="K709" s="128" t="s">
        <v>106</v>
      </c>
      <c r="L709" s="128"/>
      <c r="M709" s="128"/>
      <c r="N709" s="128"/>
      <c r="O709" s="128" t="s">
        <v>33</v>
      </c>
      <c r="P709" s="128" t="s">
        <v>1565</v>
      </c>
      <c r="Q709" s="128" t="s">
        <v>1746</v>
      </c>
      <c r="R709" s="128" t="s">
        <v>1747</v>
      </c>
      <c r="S709" s="129"/>
      <c r="T709" s="130"/>
      <c r="U709" s="128"/>
      <c r="V709" s="131"/>
      <c r="W709" s="127"/>
      <c r="X709" s="128"/>
      <c r="Y709" s="131"/>
      <c r="Z709" s="127"/>
      <c r="AA709" s="132">
        <v>2023</v>
      </c>
    </row>
    <row r="710" spans="1:27" x14ac:dyDescent="0.2">
      <c r="A710" s="35" t="s">
        <v>70</v>
      </c>
      <c r="B710" s="31">
        <v>989707</v>
      </c>
      <c r="C710" s="127" t="s">
        <v>1750</v>
      </c>
      <c r="D710" s="128" t="s">
        <v>1751</v>
      </c>
      <c r="E710" s="128" t="s">
        <v>30</v>
      </c>
      <c r="F710" s="128"/>
      <c r="G710" s="128" t="s">
        <v>31</v>
      </c>
      <c r="H710" s="128">
        <v>2</v>
      </c>
      <c r="I710" s="128">
        <v>20</v>
      </c>
      <c r="J710" s="128">
        <v>20</v>
      </c>
      <c r="K710" s="128" t="s">
        <v>1752</v>
      </c>
      <c r="L710" s="128"/>
      <c r="M710" s="128"/>
      <c r="N710" s="128"/>
      <c r="O710" s="128" t="s">
        <v>33</v>
      </c>
      <c r="P710" s="128" t="s">
        <v>1565</v>
      </c>
      <c r="Q710" s="128" t="s">
        <v>1746</v>
      </c>
      <c r="R710" s="128" t="s">
        <v>1747</v>
      </c>
      <c r="S710" s="129"/>
      <c r="T710" s="130"/>
      <c r="U710" s="128"/>
      <c r="V710" s="131"/>
      <c r="W710" s="127"/>
      <c r="X710" s="128"/>
      <c r="Y710" s="131"/>
      <c r="Z710" s="127"/>
      <c r="AA710" s="132">
        <v>2050</v>
      </c>
    </row>
    <row r="711" spans="1:27" x14ac:dyDescent="0.2">
      <c r="A711" s="35" t="s">
        <v>70</v>
      </c>
      <c r="B711" s="31">
        <v>989708</v>
      </c>
      <c r="C711" s="127" t="s">
        <v>1753</v>
      </c>
      <c r="D711" s="128" t="s">
        <v>1754</v>
      </c>
      <c r="E711" s="128" t="s">
        <v>30</v>
      </c>
      <c r="F711" s="128"/>
      <c r="G711" s="128" t="s">
        <v>31</v>
      </c>
      <c r="H711" s="128">
        <v>2</v>
      </c>
      <c r="I711" s="128">
        <v>20</v>
      </c>
      <c r="J711" s="128">
        <v>20</v>
      </c>
      <c r="K711" s="128" t="s">
        <v>1752</v>
      </c>
      <c r="L711" s="128"/>
      <c r="M711" s="128"/>
      <c r="N711" s="128"/>
      <c r="O711" s="128" t="s">
        <v>33</v>
      </c>
      <c r="P711" s="128" t="s">
        <v>1565</v>
      </c>
      <c r="Q711" s="128" t="s">
        <v>1746</v>
      </c>
      <c r="R711" s="128" t="s">
        <v>1747</v>
      </c>
      <c r="S711" s="129"/>
      <c r="T711" s="130"/>
      <c r="U711" s="128"/>
      <c r="V711" s="131"/>
      <c r="W711" s="127"/>
      <c r="X711" s="128"/>
      <c r="Y711" s="131"/>
      <c r="Z711" s="127"/>
      <c r="AA711" s="132">
        <v>2050</v>
      </c>
    </row>
    <row r="712" spans="1:27" x14ac:dyDescent="0.2">
      <c r="A712" s="35" t="s">
        <v>70</v>
      </c>
      <c r="B712" s="31">
        <v>992599</v>
      </c>
      <c r="C712" s="127" t="s">
        <v>1755</v>
      </c>
      <c r="D712" s="128" t="s">
        <v>1756</v>
      </c>
      <c r="E712" s="128" t="s">
        <v>30</v>
      </c>
      <c r="F712" s="128"/>
      <c r="G712" s="128" t="s">
        <v>31</v>
      </c>
      <c r="H712" s="128">
        <v>4</v>
      </c>
      <c r="I712" s="128">
        <v>20</v>
      </c>
      <c r="J712" s="128">
        <v>20</v>
      </c>
      <c r="K712" s="128" t="s">
        <v>377</v>
      </c>
      <c r="L712" s="128"/>
      <c r="M712" s="128"/>
      <c r="N712" s="128"/>
      <c r="O712" s="128" t="s">
        <v>33</v>
      </c>
      <c r="P712" s="128" t="s">
        <v>1565</v>
      </c>
      <c r="Q712" s="128" t="s">
        <v>1746</v>
      </c>
      <c r="R712" s="128" t="s">
        <v>1747</v>
      </c>
      <c r="S712" s="129"/>
      <c r="T712" s="130"/>
      <c r="U712" s="128"/>
      <c r="V712" s="131"/>
      <c r="W712" s="127"/>
      <c r="X712" s="128"/>
      <c r="Y712" s="131"/>
      <c r="Z712" s="127"/>
      <c r="AA712" s="132">
        <v>2050</v>
      </c>
    </row>
    <row r="713" spans="1:27" x14ac:dyDescent="0.2">
      <c r="A713" s="35" t="e">
        <v>#N/A</v>
      </c>
      <c r="B713" s="31" t="s">
        <v>1757</v>
      </c>
      <c r="C713" s="127" t="s">
        <v>1758</v>
      </c>
      <c r="D713" s="128" t="s">
        <v>1759</v>
      </c>
      <c r="E713" s="128" t="s">
        <v>30</v>
      </c>
      <c r="F713" s="128"/>
      <c r="G713" s="128" t="s">
        <v>31</v>
      </c>
      <c r="H713" s="128">
        <v>30</v>
      </c>
      <c r="I713" s="128">
        <v>24</v>
      </c>
      <c r="J713" s="128">
        <v>1</v>
      </c>
      <c r="K713" s="128" t="s">
        <v>106</v>
      </c>
      <c r="L713" s="128"/>
      <c r="M713" s="128"/>
      <c r="N713" s="128"/>
      <c r="O713" s="128" t="s">
        <v>33</v>
      </c>
      <c r="P713" s="128" t="s">
        <v>1565</v>
      </c>
      <c r="Q713" s="128" t="s">
        <v>1746</v>
      </c>
      <c r="R713" s="128" t="s">
        <v>1747</v>
      </c>
      <c r="S713" s="129"/>
      <c r="T713" s="130"/>
      <c r="U713" s="128"/>
      <c r="V713" s="131"/>
      <c r="W713" s="127"/>
      <c r="X713" s="128"/>
      <c r="Y713" s="131"/>
      <c r="Z713" s="127" t="s">
        <v>1760</v>
      </c>
      <c r="AA713" s="132">
        <v>2039</v>
      </c>
    </row>
    <row r="714" spans="1:27" x14ac:dyDescent="0.2">
      <c r="A714" s="35" t="e">
        <v>#N/A</v>
      </c>
      <c r="B714" s="31" t="s">
        <v>1761</v>
      </c>
      <c r="C714" s="127" t="s">
        <v>1762</v>
      </c>
      <c r="D714" s="128" t="s">
        <v>1763</v>
      </c>
      <c r="E714" s="128" t="s">
        <v>30</v>
      </c>
      <c r="F714" s="128"/>
      <c r="G714" s="128" t="s">
        <v>31</v>
      </c>
      <c r="H714" s="128">
        <v>30</v>
      </c>
      <c r="I714" s="128">
        <v>24</v>
      </c>
      <c r="J714" s="128">
        <v>1</v>
      </c>
      <c r="K714" s="128" t="s">
        <v>106</v>
      </c>
      <c r="L714" s="128"/>
      <c r="M714" s="128"/>
      <c r="N714" s="128"/>
      <c r="O714" s="128" t="s">
        <v>33</v>
      </c>
      <c r="P714" s="128" t="s">
        <v>1565</v>
      </c>
      <c r="Q714" s="128" t="s">
        <v>1746</v>
      </c>
      <c r="R714" s="128" t="s">
        <v>1747</v>
      </c>
      <c r="S714" s="129"/>
      <c r="T714" s="130"/>
      <c r="U714" s="128"/>
      <c r="V714" s="131"/>
      <c r="W714" s="127"/>
      <c r="X714" s="128"/>
      <c r="Y714" s="131"/>
      <c r="Z714" s="127" t="s">
        <v>1764</v>
      </c>
      <c r="AA714" s="132">
        <v>2039</v>
      </c>
    </row>
    <row r="715" spans="1:27" x14ac:dyDescent="0.2">
      <c r="A715" s="35" t="s">
        <v>70</v>
      </c>
      <c r="B715" s="31">
        <v>516404</v>
      </c>
      <c r="C715" s="139" t="s">
        <v>1765</v>
      </c>
      <c r="D715" s="140" t="s">
        <v>1766</v>
      </c>
      <c r="E715" s="140" t="s">
        <v>30</v>
      </c>
      <c r="F715" s="140" t="s">
        <v>1767</v>
      </c>
      <c r="G715" s="140" t="s">
        <v>31</v>
      </c>
      <c r="H715" s="140">
        <v>1</v>
      </c>
      <c r="I715" s="140">
        <v>20</v>
      </c>
      <c r="J715" s="140">
        <v>20</v>
      </c>
      <c r="K715" s="140" t="s">
        <v>32</v>
      </c>
      <c r="L715" s="140"/>
      <c r="M715" s="140"/>
      <c r="N715" s="140"/>
      <c r="O715" s="140" t="s">
        <v>33</v>
      </c>
      <c r="P715" s="140" t="s">
        <v>1565</v>
      </c>
      <c r="Q715" s="140" t="s">
        <v>1768</v>
      </c>
      <c r="R715" s="140" t="s">
        <v>1769</v>
      </c>
      <c r="S715" s="141" t="s">
        <v>1568</v>
      </c>
      <c r="T715" s="142"/>
      <c r="U715" s="140"/>
      <c r="V715" s="143"/>
      <c r="W715" s="139"/>
      <c r="X715" s="140"/>
      <c r="Y715" s="143"/>
      <c r="Z715" s="139"/>
      <c r="AA715" s="144">
        <v>2050</v>
      </c>
    </row>
    <row r="716" spans="1:27" x14ac:dyDescent="0.2">
      <c r="A716" s="35" t="s">
        <v>70</v>
      </c>
      <c r="B716" s="31">
        <v>516511</v>
      </c>
      <c r="C716" s="139" t="s">
        <v>1770</v>
      </c>
      <c r="D716" s="140" t="s">
        <v>1771</v>
      </c>
      <c r="E716" s="140" t="s">
        <v>30</v>
      </c>
      <c r="F716" s="140" t="s">
        <v>1772</v>
      </c>
      <c r="G716" s="140" t="s">
        <v>31</v>
      </c>
      <c r="H716" s="140">
        <v>1</v>
      </c>
      <c r="I716" s="140">
        <v>20</v>
      </c>
      <c r="J716" s="140">
        <v>20</v>
      </c>
      <c r="K716" s="140" t="s">
        <v>32</v>
      </c>
      <c r="L716" s="140"/>
      <c r="M716" s="140"/>
      <c r="N716" s="140"/>
      <c r="O716" s="140" t="s">
        <v>33</v>
      </c>
      <c r="P716" s="140" t="s">
        <v>1565</v>
      </c>
      <c r="Q716" s="140" t="s">
        <v>1768</v>
      </c>
      <c r="R716" s="140" t="s">
        <v>1769</v>
      </c>
      <c r="S716" s="141" t="s">
        <v>1568</v>
      </c>
      <c r="T716" s="142"/>
      <c r="U716" s="140"/>
      <c r="V716" s="143"/>
      <c r="W716" s="139"/>
      <c r="X716" s="140"/>
      <c r="Y716" s="143"/>
      <c r="Z716" s="139"/>
      <c r="AA716" s="144">
        <v>2050</v>
      </c>
    </row>
    <row r="717" spans="1:27" x14ac:dyDescent="0.2">
      <c r="A717" s="35" t="s">
        <v>70</v>
      </c>
      <c r="B717" s="31">
        <v>516513</v>
      </c>
      <c r="C717" s="139" t="s">
        <v>1773</v>
      </c>
      <c r="D717" s="140" t="s">
        <v>1774</v>
      </c>
      <c r="E717" s="140" t="s">
        <v>30</v>
      </c>
      <c r="F717" s="140" t="s">
        <v>1775</v>
      </c>
      <c r="G717" s="140" t="s">
        <v>31</v>
      </c>
      <c r="H717" s="140">
        <v>3</v>
      </c>
      <c r="I717" s="140">
        <v>20</v>
      </c>
      <c r="J717" s="140">
        <v>20</v>
      </c>
      <c r="K717" s="140" t="s">
        <v>39</v>
      </c>
      <c r="L717" s="140"/>
      <c r="M717" s="140"/>
      <c r="N717" s="140"/>
      <c r="O717" s="140" t="s">
        <v>33</v>
      </c>
      <c r="P717" s="140" t="s">
        <v>1565</v>
      </c>
      <c r="Q717" s="140" t="s">
        <v>1768</v>
      </c>
      <c r="R717" s="140" t="s">
        <v>1769</v>
      </c>
      <c r="S717" s="141" t="s">
        <v>1568</v>
      </c>
      <c r="T717" s="142"/>
      <c r="U717" s="140"/>
      <c r="V717" s="143"/>
      <c r="W717" s="139"/>
      <c r="X717" s="140"/>
      <c r="Y717" s="143"/>
      <c r="Z717" s="139"/>
      <c r="AA717" s="144">
        <v>2050</v>
      </c>
    </row>
    <row r="718" spans="1:27" x14ac:dyDescent="0.2">
      <c r="A718" s="35" t="s">
        <v>70</v>
      </c>
      <c r="B718" s="31">
        <v>516518</v>
      </c>
      <c r="C718" s="139" t="s">
        <v>1776</v>
      </c>
      <c r="D718" s="140" t="s">
        <v>1777</v>
      </c>
      <c r="E718" s="140" t="s">
        <v>30</v>
      </c>
      <c r="F718" s="140" t="s">
        <v>1778</v>
      </c>
      <c r="G718" s="140" t="s">
        <v>31</v>
      </c>
      <c r="H718" s="140">
        <v>12</v>
      </c>
      <c r="I718" s="140">
        <v>18</v>
      </c>
      <c r="J718" s="140">
        <v>1</v>
      </c>
      <c r="K718" s="140" t="s">
        <v>46</v>
      </c>
      <c r="L718" s="140"/>
      <c r="M718" s="140"/>
      <c r="N718" s="140"/>
      <c r="O718" s="140" t="s">
        <v>33</v>
      </c>
      <c r="P718" s="140" t="s">
        <v>1565</v>
      </c>
      <c r="Q718" s="140" t="s">
        <v>1768</v>
      </c>
      <c r="R718" s="140" t="s">
        <v>1769</v>
      </c>
      <c r="S718" s="141" t="s">
        <v>1568</v>
      </c>
      <c r="T718" s="142"/>
      <c r="U718" s="140"/>
      <c r="V718" s="143"/>
      <c r="W718" s="139"/>
      <c r="X718" s="140"/>
      <c r="Y718" s="143"/>
      <c r="Z718" s="139"/>
      <c r="AA718" s="144">
        <v>2050</v>
      </c>
    </row>
    <row r="719" spans="1:27" x14ac:dyDescent="0.2">
      <c r="A719" s="35" t="e">
        <v>#N/A</v>
      </c>
      <c r="B719" s="31">
        <v>516522</v>
      </c>
      <c r="C719" s="139" t="s">
        <v>1779</v>
      </c>
      <c r="D719" s="140" t="s">
        <v>1780</v>
      </c>
      <c r="E719" s="140" t="s">
        <v>30</v>
      </c>
      <c r="F719" s="140"/>
      <c r="G719" s="140" t="s">
        <v>31</v>
      </c>
      <c r="H719" s="140">
        <v>3</v>
      </c>
      <c r="I719" s="140">
        <v>20</v>
      </c>
      <c r="J719" s="140">
        <v>20</v>
      </c>
      <c r="K719" s="140" t="s">
        <v>39</v>
      </c>
      <c r="L719" s="140"/>
      <c r="M719" s="140"/>
      <c r="N719" s="140"/>
      <c r="O719" s="140" t="s">
        <v>33</v>
      </c>
      <c r="P719" s="140" t="s">
        <v>1565</v>
      </c>
      <c r="Q719" s="140" t="s">
        <v>1768</v>
      </c>
      <c r="R719" s="140" t="s">
        <v>1769</v>
      </c>
      <c r="S719" s="141"/>
      <c r="T719" s="142"/>
      <c r="U719" s="140"/>
      <c r="V719" s="143"/>
      <c r="W719" s="139"/>
      <c r="X719" s="140"/>
      <c r="Y719" s="143"/>
      <c r="Z719" s="139"/>
      <c r="AA719" s="144">
        <v>2050</v>
      </c>
    </row>
    <row r="720" spans="1:27" x14ac:dyDescent="0.2">
      <c r="A720" s="35" t="s">
        <v>70</v>
      </c>
      <c r="B720" s="31">
        <v>516523</v>
      </c>
      <c r="C720" s="139" t="s">
        <v>1781</v>
      </c>
      <c r="D720" s="140" t="s">
        <v>1782</v>
      </c>
      <c r="E720" s="140" t="s">
        <v>30</v>
      </c>
      <c r="F720" s="140" t="s">
        <v>1783</v>
      </c>
      <c r="G720" s="140" t="s">
        <v>31</v>
      </c>
      <c r="H720" s="140">
        <v>12</v>
      </c>
      <c r="I720" s="140">
        <v>18</v>
      </c>
      <c r="J720" s="140">
        <v>1</v>
      </c>
      <c r="K720" s="140" t="s">
        <v>46</v>
      </c>
      <c r="L720" s="140"/>
      <c r="M720" s="140"/>
      <c r="N720" s="140"/>
      <c r="O720" s="140" t="s">
        <v>33</v>
      </c>
      <c r="P720" s="140" t="s">
        <v>1565</v>
      </c>
      <c r="Q720" s="140" t="s">
        <v>1768</v>
      </c>
      <c r="R720" s="140" t="s">
        <v>1769</v>
      </c>
      <c r="S720" s="141" t="s">
        <v>1568</v>
      </c>
      <c r="T720" s="142"/>
      <c r="U720" s="140"/>
      <c r="V720" s="143"/>
      <c r="W720" s="139"/>
      <c r="X720" s="140"/>
      <c r="Y720" s="143"/>
      <c r="Z720" s="139"/>
      <c r="AA720" s="144">
        <v>2050</v>
      </c>
    </row>
    <row r="721" spans="1:27" x14ac:dyDescent="0.2">
      <c r="A721" s="35" t="s">
        <v>70</v>
      </c>
      <c r="B721" s="31">
        <v>516524</v>
      </c>
      <c r="C721" s="139" t="s">
        <v>1784</v>
      </c>
      <c r="D721" s="140" t="s">
        <v>1785</v>
      </c>
      <c r="E721" s="140" t="s">
        <v>30</v>
      </c>
      <c r="F721" s="140" t="s">
        <v>1786</v>
      </c>
      <c r="G721" s="140" t="s">
        <v>31</v>
      </c>
      <c r="H721" s="140">
        <v>12</v>
      </c>
      <c r="I721" s="140">
        <v>18</v>
      </c>
      <c r="J721" s="140">
        <v>1</v>
      </c>
      <c r="K721" s="140" t="s">
        <v>46</v>
      </c>
      <c r="L721" s="140"/>
      <c r="M721" s="140"/>
      <c r="N721" s="140"/>
      <c r="O721" s="140" t="s">
        <v>33</v>
      </c>
      <c r="P721" s="140" t="s">
        <v>1565</v>
      </c>
      <c r="Q721" s="140" t="s">
        <v>1768</v>
      </c>
      <c r="R721" s="140" t="s">
        <v>1769</v>
      </c>
      <c r="S721" s="141" t="s">
        <v>1568</v>
      </c>
      <c r="T721" s="142"/>
      <c r="U721" s="140"/>
      <c r="V721" s="143"/>
      <c r="W721" s="139"/>
      <c r="X721" s="140"/>
      <c r="Y721" s="143"/>
      <c r="Z721" s="139"/>
      <c r="AA721" s="144">
        <v>2050</v>
      </c>
    </row>
    <row r="722" spans="1:27" x14ac:dyDescent="0.2">
      <c r="A722" s="35" t="s">
        <v>70</v>
      </c>
      <c r="B722" s="31">
        <v>516531</v>
      </c>
      <c r="C722" s="139" t="s">
        <v>1787</v>
      </c>
      <c r="D722" s="140" t="s">
        <v>1788</v>
      </c>
      <c r="E722" s="140" t="s">
        <v>30</v>
      </c>
      <c r="F722" s="140" t="s">
        <v>1789</v>
      </c>
      <c r="G722" s="140" t="s">
        <v>31</v>
      </c>
      <c r="H722" s="140">
        <v>12</v>
      </c>
      <c r="I722" s="140">
        <v>18</v>
      </c>
      <c r="J722" s="140">
        <v>1</v>
      </c>
      <c r="K722" s="140" t="s">
        <v>46</v>
      </c>
      <c r="L722" s="140"/>
      <c r="M722" s="140"/>
      <c r="N722" s="140"/>
      <c r="O722" s="140" t="s">
        <v>33</v>
      </c>
      <c r="P722" s="140" t="s">
        <v>1565</v>
      </c>
      <c r="Q722" s="140" t="s">
        <v>1768</v>
      </c>
      <c r="R722" s="140" t="s">
        <v>1769</v>
      </c>
      <c r="S722" s="141" t="s">
        <v>1568</v>
      </c>
      <c r="T722" s="142"/>
      <c r="U722" s="140"/>
      <c r="V722" s="143"/>
      <c r="W722" s="139"/>
      <c r="X722" s="140"/>
      <c r="Y722" s="143"/>
      <c r="Z722" s="139"/>
      <c r="AA722" s="144">
        <v>2050</v>
      </c>
    </row>
    <row r="723" spans="1:27" x14ac:dyDescent="0.2">
      <c r="A723" s="35" t="s">
        <v>3238</v>
      </c>
      <c r="B723" s="31">
        <v>501400</v>
      </c>
      <c r="C723" s="115" t="s">
        <v>1790</v>
      </c>
      <c r="D723" s="116" t="s">
        <v>1791</v>
      </c>
      <c r="E723" s="116" t="s">
        <v>84</v>
      </c>
      <c r="F723" s="116" t="s">
        <v>88</v>
      </c>
      <c r="G723" s="116" t="s">
        <v>31</v>
      </c>
      <c r="H723" s="116">
        <v>8</v>
      </c>
      <c r="I723" s="116">
        <v>12</v>
      </c>
      <c r="J723" s="116">
        <v>1</v>
      </c>
      <c r="K723" s="116" t="s">
        <v>79</v>
      </c>
      <c r="L723" s="116"/>
      <c r="M723" s="116"/>
      <c r="N723" s="116"/>
      <c r="O723" s="116" t="s">
        <v>33</v>
      </c>
      <c r="P723" s="116" t="s">
        <v>1792</v>
      </c>
      <c r="Q723" s="116" t="s">
        <v>1793</v>
      </c>
      <c r="R723" s="116" t="s">
        <v>1794</v>
      </c>
      <c r="S723" s="117"/>
      <c r="T723" s="118"/>
      <c r="U723" s="116"/>
      <c r="V723" s="119"/>
      <c r="W723" s="115"/>
      <c r="X723" s="116"/>
      <c r="Y723" s="119"/>
      <c r="Z723" s="115"/>
      <c r="AA723" s="120">
        <v>2024</v>
      </c>
    </row>
    <row r="724" spans="1:27" x14ac:dyDescent="0.2">
      <c r="A724" s="35" t="s">
        <v>3238</v>
      </c>
      <c r="B724" s="31">
        <v>972135</v>
      </c>
      <c r="C724" s="115" t="s">
        <v>1795</v>
      </c>
      <c r="D724" s="116" t="s">
        <v>1796</v>
      </c>
      <c r="E724" s="116" t="s">
        <v>30</v>
      </c>
      <c r="F724" s="116"/>
      <c r="G724" s="116" t="s">
        <v>31</v>
      </c>
      <c r="H724" s="116">
        <v>32</v>
      </c>
      <c r="I724" s="116">
        <v>10</v>
      </c>
      <c r="J724" s="116">
        <v>1</v>
      </c>
      <c r="K724" s="116" t="s">
        <v>99</v>
      </c>
      <c r="L724" s="116"/>
      <c r="M724" s="116"/>
      <c r="N724" s="116"/>
      <c r="O724" s="116" t="s">
        <v>33</v>
      </c>
      <c r="P724" s="116" t="s">
        <v>1792</v>
      </c>
      <c r="Q724" s="116" t="s">
        <v>1793</v>
      </c>
      <c r="R724" s="116" t="s">
        <v>1794</v>
      </c>
      <c r="S724" s="117"/>
      <c r="T724" s="118"/>
      <c r="U724" s="116"/>
      <c r="V724" s="119"/>
      <c r="W724" s="115"/>
      <c r="X724" s="116"/>
      <c r="Y724" s="119"/>
      <c r="Z724" s="115"/>
      <c r="AA724" s="120">
        <v>2050</v>
      </c>
    </row>
    <row r="725" spans="1:27" x14ac:dyDescent="0.2">
      <c r="A725" s="35" t="s">
        <v>3238</v>
      </c>
      <c r="B725" s="31">
        <v>999444</v>
      </c>
      <c r="C725" s="115" t="s">
        <v>1797</v>
      </c>
      <c r="D725" s="116" t="s">
        <v>1798</v>
      </c>
      <c r="E725" s="116" t="s">
        <v>55</v>
      </c>
      <c r="F725" s="116"/>
      <c r="G725" s="116" t="s">
        <v>123</v>
      </c>
      <c r="H725" s="116">
        <v>32</v>
      </c>
      <c r="I725" s="116">
        <v>10</v>
      </c>
      <c r="J725" s="116">
        <v>1</v>
      </c>
      <c r="K725" s="116" t="s">
        <v>106</v>
      </c>
      <c r="L725" s="116"/>
      <c r="M725" s="116"/>
      <c r="N725" s="116"/>
      <c r="O725" s="116" t="s">
        <v>33</v>
      </c>
      <c r="P725" s="116" t="s">
        <v>1792</v>
      </c>
      <c r="Q725" s="116" t="s">
        <v>1793</v>
      </c>
      <c r="R725" s="116" t="s">
        <v>1794</v>
      </c>
      <c r="S725" s="117"/>
      <c r="T725" s="118"/>
      <c r="U725" s="116"/>
      <c r="V725" s="119"/>
      <c r="W725" s="115"/>
      <c r="X725" s="116"/>
      <c r="Y725" s="119"/>
      <c r="Z725" s="115"/>
      <c r="AA725" s="120">
        <v>2050</v>
      </c>
    </row>
    <row r="726" spans="1:27" x14ac:dyDescent="0.2">
      <c r="A726" s="35" t="s">
        <v>70</v>
      </c>
      <c r="B726" s="31">
        <v>503847</v>
      </c>
      <c r="C726" s="115" t="s">
        <v>1799</v>
      </c>
      <c r="D726" s="116" t="s">
        <v>1800</v>
      </c>
      <c r="E726" s="116" t="s">
        <v>30</v>
      </c>
      <c r="F726" s="116"/>
      <c r="G726" s="116" t="s">
        <v>31</v>
      </c>
      <c r="H726" s="116">
        <v>12</v>
      </c>
      <c r="I726" s="116">
        <v>72</v>
      </c>
      <c r="J726" s="116">
        <v>6</v>
      </c>
      <c r="K726" s="116" t="s">
        <v>106</v>
      </c>
      <c r="L726" s="116"/>
      <c r="M726" s="116"/>
      <c r="N726" s="116"/>
      <c r="O726" s="116" t="s">
        <v>528</v>
      </c>
      <c r="P726" s="116" t="s">
        <v>529</v>
      </c>
      <c r="Q726" s="116" t="s">
        <v>1801</v>
      </c>
      <c r="R726" s="116" t="s">
        <v>1794</v>
      </c>
      <c r="S726" s="117"/>
      <c r="T726" s="118"/>
      <c r="U726" s="116"/>
      <c r="V726" s="119"/>
      <c r="W726" s="115"/>
      <c r="X726" s="116"/>
      <c r="Y726" s="119"/>
      <c r="Z726" s="115"/>
      <c r="AA726" s="120">
        <v>2050</v>
      </c>
    </row>
    <row r="727" spans="1:27" x14ac:dyDescent="0.2">
      <c r="A727" s="35" t="s">
        <v>70</v>
      </c>
      <c r="B727" s="31">
        <v>503927</v>
      </c>
      <c r="C727" s="115" t="s">
        <v>1802</v>
      </c>
      <c r="D727" s="116" t="s">
        <v>1803</v>
      </c>
      <c r="E727" s="116" t="s">
        <v>30</v>
      </c>
      <c r="F727" s="116"/>
      <c r="G727" s="116" t="s">
        <v>31</v>
      </c>
      <c r="H727" s="116">
        <v>5</v>
      </c>
      <c r="I727" s="116">
        <v>10</v>
      </c>
      <c r="J727" s="116">
        <v>10</v>
      </c>
      <c r="K727" s="116" t="s">
        <v>74</v>
      </c>
      <c r="L727" s="116"/>
      <c r="M727" s="116"/>
      <c r="N727" s="116"/>
      <c r="O727" s="116" t="s">
        <v>1431</v>
      </c>
      <c r="P727" s="116" t="s">
        <v>1804</v>
      </c>
      <c r="Q727" s="116" t="s">
        <v>1805</v>
      </c>
      <c r="R727" s="116" t="s">
        <v>1794</v>
      </c>
      <c r="S727" s="117"/>
      <c r="T727" s="118"/>
      <c r="U727" s="116"/>
      <c r="V727" s="119"/>
      <c r="W727" s="115"/>
      <c r="X727" s="116"/>
      <c r="Y727" s="119"/>
      <c r="Z727" s="115"/>
      <c r="AA727" s="120">
        <v>2050</v>
      </c>
    </row>
    <row r="728" spans="1:27" x14ac:dyDescent="0.2">
      <c r="A728" s="35" t="s">
        <v>70</v>
      </c>
      <c r="B728" s="31">
        <v>896018</v>
      </c>
      <c r="C728" s="115" t="s">
        <v>1806</v>
      </c>
      <c r="D728" s="116" t="s">
        <v>1807</v>
      </c>
      <c r="E728" s="116" t="s">
        <v>84</v>
      </c>
      <c r="F728" s="116" t="s">
        <v>88</v>
      </c>
      <c r="G728" s="116" t="s">
        <v>31</v>
      </c>
      <c r="H728" s="116">
        <v>10</v>
      </c>
      <c r="I728" s="116">
        <v>10</v>
      </c>
      <c r="J728" s="116">
        <v>1</v>
      </c>
      <c r="K728" s="116" t="s">
        <v>99</v>
      </c>
      <c r="L728" s="116"/>
      <c r="M728" s="116"/>
      <c r="N728" s="116"/>
      <c r="O728" s="116" t="s">
        <v>1431</v>
      </c>
      <c r="P728" s="116" t="s">
        <v>1804</v>
      </c>
      <c r="Q728" s="116" t="s">
        <v>1805</v>
      </c>
      <c r="R728" s="116" t="s">
        <v>1794</v>
      </c>
      <c r="S728" s="117"/>
      <c r="T728" s="118"/>
      <c r="U728" s="116"/>
      <c r="V728" s="119"/>
      <c r="W728" s="115"/>
      <c r="X728" s="116"/>
      <c r="Y728" s="119"/>
      <c r="Z728" s="115"/>
      <c r="AA728" s="120">
        <v>2024</v>
      </c>
    </row>
    <row r="729" spans="1:27" x14ac:dyDescent="0.2">
      <c r="A729" s="35" t="s">
        <v>70</v>
      </c>
      <c r="B729" s="31">
        <v>904756</v>
      </c>
      <c r="C729" s="115" t="s">
        <v>1808</v>
      </c>
      <c r="D729" s="116" t="s">
        <v>1809</v>
      </c>
      <c r="E729" s="116" t="s">
        <v>30</v>
      </c>
      <c r="F729" s="116"/>
      <c r="G729" s="116" t="s">
        <v>31</v>
      </c>
      <c r="H729" s="116">
        <v>3</v>
      </c>
      <c r="I729" s="116">
        <v>20</v>
      </c>
      <c r="J729" s="116">
        <v>20</v>
      </c>
      <c r="K729" s="116" t="s">
        <v>39</v>
      </c>
      <c r="L729" s="116"/>
      <c r="M729" s="116"/>
      <c r="N729" s="116"/>
      <c r="O729" s="116" t="s">
        <v>1431</v>
      </c>
      <c r="P729" s="116" t="s">
        <v>1804</v>
      </c>
      <c r="Q729" s="116" t="s">
        <v>1805</v>
      </c>
      <c r="R729" s="116" t="s">
        <v>1794</v>
      </c>
      <c r="S729" s="117"/>
      <c r="T729" s="118"/>
      <c r="U729" s="116"/>
      <c r="V729" s="119"/>
      <c r="W729" s="115"/>
      <c r="X729" s="116"/>
      <c r="Y729" s="119"/>
      <c r="Z729" s="115"/>
      <c r="AA729" s="120">
        <v>2050</v>
      </c>
    </row>
    <row r="730" spans="1:27" x14ac:dyDescent="0.2">
      <c r="A730" s="35" t="s">
        <v>70</v>
      </c>
      <c r="B730" s="31">
        <v>943163</v>
      </c>
      <c r="C730" s="115" t="s">
        <v>1810</v>
      </c>
      <c r="D730" s="116" t="s">
        <v>1811</v>
      </c>
      <c r="E730" s="116" t="s">
        <v>30</v>
      </c>
      <c r="F730" s="116"/>
      <c r="G730" s="116" t="s">
        <v>31</v>
      </c>
      <c r="H730" s="116">
        <v>12</v>
      </c>
      <c r="I730" s="116">
        <v>20</v>
      </c>
      <c r="J730" s="116">
        <v>20</v>
      </c>
      <c r="K730" s="116" t="s">
        <v>129</v>
      </c>
      <c r="L730" s="116"/>
      <c r="M730" s="116"/>
      <c r="N730" s="116"/>
      <c r="O730" s="116" t="s">
        <v>1431</v>
      </c>
      <c r="P730" s="116" t="s">
        <v>1804</v>
      </c>
      <c r="Q730" s="116" t="s">
        <v>1805</v>
      </c>
      <c r="R730" s="116" t="s">
        <v>1794</v>
      </c>
      <c r="S730" s="117"/>
      <c r="T730" s="118"/>
      <c r="U730" s="116"/>
      <c r="V730" s="119"/>
      <c r="W730" s="115"/>
      <c r="X730" s="116"/>
      <c r="Y730" s="119"/>
      <c r="Z730" s="115"/>
      <c r="AA730" s="120">
        <v>2050</v>
      </c>
    </row>
    <row r="731" spans="1:27" x14ac:dyDescent="0.2">
      <c r="A731" s="35" t="e">
        <v>#N/A</v>
      </c>
      <c r="B731" s="31">
        <v>968476</v>
      </c>
      <c r="C731" s="115" t="s">
        <v>1812</v>
      </c>
      <c r="D731" s="116" t="s">
        <v>1813</v>
      </c>
      <c r="E731" s="116" t="s">
        <v>84</v>
      </c>
      <c r="F731" s="116"/>
      <c r="G731" s="116" t="s">
        <v>111</v>
      </c>
      <c r="H731" s="116">
        <v>12</v>
      </c>
      <c r="I731" s="116">
        <v>18</v>
      </c>
      <c r="J731" s="116">
        <v>1</v>
      </c>
      <c r="K731" s="116" t="s">
        <v>46</v>
      </c>
      <c r="L731" s="116"/>
      <c r="M731" s="116"/>
      <c r="N731" s="116"/>
      <c r="O731" s="116" t="s">
        <v>1431</v>
      </c>
      <c r="P731" s="116" t="s">
        <v>1804</v>
      </c>
      <c r="Q731" s="116" t="s">
        <v>1805</v>
      </c>
      <c r="R731" s="116" t="s">
        <v>1794</v>
      </c>
      <c r="S731" s="117"/>
      <c r="T731" s="118"/>
      <c r="U731" s="116"/>
      <c r="V731" s="119"/>
      <c r="W731" s="115"/>
      <c r="X731" s="116"/>
      <c r="Y731" s="119"/>
      <c r="Z731" s="115" t="s">
        <v>1814</v>
      </c>
      <c r="AA731" s="120">
        <v>2023</v>
      </c>
    </row>
    <row r="732" spans="1:27" x14ac:dyDescent="0.2">
      <c r="A732" s="35" t="s">
        <v>70</v>
      </c>
      <c r="B732" s="31">
        <v>889228</v>
      </c>
      <c r="C732" s="115" t="s">
        <v>1815</v>
      </c>
      <c r="D732" s="116" t="s">
        <v>1816</v>
      </c>
      <c r="E732" s="116" t="s">
        <v>30</v>
      </c>
      <c r="F732" s="116"/>
      <c r="G732" s="116" t="s">
        <v>31</v>
      </c>
      <c r="H732" s="116">
        <v>1</v>
      </c>
      <c r="I732" s="116">
        <v>20</v>
      </c>
      <c r="J732" s="116">
        <v>20</v>
      </c>
      <c r="K732" s="116" t="s">
        <v>32</v>
      </c>
      <c r="L732" s="116"/>
      <c r="M732" s="116"/>
      <c r="N732" s="116"/>
      <c r="O732" s="116" t="s">
        <v>1431</v>
      </c>
      <c r="P732" s="116" t="s">
        <v>1804</v>
      </c>
      <c r="Q732" s="116" t="s">
        <v>1817</v>
      </c>
      <c r="R732" s="116" t="s">
        <v>1794</v>
      </c>
      <c r="S732" s="117"/>
      <c r="T732" s="118"/>
      <c r="U732" s="116"/>
      <c r="V732" s="119"/>
      <c r="W732" s="115"/>
      <c r="X732" s="116"/>
      <c r="Y732" s="119"/>
      <c r="Z732" s="115"/>
      <c r="AA732" s="120">
        <v>2050</v>
      </c>
    </row>
    <row r="733" spans="1:27" x14ac:dyDescent="0.2">
      <c r="A733" s="35" t="s">
        <v>70</v>
      </c>
      <c r="B733" s="31">
        <v>8290801</v>
      </c>
      <c r="C733" s="115" t="s">
        <v>1818</v>
      </c>
      <c r="D733" s="116" t="s">
        <v>1819</v>
      </c>
      <c r="E733" s="116" t="s">
        <v>30</v>
      </c>
      <c r="F733" s="116"/>
      <c r="G733" s="116" t="s">
        <v>31</v>
      </c>
      <c r="H733" s="116">
        <v>12</v>
      </c>
      <c r="I733" s="116">
        <v>18</v>
      </c>
      <c r="J733" s="116">
        <v>1</v>
      </c>
      <c r="K733" s="116" t="s">
        <v>46</v>
      </c>
      <c r="L733" s="116"/>
      <c r="M733" s="116"/>
      <c r="N733" s="116"/>
      <c r="O733" s="116" t="s">
        <v>1431</v>
      </c>
      <c r="P733" s="116" t="s">
        <v>1804</v>
      </c>
      <c r="Q733" s="116" t="s">
        <v>1817</v>
      </c>
      <c r="R733" s="116" t="s">
        <v>1794</v>
      </c>
      <c r="S733" s="117"/>
      <c r="T733" s="118"/>
      <c r="U733" s="116"/>
      <c r="V733" s="119"/>
      <c r="W733" s="115"/>
      <c r="X733" s="116"/>
      <c r="Y733" s="119"/>
      <c r="Z733" s="115" t="s">
        <v>1820</v>
      </c>
      <c r="AA733" s="120">
        <v>2050</v>
      </c>
    </row>
    <row r="734" spans="1:27" x14ac:dyDescent="0.2">
      <c r="A734" s="35" t="s">
        <v>3238</v>
      </c>
      <c r="B734" s="31">
        <v>501763</v>
      </c>
      <c r="C734" s="115" t="s">
        <v>1821</v>
      </c>
      <c r="D734" s="116" t="s">
        <v>1822</v>
      </c>
      <c r="E734" s="116" t="s">
        <v>30</v>
      </c>
      <c r="F734" s="116"/>
      <c r="G734" s="116" t="s">
        <v>66</v>
      </c>
      <c r="H734" s="116">
        <v>7</v>
      </c>
      <c r="I734" s="116">
        <v>12</v>
      </c>
      <c r="J734" s="116">
        <v>12</v>
      </c>
      <c r="K734" s="116" t="s">
        <v>79</v>
      </c>
      <c r="L734" s="116"/>
      <c r="M734" s="116"/>
      <c r="N734" s="116"/>
      <c r="O734" s="116" t="s">
        <v>1431</v>
      </c>
      <c r="P734" s="116" t="s">
        <v>1804</v>
      </c>
      <c r="Q734" s="116" t="s">
        <v>1823</v>
      </c>
      <c r="R734" s="116" t="s">
        <v>1794</v>
      </c>
      <c r="S734" s="117"/>
      <c r="T734" s="118"/>
      <c r="U734" s="116"/>
      <c r="V734" s="119"/>
      <c r="W734" s="115"/>
      <c r="X734" s="116"/>
      <c r="Y734" s="119"/>
      <c r="Z734" s="115"/>
      <c r="AA734" s="120">
        <v>2050</v>
      </c>
    </row>
    <row r="735" spans="1:27" x14ac:dyDescent="0.2">
      <c r="A735" s="35" t="s">
        <v>70</v>
      </c>
      <c r="B735" s="31">
        <v>900340</v>
      </c>
      <c r="C735" s="115" t="s">
        <v>1824</v>
      </c>
      <c r="D735" s="116" t="s">
        <v>1825</v>
      </c>
      <c r="E735" s="116" t="s">
        <v>30</v>
      </c>
      <c r="F735" s="116"/>
      <c r="G735" s="116" t="s">
        <v>31</v>
      </c>
      <c r="H735" s="116">
        <v>2</v>
      </c>
      <c r="I735" s="116">
        <v>20</v>
      </c>
      <c r="J735" s="116">
        <v>20</v>
      </c>
      <c r="K735" s="116" t="s">
        <v>96</v>
      </c>
      <c r="L735" s="116"/>
      <c r="M735" s="116"/>
      <c r="N735" s="116"/>
      <c r="O735" s="116" t="s">
        <v>1431</v>
      </c>
      <c r="P735" s="116" t="s">
        <v>1804</v>
      </c>
      <c r="Q735" s="116" t="s">
        <v>1823</v>
      </c>
      <c r="R735" s="116" t="s">
        <v>1794</v>
      </c>
      <c r="S735" s="117"/>
      <c r="T735" s="118"/>
      <c r="U735" s="116"/>
      <c r="V735" s="119"/>
      <c r="W735" s="115"/>
      <c r="X735" s="116"/>
      <c r="Y735" s="119"/>
      <c r="Z735" s="115"/>
      <c r="AA735" s="120">
        <v>2050</v>
      </c>
    </row>
    <row r="736" spans="1:27" x14ac:dyDescent="0.2">
      <c r="A736" s="35" t="s">
        <v>70</v>
      </c>
      <c r="B736" s="31">
        <v>900341</v>
      </c>
      <c r="C736" s="115" t="s">
        <v>1826</v>
      </c>
      <c r="D736" s="116" t="s">
        <v>1827</v>
      </c>
      <c r="E736" s="116" t="s">
        <v>30</v>
      </c>
      <c r="F736" s="116"/>
      <c r="G736" s="116" t="s">
        <v>31</v>
      </c>
      <c r="H736" s="116">
        <v>24</v>
      </c>
      <c r="I736" s="116">
        <v>1</v>
      </c>
      <c r="J736" s="116">
        <v>1</v>
      </c>
      <c r="K736" s="116" t="s">
        <v>124</v>
      </c>
      <c r="L736" s="116"/>
      <c r="M736" s="116"/>
      <c r="N736" s="116"/>
      <c r="O736" s="116" t="s">
        <v>1431</v>
      </c>
      <c r="P736" s="116" t="s">
        <v>1804</v>
      </c>
      <c r="Q736" s="116" t="s">
        <v>1823</v>
      </c>
      <c r="R736" s="116" t="s">
        <v>1794</v>
      </c>
      <c r="S736" s="117"/>
      <c r="T736" s="118"/>
      <c r="U736" s="116"/>
      <c r="V736" s="119"/>
      <c r="W736" s="115"/>
      <c r="X736" s="116"/>
      <c r="Y736" s="119"/>
      <c r="Z736" s="115"/>
      <c r="AA736" s="120">
        <v>2050</v>
      </c>
    </row>
    <row r="737" spans="1:27" x14ac:dyDescent="0.2">
      <c r="A737" s="35" t="s">
        <v>3238</v>
      </c>
      <c r="B737" s="31">
        <v>944033</v>
      </c>
      <c r="C737" s="115" t="s">
        <v>1828</v>
      </c>
      <c r="D737" s="116" t="s">
        <v>1829</v>
      </c>
      <c r="E737" s="116" t="s">
        <v>30</v>
      </c>
      <c r="F737" s="116"/>
      <c r="G737" s="116" t="s">
        <v>31</v>
      </c>
      <c r="H737" s="116">
        <v>3</v>
      </c>
      <c r="I737" s="116">
        <v>20</v>
      </c>
      <c r="J737" s="116">
        <v>20</v>
      </c>
      <c r="K737" s="116" t="s">
        <v>39</v>
      </c>
      <c r="L737" s="116"/>
      <c r="M737" s="116"/>
      <c r="N737" s="116"/>
      <c r="O737" s="116" t="s">
        <v>1431</v>
      </c>
      <c r="P737" s="116" t="s">
        <v>1804</v>
      </c>
      <c r="Q737" s="116" t="s">
        <v>1823</v>
      </c>
      <c r="R737" s="116" t="s">
        <v>1794</v>
      </c>
      <c r="S737" s="117"/>
      <c r="T737" s="118"/>
      <c r="U737" s="116"/>
      <c r="V737" s="119"/>
      <c r="W737" s="115"/>
      <c r="X737" s="116"/>
      <c r="Y737" s="119"/>
      <c r="Z737" s="115"/>
      <c r="AA737" s="120">
        <v>2050</v>
      </c>
    </row>
    <row r="738" spans="1:27" x14ac:dyDescent="0.2">
      <c r="A738" s="35" t="s">
        <v>70</v>
      </c>
      <c r="B738" s="31">
        <v>946042</v>
      </c>
      <c r="C738" s="115" t="s">
        <v>1830</v>
      </c>
      <c r="D738" s="116" t="s">
        <v>1831</v>
      </c>
      <c r="E738" s="116" t="s">
        <v>30</v>
      </c>
      <c r="F738" s="116"/>
      <c r="G738" s="116" t="s">
        <v>31</v>
      </c>
      <c r="H738" s="116">
        <v>5</v>
      </c>
      <c r="I738" s="116">
        <v>10</v>
      </c>
      <c r="J738" s="116">
        <v>10</v>
      </c>
      <c r="K738" s="116" t="s">
        <v>74</v>
      </c>
      <c r="L738" s="116"/>
      <c r="M738" s="116"/>
      <c r="N738" s="116"/>
      <c r="O738" s="116" t="s">
        <v>1431</v>
      </c>
      <c r="P738" s="116" t="s">
        <v>1804</v>
      </c>
      <c r="Q738" s="116" t="s">
        <v>1823</v>
      </c>
      <c r="R738" s="116" t="s">
        <v>1794</v>
      </c>
      <c r="S738" s="117"/>
      <c r="T738" s="118"/>
      <c r="U738" s="116"/>
      <c r="V738" s="119"/>
      <c r="W738" s="115"/>
      <c r="X738" s="116"/>
      <c r="Y738" s="119"/>
      <c r="Z738" s="115"/>
      <c r="AA738" s="120">
        <v>2050</v>
      </c>
    </row>
    <row r="739" spans="1:27" x14ac:dyDescent="0.2">
      <c r="A739" s="35" t="s">
        <v>70</v>
      </c>
      <c r="B739" s="31">
        <v>950466</v>
      </c>
      <c r="C739" s="115" t="s">
        <v>1832</v>
      </c>
      <c r="D739" s="116" t="s">
        <v>1833</v>
      </c>
      <c r="E739" s="116" t="s">
        <v>30</v>
      </c>
      <c r="F739" s="116"/>
      <c r="G739" s="116" t="s">
        <v>31</v>
      </c>
      <c r="H739" s="116">
        <v>12</v>
      </c>
      <c r="I739" s="116">
        <v>18</v>
      </c>
      <c r="J739" s="116">
        <v>1</v>
      </c>
      <c r="K739" s="116" t="s">
        <v>46</v>
      </c>
      <c r="L739" s="116"/>
      <c r="M739" s="116"/>
      <c r="N739" s="116"/>
      <c r="O739" s="116" t="s">
        <v>1431</v>
      </c>
      <c r="P739" s="116" t="s">
        <v>1804</v>
      </c>
      <c r="Q739" s="116" t="s">
        <v>1823</v>
      </c>
      <c r="R739" s="116" t="s">
        <v>1794</v>
      </c>
      <c r="S739" s="117"/>
      <c r="T739" s="118"/>
      <c r="U739" s="116"/>
      <c r="V739" s="119"/>
      <c r="W739" s="115"/>
      <c r="X739" s="116"/>
      <c r="Y739" s="119"/>
      <c r="Z739" s="115"/>
      <c r="AA739" s="120">
        <v>2050</v>
      </c>
    </row>
    <row r="740" spans="1:27" x14ac:dyDescent="0.2">
      <c r="A740" s="35" t="s">
        <v>70</v>
      </c>
      <c r="B740" s="31">
        <v>503924</v>
      </c>
      <c r="C740" s="115" t="s">
        <v>1834</v>
      </c>
      <c r="D740" s="116" t="s">
        <v>1835</v>
      </c>
      <c r="E740" s="116" t="s">
        <v>30</v>
      </c>
      <c r="F740" s="116"/>
      <c r="G740" s="116" t="s">
        <v>31</v>
      </c>
      <c r="H740" s="116">
        <v>6</v>
      </c>
      <c r="I740" s="116">
        <v>10</v>
      </c>
      <c r="J740" s="116">
        <v>10</v>
      </c>
      <c r="K740" s="116" t="s">
        <v>119</v>
      </c>
      <c r="L740" s="116"/>
      <c r="M740" s="116"/>
      <c r="N740" s="116"/>
      <c r="O740" s="116" t="s">
        <v>33</v>
      </c>
      <c r="P740" s="116" t="s">
        <v>1792</v>
      </c>
      <c r="Q740" s="116" t="s">
        <v>1836</v>
      </c>
      <c r="R740" s="116" t="s">
        <v>1794</v>
      </c>
      <c r="S740" s="117"/>
      <c r="T740" s="118"/>
      <c r="U740" s="116"/>
      <c r="V740" s="119"/>
      <c r="W740" s="115"/>
      <c r="X740" s="116"/>
      <c r="Y740" s="119"/>
      <c r="Z740" s="115"/>
      <c r="AA740" s="120">
        <v>2050</v>
      </c>
    </row>
    <row r="741" spans="1:27" x14ac:dyDescent="0.2">
      <c r="A741" s="35" t="s">
        <v>70</v>
      </c>
      <c r="B741" s="31">
        <v>503926</v>
      </c>
      <c r="C741" s="115" t="s">
        <v>1837</v>
      </c>
      <c r="D741" s="116" t="s">
        <v>1838</v>
      </c>
      <c r="E741" s="116" t="s">
        <v>30</v>
      </c>
      <c r="F741" s="116"/>
      <c r="G741" s="116" t="s">
        <v>31</v>
      </c>
      <c r="H741" s="116">
        <v>6</v>
      </c>
      <c r="I741" s="116">
        <v>10</v>
      </c>
      <c r="J741" s="116">
        <v>10</v>
      </c>
      <c r="K741" s="116" t="s">
        <v>119</v>
      </c>
      <c r="L741" s="116"/>
      <c r="M741" s="116"/>
      <c r="N741" s="116"/>
      <c r="O741" s="116" t="s">
        <v>33</v>
      </c>
      <c r="P741" s="116" t="s">
        <v>1792</v>
      </c>
      <c r="Q741" s="116" t="s">
        <v>1836</v>
      </c>
      <c r="R741" s="116" t="s">
        <v>1794</v>
      </c>
      <c r="S741" s="117"/>
      <c r="T741" s="118"/>
      <c r="U741" s="116"/>
      <c r="V741" s="119"/>
      <c r="W741" s="115"/>
      <c r="X741" s="116"/>
      <c r="Y741" s="119"/>
      <c r="Z741" s="115"/>
      <c r="AA741" s="120">
        <v>2050</v>
      </c>
    </row>
    <row r="742" spans="1:27" x14ac:dyDescent="0.2">
      <c r="A742" s="35" t="e">
        <v>#N/A</v>
      </c>
      <c r="B742" s="31">
        <v>942061</v>
      </c>
      <c r="C742" s="115" t="s">
        <v>1839</v>
      </c>
      <c r="D742" s="116" t="s">
        <v>1840</v>
      </c>
      <c r="E742" s="116" t="s">
        <v>55</v>
      </c>
      <c r="F742" s="116"/>
      <c r="G742" s="116" t="s">
        <v>31</v>
      </c>
      <c r="H742" s="116">
        <v>12</v>
      </c>
      <c r="I742" s="116">
        <v>20</v>
      </c>
      <c r="J742" s="116">
        <v>1</v>
      </c>
      <c r="K742" s="116" t="s">
        <v>46</v>
      </c>
      <c r="L742" s="116"/>
      <c r="M742" s="116"/>
      <c r="N742" s="116"/>
      <c r="O742" s="116" t="s">
        <v>33</v>
      </c>
      <c r="P742" s="116" t="s">
        <v>1792</v>
      </c>
      <c r="Q742" s="116" t="s">
        <v>1836</v>
      </c>
      <c r="R742" s="116" t="s">
        <v>1794</v>
      </c>
      <c r="S742" s="117"/>
      <c r="T742" s="118"/>
      <c r="U742" s="116"/>
      <c r="V742" s="119"/>
      <c r="W742" s="115"/>
      <c r="X742" s="116"/>
      <c r="Y742" s="119"/>
      <c r="Z742" s="115" t="s">
        <v>1841</v>
      </c>
      <c r="AA742" s="120">
        <v>2023</v>
      </c>
    </row>
    <row r="743" spans="1:27" x14ac:dyDescent="0.2">
      <c r="A743" s="35" t="s">
        <v>70</v>
      </c>
      <c r="B743" s="31">
        <v>942062</v>
      </c>
      <c r="C743" s="115" t="s">
        <v>1842</v>
      </c>
      <c r="D743" s="116" t="s">
        <v>1843</v>
      </c>
      <c r="E743" s="116" t="s">
        <v>55</v>
      </c>
      <c r="F743" s="116"/>
      <c r="G743" s="116" t="s">
        <v>31</v>
      </c>
      <c r="H743" s="116">
        <v>12</v>
      </c>
      <c r="I743" s="116">
        <v>20</v>
      </c>
      <c r="J743" s="116">
        <v>1</v>
      </c>
      <c r="K743" s="116" t="s">
        <v>46</v>
      </c>
      <c r="L743" s="116"/>
      <c r="M743" s="116"/>
      <c r="N743" s="116"/>
      <c r="O743" s="116" t="s">
        <v>33</v>
      </c>
      <c r="P743" s="116" t="s">
        <v>1792</v>
      </c>
      <c r="Q743" s="116" t="s">
        <v>1836</v>
      </c>
      <c r="R743" s="116" t="s">
        <v>1794</v>
      </c>
      <c r="S743" s="117"/>
      <c r="T743" s="118"/>
      <c r="U743" s="116"/>
      <c r="V743" s="119"/>
      <c r="W743" s="115"/>
      <c r="X743" s="116"/>
      <c r="Y743" s="119"/>
      <c r="Z743" s="115" t="s">
        <v>1844</v>
      </c>
      <c r="AA743" s="120">
        <v>2023</v>
      </c>
    </row>
    <row r="744" spans="1:27" x14ac:dyDescent="0.2">
      <c r="A744" s="35" t="e">
        <v>#N/A</v>
      </c>
      <c r="B744" s="31">
        <v>942063</v>
      </c>
      <c r="C744" s="115" t="s">
        <v>1845</v>
      </c>
      <c r="D744" s="116" t="s">
        <v>1846</v>
      </c>
      <c r="E744" s="116" t="s">
        <v>55</v>
      </c>
      <c r="F744" s="116"/>
      <c r="G744" s="116" t="s">
        <v>31</v>
      </c>
      <c r="H744" s="116">
        <v>12</v>
      </c>
      <c r="I744" s="116">
        <v>20</v>
      </c>
      <c r="J744" s="116">
        <v>1</v>
      </c>
      <c r="K744" s="116" t="s">
        <v>46</v>
      </c>
      <c r="L744" s="116"/>
      <c r="M744" s="116"/>
      <c r="N744" s="116"/>
      <c r="O744" s="116" t="s">
        <v>33</v>
      </c>
      <c r="P744" s="116" t="s">
        <v>1792</v>
      </c>
      <c r="Q744" s="116" t="s">
        <v>1836</v>
      </c>
      <c r="R744" s="116" t="s">
        <v>1794</v>
      </c>
      <c r="S744" s="117"/>
      <c r="T744" s="118"/>
      <c r="U744" s="116"/>
      <c r="V744" s="119"/>
      <c r="W744" s="115"/>
      <c r="X744" s="116"/>
      <c r="Y744" s="119"/>
      <c r="Z744" s="115" t="s">
        <v>1847</v>
      </c>
      <c r="AA744" s="120">
        <v>2023</v>
      </c>
    </row>
    <row r="745" spans="1:27" x14ac:dyDescent="0.2">
      <c r="A745" s="35" t="s">
        <v>3238</v>
      </c>
      <c r="B745" s="31">
        <v>942064</v>
      </c>
      <c r="C745" s="115" t="s">
        <v>1848</v>
      </c>
      <c r="D745" s="116" t="s">
        <v>1849</v>
      </c>
      <c r="E745" s="116" t="s">
        <v>84</v>
      </c>
      <c r="F745" s="116" t="s">
        <v>88</v>
      </c>
      <c r="G745" s="116" t="s">
        <v>31</v>
      </c>
      <c r="H745" s="116">
        <v>12</v>
      </c>
      <c r="I745" s="116">
        <v>20</v>
      </c>
      <c r="J745" s="116">
        <v>1</v>
      </c>
      <c r="K745" s="116" t="s">
        <v>46</v>
      </c>
      <c r="L745" s="116"/>
      <c r="M745" s="116"/>
      <c r="N745" s="116"/>
      <c r="O745" s="116" t="s">
        <v>33</v>
      </c>
      <c r="P745" s="116" t="s">
        <v>1792</v>
      </c>
      <c r="Q745" s="116" t="s">
        <v>1836</v>
      </c>
      <c r="R745" s="116" t="s">
        <v>1794</v>
      </c>
      <c r="S745" s="117"/>
      <c r="T745" s="118"/>
      <c r="U745" s="116"/>
      <c r="V745" s="119"/>
      <c r="W745" s="115"/>
      <c r="X745" s="116"/>
      <c r="Y745" s="119"/>
      <c r="Z745" s="115" t="s">
        <v>1850</v>
      </c>
      <c r="AA745" s="120">
        <v>2024</v>
      </c>
    </row>
    <row r="746" spans="1:27" x14ac:dyDescent="0.2">
      <c r="A746" s="35" t="s">
        <v>70</v>
      </c>
      <c r="B746" s="31">
        <v>942065</v>
      </c>
      <c r="C746" s="115" t="s">
        <v>1851</v>
      </c>
      <c r="D746" s="116" t="s">
        <v>1852</v>
      </c>
      <c r="E746" s="116" t="s">
        <v>30</v>
      </c>
      <c r="F746" s="116"/>
      <c r="G746" s="116" t="s">
        <v>31</v>
      </c>
      <c r="H746" s="116">
        <v>12</v>
      </c>
      <c r="I746" s="116">
        <v>20</v>
      </c>
      <c r="J746" s="116">
        <v>1</v>
      </c>
      <c r="K746" s="116" t="s">
        <v>46</v>
      </c>
      <c r="L746" s="116"/>
      <c r="M746" s="116"/>
      <c r="N746" s="116"/>
      <c r="O746" s="116" t="s">
        <v>33</v>
      </c>
      <c r="P746" s="116" t="s">
        <v>1792</v>
      </c>
      <c r="Q746" s="116" t="s">
        <v>1836</v>
      </c>
      <c r="R746" s="116" t="s">
        <v>1794</v>
      </c>
      <c r="S746" s="117"/>
      <c r="T746" s="118"/>
      <c r="U746" s="116"/>
      <c r="V746" s="119"/>
      <c r="W746" s="115"/>
      <c r="X746" s="116"/>
      <c r="Y746" s="119"/>
      <c r="Z746" s="115" t="s">
        <v>1853</v>
      </c>
      <c r="AA746" s="120">
        <v>2050</v>
      </c>
    </row>
    <row r="747" spans="1:27" x14ac:dyDescent="0.2">
      <c r="A747" s="35" t="s">
        <v>3238</v>
      </c>
      <c r="B747" s="31">
        <v>942066</v>
      </c>
      <c r="C747" s="115" t="s">
        <v>1854</v>
      </c>
      <c r="D747" s="116" t="s">
        <v>1855</v>
      </c>
      <c r="E747" s="116" t="s">
        <v>30</v>
      </c>
      <c r="F747" s="116"/>
      <c r="G747" s="116" t="s">
        <v>31</v>
      </c>
      <c r="H747" s="116">
        <v>12</v>
      </c>
      <c r="I747" s="116">
        <v>20</v>
      </c>
      <c r="J747" s="116">
        <v>1</v>
      </c>
      <c r="K747" s="116" t="s">
        <v>46</v>
      </c>
      <c r="L747" s="116"/>
      <c r="M747" s="116"/>
      <c r="N747" s="116"/>
      <c r="O747" s="116" t="s">
        <v>33</v>
      </c>
      <c r="P747" s="116" t="s">
        <v>1792</v>
      </c>
      <c r="Q747" s="116" t="s">
        <v>1836</v>
      </c>
      <c r="R747" s="116" t="s">
        <v>1794</v>
      </c>
      <c r="S747" s="117"/>
      <c r="T747" s="118"/>
      <c r="U747" s="116"/>
      <c r="V747" s="119"/>
      <c r="W747" s="115"/>
      <c r="X747" s="116"/>
      <c r="Y747" s="119"/>
      <c r="Z747" s="115" t="s">
        <v>1856</v>
      </c>
      <c r="AA747" s="120">
        <v>2050</v>
      </c>
    </row>
    <row r="748" spans="1:27" x14ac:dyDescent="0.2">
      <c r="A748" s="35" t="s">
        <v>70</v>
      </c>
      <c r="B748" s="31">
        <v>942067</v>
      </c>
      <c r="C748" s="115" t="s">
        <v>1857</v>
      </c>
      <c r="D748" s="116" t="s">
        <v>1858</v>
      </c>
      <c r="E748" s="116" t="s">
        <v>30</v>
      </c>
      <c r="F748" s="116"/>
      <c r="G748" s="116" t="s">
        <v>31</v>
      </c>
      <c r="H748" s="116">
        <v>12</v>
      </c>
      <c r="I748" s="116">
        <v>20</v>
      </c>
      <c r="J748" s="116">
        <v>1</v>
      </c>
      <c r="K748" s="116" t="s">
        <v>46</v>
      </c>
      <c r="L748" s="116"/>
      <c r="M748" s="116"/>
      <c r="N748" s="116"/>
      <c r="O748" s="116" t="s">
        <v>33</v>
      </c>
      <c r="P748" s="116" t="s">
        <v>1792</v>
      </c>
      <c r="Q748" s="116" t="s">
        <v>1836</v>
      </c>
      <c r="R748" s="116" t="s">
        <v>1794</v>
      </c>
      <c r="S748" s="117"/>
      <c r="T748" s="118"/>
      <c r="U748" s="116"/>
      <c r="V748" s="119"/>
      <c r="W748" s="115"/>
      <c r="X748" s="116"/>
      <c r="Y748" s="119"/>
      <c r="Z748" s="115" t="s">
        <v>1859</v>
      </c>
      <c r="AA748" s="120">
        <v>2050</v>
      </c>
    </row>
    <row r="749" spans="1:27" x14ac:dyDescent="0.2">
      <c r="A749" s="35" t="s">
        <v>3238</v>
      </c>
      <c r="B749" s="31">
        <v>942068</v>
      </c>
      <c r="C749" s="115" t="s">
        <v>1860</v>
      </c>
      <c r="D749" s="116" t="s">
        <v>1861</v>
      </c>
      <c r="E749" s="116" t="s">
        <v>30</v>
      </c>
      <c r="F749" s="116"/>
      <c r="G749" s="116" t="s">
        <v>31</v>
      </c>
      <c r="H749" s="116">
        <v>12</v>
      </c>
      <c r="I749" s="116">
        <v>20</v>
      </c>
      <c r="J749" s="116">
        <v>1</v>
      </c>
      <c r="K749" s="116" t="s">
        <v>46</v>
      </c>
      <c r="L749" s="116"/>
      <c r="M749" s="116"/>
      <c r="N749" s="116"/>
      <c r="O749" s="116" t="s">
        <v>33</v>
      </c>
      <c r="P749" s="116" t="s">
        <v>1792</v>
      </c>
      <c r="Q749" s="116" t="s">
        <v>1836</v>
      </c>
      <c r="R749" s="116" t="s">
        <v>1794</v>
      </c>
      <c r="S749" s="117"/>
      <c r="T749" s="118"/>
      <c r="U749" s="116"/>
      <c r="V749" s="119"/>
      <c r="W749" s="115"/>
      <c r="X749" s="116"/>
      <c r="Y749" s="119"/>
      <c r="Z749" s="115" t="s">
        <v>1862</v>
      </c>
      <c r="AA749" s="120">
        <v>2050</v>
      </c>
    </row>
    <row r="750" spans="1:27" x14ac:dyDescent="0.2">
      <c r="A750" s="35" t="s">
        <v>70</v>
      </c>
      <c r="B750" s="31">
        <v>942069</v>
      </c>
      <c r="C750" s="115" t="s">
        <v>1863</v>
      </c>
      <c r="D750" s="116" t="s">
        <v>1864</v>
      </c>
      <c r="E750" s="116" t="s">
        <v>30</v>
      </c>
      <c r="F750" s="116"/>
      <c r="G750" s="116" t="s">
        <v>31</v>
      </c>
      <c r="H750" s="116">
        <v>12</v>
      </c>
      <c r="I750" s="116">
        <v>20</v>
      </c>
      <c r="J750" s="116">
        <v>1</v>
      </c>
      <c r="K750" s="116" t="s">
        <v>46</v>
      </c>
      <c r="L750" s="116"/>
      <c r="M750" s="116"/>
      <c r="N750" s="116"/>
      <c r="O750" s="116" t="s">
        <v>33</v>
      </c>
      <c r="P750" s="116" t="s">
        <v>1792</v>
      </c>
      <c r="Q750" s="116" t="s">
        <v>1836</v>
      </c>
      <c r="R750" s="116" t="s">
        <v>1794</v>
      </c>
      <c r="S750" s="117"/>
      <c r="T750" s="118"/>
      <c r="U750" s="116"/>
      <c r="V750" s="119"/>
      <c r="W750" s="115"/>
      <c r="X750" s="116"/>
      <c r="Y750" s="119"/>
      <c r="Z750" s="115" t="s">
        <v>1865</v>
      </c>
      <c r="AA750" s="120">
        <v>2050</v>
      </c>
    </row>
    <row r="751" spans="1:27" x14ac:dyDescent="0.2">
      <c r="A751" s="35" t="s">
        <v>70</v>
      </c>
      <c r="B751" s="31">
        <v>942070</v>
      </c>
      <c r="C751" s="115" t="s">
        <v>1866</v>
      </c>
      <c r="D751" s="116" t="s">
        <v>1867</v>
      </c>
      <c r="E751" s="116" t="s">
        <v>30</v>
      </c>
      <c r="F751" s="116"/>
      <c r="G751" s="116" t="s">
        <v>31</v>
      </c>
      <c r="H751" s="116">
        <v>12</v>
      </c>
      <c r="I751" s="116">
        <v>20</v>
      </c>
      <c r="J751" s="116">
        <v>1</v>
      </c>
      <c r="K751" s="116" t="s">
        <v>46</v>
      </c>
      <c r="L751" s="116"/>
      <c r="M751" s="116"/>
      <c r="N751" s="116"/>
      <c r="O751" s="116" t="s">
        <v>33</v>
      </c>
      <c r="P751" s="116" t="s">
        <v>1792</v>
      </c>
      <c r="Q751" s="116" t="s">
        <v>1836</v>
      </c>
      <c r="R751" s="116" t="s">
        <v>1794</v>
      </c>
      <c r="S751" s="117"/>
      <c r="T751" s="118"/>
      <c r="U751" s="116"/>
      <c r="V751" s="119"/>
      <c r="W751" s="115"/>
      <c r="X751" s="116"/>
      <c r="Y751" s="119"/>
      <c r="Z751" s="115" t="s">
        <v>1868</v>
      </c>
      <c r="AA751" s="120">
        <v>2050</v>
      </c>
    </row>
    <row r="752" spans="1:27" x14ac:dyDescent="0.2">
      <c r="A752" s="35" t="e">
        <v>#N/A</v>
      </c>
      <c r="B752" s="31">
        <v>942074</v>
      </c>
      <c r="C752" s="115" t="s">
        <v>1869</v>
      </c>
      <c r="D752" s="116" t="s">
        <v>1870</v>
      </c>
      <c r="E752" s="116" t="s">
        <v>55</v>
      </c>
      <c r="F752" s="116"/>
      <c r="G752" s="116" t="s">
        <v>31</v>
      </c>
      <c r="H752" s="116">
        <v>12</v>
      </c>
      <c r="I752" s="116">
        <v>20</v>
      </c>
      <c r="J752" s="116">
        <v>20</v>
      </c>
      <c r="K752" s="116" t="s">
        <v>591</v>
      </c>
      <c r="L752" s="116"/>
      <c r="M752" s="116"/>
      <c r="N752" s="116"/>
      <c r="O752" s="116" t="s">
        <v>33</v>
      </c>
      <c r="P752" s="116" t="s">
        <v>1792</v>
      </c>
      <c r="Q752" s="116" t="s">
        <v>1836</v>
      </c>
      <c r="R752" s="116" t="s">
        <v>1794</v>
      </c>
      <c r="S752" s="117"/>
      <c r="T752" s="118"/>
      <c r="U752" s="116"/>
      <c r="V752" s="119"/>
      <c r="W752" s="115"/>
      <c r="X752" s="116"/>
      <c r="Y752" s="119"/>
      <c r="Z752" s="115"/>
      <c r="AA752" s="120">
        <v>2050</v>
      </c>
    </row>
    <row r="753" spans="1:27" x14ac:dyDescent="0.2">
      <c r="A753" s="35" t="s">
        <v>70</v>
      </c>
      <c r="B753" s="31">
        <v>942076</v>
      </c>
      <c r="C753" s="115" t="s">
        <v>1871</v>
      </c>
      <c r="D753" s="116" t="s">
        <v>1872</v>
      </c>
      <c r="E753" s="116" t="s">
        <v>30</v>
      </c>
      <c r="F753" s="116"/>
      <c r="G753" s="116" t="s">
        <v>31</v>
      </c>
      <c r="H753" s="116">
        <v>4</v>
      </c>
      <c r="I753" s="116">
        <v>20</v>
      </c>
      <c r="J753" s="116">
        <v>20</v>
      </c>
      <c r="K753" s="116" t="s">
        <v>277</v>
      </c>
      <c r="L753" s="116"/>
      <c r="M753" s="116"/>
      <c r="N753" s="116"/>
      <c r="O753" s="116" t="s">
        <v>33</v>
      </c>
      <c r="P753" s="116" t="s">
        <v>1792</v>
      </c>
      <c r="Q753" s="116" t="s">
        <v>1836</v>
      </c>
      <c r="R753" s="116" t="s">
        <v>1794</v>
      </c>
      <c r="S753" s="117"/>
      <c r="T753" s="118"/>
      <c r="U753" s="116"/>
      <c r="V753" s="119"/>
      <c r="W753" s="115"/>
      <c r="X753" s="116"/>
      <c r="Y753" s="119"/>
      <c r="Z753" s="115"/>
      <c r="AA753" s="120">
        <v>2050</v>
      </c>
    </row>
    <row r="754" spans="1:27" x14ac:dyDescent="0.2">
      <c r="A754" s="35" t="s">
        <v>70</v>
      </c>
      <c r="B754" s="31">
        <v>942082</v>
      </c>
      <c r="C754" s="115" t="s">
        <v>1873</v>
      </c>
      <c r="D754" s="116" t="s">
        <v>1874</v>
      </c>
      <c r="E754" s="116" t="s">
        <v>30</v>
      </c>
      <c r="F754" s="116"/>
      <c r="G754" s="116" t="s">
        <v>31</v>
      </c>
      <c r="H754" s="116">
        <v>4</v>
      </c>
      <c r="I754" s="116">
        <v>20</v>
      </c>
      <c r="J754" s="116">
        <v>20</v>
      </c>
      <c r="K754" s="116" t="s">
        <v>277</v>
      </c>
      <c r="L754" s="116"/>
      <c r="M754" s="116"/>
      <c r="N754" s="116"/>
      <c r="O754" s="116" t="s">
        <v>33</v>
      </c>
      <c r="P754" s="116" t="s">
        <v>1792</v>
      </c>
      <c r="Q754" s="116" t="s">
        <v>1836</v>
      </c>
      <c r="R754" s="116" t="s">
        <v>1794</v>
      </c>
      <c r="S754" s="117"/>
      <c r="T754" s="118"/>
      <c r="U754" s="116"/>
      <c r="V754" s="119"/>
      <c r="W754" s="115"/>
      <c r="X754" s="116"/>
      <c r="Y754" s="119"/>
      <c r="Z754" s="115"/>
      <c r="AA754" s="120">
        <v>2050</v>
      </c>
    </row>
    <row r="755" spans="1:27" x14ac:dyDescent="0.2">
      <c r="A755" s="35" t="s">
        <v>70</v>
      </c>
      <c r="B755" s="31">
        <v>942084</v>
      </c>
      <c r="C755" s="115" t="s">
        <v>1875</v>
      </c>
      <c r="D755" s="116" t="s">
        <v>1876</v>
      </c>
      <c r="E755" s="116" t="s">
        <v>30</v>
      </c>
      <c r="F755" s="116"/>
      <c r="G755" s="116" t="s">
        <v>31</v>
      </c>
      <c r="H755" s="116">
        <v>12</v>
      </c>
      <c r="I755" s="116">
        <v>20</v>
      </c>
      <c r="J755" s="116">
        <v>1</v>
      </c>
      <c r="K755" s="116" t="s">
        <v>46</v>
      </c>
      <c r="L755" s="116"/>
      <c r="M755" s="116"/>
      <c r="N755" s="116"/>
      <c r="O755" s="116" t="s">
        <v>33</v>
      </c>
      <c r="P755" s="116" t="s">
        <v>1792</v>
      </c>
      <c r="Q755" s="116" t="s">
        <v>1836</v>
      </c>
      <c r="R755" s="116" t="s">
        <v>1794</v>
      </c>
      <c r="S755" s="117"/>
      <c r="T755" s="118"/>
      <c r="U755" s="116"/>
      <c r="V755" s="119"/>
      <c r="W755" s="115"/>
      <c r="X755" s="116"/>
      <c r="Y755" s="119"/>
      <c r="Z755" s="115" t="s">
        <v>1877</v>
      </c>
      <c r="AA755" s="120">
        <v>2050</v>
      </c>
    </row>
    <row r="756" spans="1:27" x14ac:dyDescent="0.2">
      <c r="A756" s="35" t="s">
        <v>70</v>
      </c>
      <c r="B756" s="31">
        <v>946047</v>
      </c>
      <c r="C756" s="115" t="s">
        <v>1878</v>
      </c>
      <c r="D756" s="116" t="s">
        <v>1879</v>
      </c>
      <c r="E756" s="116" t="s">
        <v>30</v>
      </c>
      <c r="F756" s="116"/>
      <c r="G756" s="116" t="s">
        <v>31</v>
      </c>
      <c r="H756" s="116">
        <v>8</v>
      </c>
      <c r="I756" s="116">
        <v>10</v>
      </c>
      <c r="J756" s="116">
        <v>10</v>
      </c>
      <c r="K756" s="116" t="s">
        <v>85</v>
      </c>
      <c r="L756" s="116"/>
      <c r="M756" s="116"/>
      <c r="N756" s="116"/>
      <c r="O756" s="116" t="s">
        <v>33</v>
      </c>
      <c r="P756" s="116" t="s">
        <v>1792</v>
      </c>
      <c r="Q756" s="116" t="s">
        <v>1836</v>
      </c>
      <c r="R756" s="116" t="s">
        <v>1794</v>
      </c>
      <c r="S756" s="117"/>
      <c r="T756" s="118"/>
      <c r="U756" s="116"/>
      <c r="V756" s="119"/>
      <c r="W756" s="115"/>
      <c r="X756" s="116"/>
      <c r="Y756" s="119"/>
      <c r="Z756" s="115"/>
      <c r="AA756" s="120">
        <v>2050</v>
      </c>
    </row>
    <row r="757" spans="1:27" x14ac:dyDescent="0.2">
      <c r="A757" s="35" t="s">
        <v>3238</v>
      </c>
      <c r="B757" s="31">
        <v>950445</v>
      </c>
      <c r="C757" s="115" t="s">
        <v>1834</v>
      </c>
      <c r="D757" s="116" t="s">
        <v>1880</v>
      </c>
      <c r="E757" s="116" t="s">
        <v>55</v>
      </c>
      <c r="F757" s="116"/>
      <c r="G757" s="116" t="s">
        <v>31</v>
      </c>
      <c r="H757" s="116">
        <v>6</v>
      </c>
      <c r="I757" s="116">
        <v>20</v>
      </c>
      <c r="J757" s="116">
        <v>20</v>
      </c>
      <c r="K757" s="116" t="s">
        <v>119</v>
      </c>
      <c r="L757" s="116"/>
      <c r="M757" s="116"/>
      <c r="N757" s="116"/>
      <c r="O757" s="116" t="s">
        <v>33</v>
      </c>
      <c r="P757" s="116" t="s">
        <v>1792</v>
      </c>
      <c r="Q757" s="116" t="s">
        <v>1836</v>
      </c>
      <c r="R757" s="116" t="s">
        <v>1794</v>
      </c>
      <c r="S757" s="117"/>
      <c r="T757" s="118"/>
      <c r="U757" s="116"/>
      <c r="V757" s="119"/>
      <c r="W757" s="115"/>
      <c r="X757" s="116"/>
      <c r="Y757" s="119"/>
      <c r="Z757" s="115"/>
      <c r="AA757" s="120">
        <v>2022</v>
      </c>
    </row>
    <row r="758" spans="1:27" x14ac:dyDescent="0.2">
      <c r="A758" s="35" t="e">
        <v>#N/A</v>
      </c>
      <c r="B758" s="31">
        <v>950459</v>
      </c>
      <c r="C758" s="115" t="s">
        <v>1881</v>
      </c>
      <c r="D758" s="116" t="s">
        <v>1882</v>
      </c>
      <c r="E758" s="116" t="s">
        <v>55</v>
      </c>
      <c r="F758" s="116"/>
      <c r="G758" s="116" t="s">
        <v>31</v>
      </c>
      <c r="H758" s="116">
        <v>12</v>
      </c>
      <c r="I758" s="116">
        <v>20</v>
      </c>
      <c r="J758" s="116">
        <v>1</v>
      </c>
      <c r="K758" s="116" t="s">
        <v>46</v>
      </c>
      <c r="L758" s="116"/>
      <c r="M758" s="116"/>
      <c r="N758" s="116"/>
      <c r="O758" s="116" t="s">
        <v>33</v>
      </c>
      <c r="P758" s="116" t="s">
        <v>1792</v>
      </c>
      <c r="Q758" s="116" t="s">
        <v>1836</v>
      </c>
      <c r="R758" s="116" t="s">
        <v>1794</v>
      </c>
      <c r="S758" s="117"/>
      <c r="T758" s="118"/>
      <c r="U758" s="116"/>
      <c r="V758" s="119"/>
      <c r="W758" s="115"/>
      <c r="X758" s="116"/>
      <c r="Y758" s="119"/>
      <c r="Z758" s="115" t="s">
        <v>1883</v>
      </c>
      <c r="AA758" s="120">
        <v>2023</v>
      </c>
    </row>
    <row r="759" spans="1:27" x14ac:dyDescent="0.2">
      <c r="A759" s="35" t="e">
        <v>#N/A</v>
      </c>
      <c r="B759" s="31">
        <v>950460</v>
      </c>
      <c r="C759" s="115" t="s">
        <v>1884</v>
      </c>
      <c r="D759" s="116" t="s">
        <v>1885</v>
      </c>
      <c r="E759" s="116" t="s">
        <v>55</v>
      </c>
      <c r="F759" s="116"/>
      <c r="G759" s="116" t="s">
        <v>31</v>
      </c>
      <c r="H759" s="116">
        <v>12</v>
      </c>
      <c r="I759" s="116">
        <v>20</v>
      </c>
      <c r="J759" s="116">
        <v>1</v>
      </c>
      <c r="K759" s="116" t="s">
        <v>46</v>
      </c>
      <c r="L759" s="116"/>
      <c r="M759" s="116"/>
      <c r="N759" s="116"/>
      <c r="O759" s="116" t="s">
        <v>33</v>
      </c>
      <c r="P759" s="116" t="s">
        <v>1792</v>
      </c>
      <c r="Q759" s="116" t="s">
        <v>1836</v>
      </c>
      <c r="R759" s="116" t="s">
        <v>1794</v>
      </c>
      <c r="S759" s="117"/>
      <c r="T759" s="118"/>
      <c r="U759" s="116"/>
      <c r="V759" s="119"/>
      <c r="W759" s="115"/>
      <c r="X759" s="116"/>
      <c r="Y759" s="119"/>
      <c r="Z759" s="115" t="s">
        <v>1886</v>
      </c>
      <c r="AA759" s="120">
        <v>2023</v>
      </c>
    </row>
    <row r="760" spans="1:27" x14ac:dyDescent="0.2">
      <c r="A760" s="35" t="e">
        <v>#N/A</v>
      </c>
      <c r="B760" s="31">
        <v>950461</v>
      </c>
      <c r="C760" s="115" t="s">
        <v>1887</v>
      </c>
      <c r="D760" s="116" t="s">
        <v>1888</v>
      </c>
      <c r="E760" s="116" t="s">
        <v>55</v>
      </c>
      <c r="F760" s="116"/>
      <c r="G760" s="116" t="s">
        <v>31</v>
      </c>
      <c r="H760" s="116">
        <v>12</v>
      </c>
      <c r="I760" s="116">
        <v>20</v>
      </c>
      <c r="J760" s="116">
        <v>1</v>
      </c>
      <c r="K760" s="116" t="s">
        <v>46</v>
      </c>
      <c r="L760" s="116"/>
      <c r="M760" s="116"/>
      <c r="N760" s="116"/>
      <c r="O760" s="116" t="s">
        <v>33</v>
      </c>
      <c r="P760" s="116" t="s">
        <v>1792</v>
      </c>
      <c r="Q760" s="116" t="s">
        <v>1836</v>
      </c>
      <c r="R760" s="116" t="s">
        <v>1794</v>
      </c>
      <c r="S760" s="117"/>
      <c r="T760" s="118"/>
      <c r="U760" s="116"/>
      <c r="V760" s="119"/>
      <c r="W760" s="115"/>
      <c r="X760" s="116"/>
      <c r="Y760" s="119"/>
      <c r="Z760" s="115" t="s">
        <v>1889</v>
      </c>
      <c r="AA760" s="120">
        <v>2023</v>
      </c>
    </row>
    <row r="761" spans="1:27" x14ac:dyDescent="0.2">
      <c r="A761" s="35" t="e">
        <v>#N/A</v>
      </c>
      <c r="B761" s="31">
        <v>950462</v>
      </c>
      <c r="C761" s="115" t="s">
        <v>1890</v>
      </c>
      <c r="D761" s="116" t="s">
        <v>1891</v>
      </c>
      <c r="E761" s="116" t="s">
        <v>55</v>
      </c>
      <c r="F761" s="116"/>
      <c r="G761" s="116" t="s">
        <v>31</v>
      </c>
      <c r="H761" s="116">
        <v>12</v>
      </c>
      <c r="I761" s="116">
        <v>20</v>
      </c>
      <c r="J761" s="116">
        <v>1</v>
      </c>
      <c r="K761" s="116" t="s">
        <v>46</v>
      </c>
      <c r="L761" s="116"/>
      <c r="M761" s="116"/>
      <c r="N761" s="116"/>
      <c r="O761" s="116" t="s">
        <v>33</v>
      </c>
      <c r="P761" s="116" t="s">
        <v>1792</v>
      </c>
      <c r="Q761" s="116" t="s">
        <v>1836</v>
      </c>
      <c r="R761" s="116" t="s">
        <v>1794</v>
      </c>
      <c r="S761" s="117"/>
      <c r="T761" s="118"/>
      <c r="U761" s="116"/>
      <c r="V761" s="119"/>
      <c r="W761" s="115"/>
      <c r="X761" s="116"/>
      <c r="Y761" s="119"/>
      <c r="Z761" s="115" t="s">
        <v>1892</v>
      </c>
      <c r="AA761" s="120">
        <v>2023</v>
      </c>
    </row>
    <row r="762" spans="1:27" x14ac:dyDescent="0.2">
      <c r="A762" s="35" t="s">
        <v>70</v>
      </c>
      <c r="B762" s="31">
        <v>950479</v>
      </c>
      <c r="C762" s="115" t="s">
        <v>1893</v>
      </c>
      <c r="D762" s="116" t="s">
        <v>1894</v>
      </c>
      <c r="E762" s="116" t="s">
        <v>84</v>
      </c>
      <c r="F762" s="116" t="s">
        <v>88</v>
      </c>
      <c r="G762" s="116" t="s">
        <v>31</v>
      </c>
      <c r="H762" s="116">
        <v>192</v>
      </c>
      <c r="I762" s="116">
        <v>1</v>
      </c>
      <c r="J762" s="116">
        <v>1</v>
      </c>
      <c r="K762" s="116" t="s">
        <v>124</v>
      </c>
      <c r="L762" s="116"/>
      <c r="M762" s="116"/>
      <c r="N762" s="116"/>
      <c r="O762" s="116" t="s">
        <v>33</v>
      </c>
      <c r="P762" s="116" t="s">
        <v>1792</v>
      </c>
      <c r="Q762" s="116" t="s">
        <v>1836</v>
      </c>
      <c r="R762" s="116" t="s">
        <v>1794</v>
      </c>
      <c r="S762" s="117"/>
      <c r="T762" s="118"/>
      <c r="U762" s="116"/>
      <c r="V762" s="119"/>
      <c r="W762" s="115"/>
      <c r="X762" s="116"/>
      <c r="Y762" s="119"/>
      <c r="Z762" s="115"/>
      <c r="AA762" s="120">
        <v>2050</v>
      </c>
    </row>
    <row r="763" spans="1:27" x14ac:dyDescent="0.2">
      <c r="A763" s="35" t="e">
        <v>#N/A</v>
      </c>
      <c r="B763" s="31" t="s">
        <v>1895</v>
      </c>
      <c r="C763" s="115" t="s">
        <v>1896</v>
      </c>
      <c r="D763" s="116" t="s">
        <v>1897</v>
      </c>
      <c r="E763" s="116" t="s">
        <v>30</v>
      </c>
      <c r="F763" s="116"/>
      <c r="G763" s="116" t="s">
        <v>31</v>
      </c>
      <c r="H763" s="116">
        <v>10</v>
      </c>
      <c r="I763" s="116">
        <v>36</v>
      </c>
      <c r="J763" s="116">
        <v>6</v>
      </c>
      <c r="K763" s="116" t="s">
        <v>1208</v>
      </c>
      <c r="L763" s="116"/>
      <c r="M763" s="116"/>
      <c r="N763" s="116"/>
      <c r="O763" s="116" t="s">
        <v>33</v>
      </c>
      <c r="P763" s="116" t="s">
        <v>1792</v>
      </c>
      <c r="Q763" s="116" t="s">
        <v>1836</v>
      </c>
      <c r="R763" s="116" t="s">
        <v>1794</v>
      </c>
      <c r="S763" s="117"/>
      <c r="T763" s="118"/>
      <c r="U763" s="116"/>
      <c r="V763" s="119"/>
      <c r="W763" s="115"/>
      <c r="X763" s="116"/>
      <c r="Y763" s="119"/>
      <c r="Z763" s="115"/>
      <c r="AA763" s="120">
        <v>2039</v>
      </c>
    </row>
    <row r="764" spans="1:27" x14ac:dyDescent="0.2">
      <c r="A764" s="35" t="e">
        <v>#N/A</v>
      </c>
      <c r="B764" s="31" t="s">
        <v>1898</v>
      </c>
      <c r="C764" s="115" t="s">
        <v>1899</v>
      </c>
      <c r="D764" s="116" t="s">
        <v>1900</v>
      </c>
      <c r="E764" s="116" t="s">
        <v>30</v>
      </c>
      <c r="F764" s="116"/>
      <c r="G764" s="116" t="s">
        <v>31</v>
      </c>
      <c r="H764" s="116">
        <v>20</v>
      </c>
      <c r="I764" s="116">
        <v>36</v>
      </c>
      <c r="J764" s="116">
        <v>6</v>
      </c>
      <c r="K764" s="116" t="s">
        <v>1208</v>
      </c>
      <c r="L764" s="116"/>
      <c r="M764" s="116"/>
      <c r="N764" s="116"/>
      <c r="O764" s="116" t="s">
        <v>33</v>
      </c>
      <c r="P764" s="116" t="s">
        <v>1792</v>
      </c>
      <c r="Q764" s="116" t="s">
        <v>1836</v>
      </c>
      <c r="R764" s="116" t="s">
        <v>1794</v>
      </c>
      <c r="S764" s="117"/>
      <c r="T764" s="118"/>
      <c r="U764" s="116"/>
      <c r="V764" s="119"/>
      <c r="W764" s="115"/>
      <c r="X764" s="116"/>
      <c r="Y764" s="119"/>
      <c r="Z764" s="115"/>
      <c r="AA764" s="120">
        <v>2039</v>
      </c>
    </row>
    <row r="765" spans="1:27" x14ac:dyDescent="0.2">
      <c r="A765" s="35" t="s">
        <v>70</v>
      </c>
      <c r="B765" s="31">
        <v>503925</v>
      </c>
      <c r="C765" s="115" t="s">
        <v>1901</v>
      </c>
      <c r="D765" s="116" t="s">
        <v>1902</v>
      </c>
      <c r="E765" s="116" t="s">
        <v>30</v>
      </c>
      <c r="F765" s="116"/>
      <c r="G765" s="116" t="s">
        <v>31</v>
      </c>
      <c r="H765" s="116">
        <v>12</v>
      </c>
      <c r="I765" s="116">
        <v>10</v>
      </c>
      <c r="J765" s="116">
        <v>10</v>
      </c>
      <c r="K765" s="116" t="s">
        <v>1208</v>
      </c>
      <c r="L765" s="116"/>
      <c r="M765" s="116"/>
      <c r="N765" s="116"/>
      <c r="O765" s="116" t="s">
        <v>33</v>
      </c>
      <c r="P765" s="116" t="s">
        <v>1792</v>
      </c>
      <c r="Q765" s="116" t="s">
        <v>1903</v>
      </c>
      <c r="R765" s="116" t="s">
        <v>1794</v>
      </c>
      <c r="S765" s="117"/>
      <c r="T765" s="118"/>
      <c r="U765" s="116"/>
      <c r="V765" s="119"/>
      <c r="W765" s="115"/>
      <c r="X765" s="116"/>
      <c r="Y765" s="119"/>
      <c r="Z765" s="115"/>
      <c r="AA765" s="120">
        <v>2050</v>
      </c>
    </row>
    <row r="766" spans="1:27" x14ac:dyDescent="0.2">
      <c r="A766" s="35" t="s">
        <v>70</v>
      </c>
      <c r="B766" s="31">
        <v>964779</v>
      </c>
      <c r="C766" s="115" t="s">
        <v>1904</v>
      </c>
      <c r="D766" s="116" t="s">
        <v>1905</v>
      </c>
      <c r="E766" s="116" t="s">
        <v>84</v>
      </c>
      <c r="F766" s="116" t="s">
        <v>88</v>
      </c>
      <c r="G766" s="116" t="s">
        <v>31</v>
      </c>
      <c r="H766" s="116">
        <v>12</v>
      </c>
      <c r="I766" s="116">
        <v>20</v>
      </c>
      <c r="J766" s="116">
        <v>1</v>
      </c>
      <c r="K766" s="116" t="s">
        <v>46</v>
      </c>
      <c r="L766" s="116"/>
      <c r="M766" s="116"/>
      <c r="N766" s="116"/>
      <c r="O766" s="116" t="s">
        <v>33</v>
      </c>
      <c r="P766" s="116" t="s">
        <v>1792</v>
      </c>
      <c r="Q766" s="116" t="s">
        <v>1903</v>
      </c>
      <c r="R766" s="116" t="s">
        <v>1794</v>
      </c>
      <c r="S766" s="117"/>
      <c r="T766" s="118"/>
      <c r="U766" s="116"/>
      <c r="V766" s="119"/>
      <c r="W766" s="115"/>
      <c r="X766" s="116"/>
      <c r="Y766" s="119"/>
      <c r="Z766" s="115" t="s">
        <v>1906</v>
      </c>
      <c r="AA766" s="120">
        <v>2024</v>
      </c>
    </row>
    <row r="767" spans="1:27" x14ac:dyDescent="0.2">
      <c r="A767" s="35" t="s">
        <v>70</v>
      </c>
      <c r="B767" s="31">
        <v>964780</v>
      </c>
      <c r="C767" s="115" t="s">
        <v>1907</v>
      </c>
      <c r="D767" s="116" t="s">
        <v>1908</v>
      </c>
      <c r="E767" s="116" t="s">
        <v>84</v>
      </c>
      <c r="F767" s="116" t="s">
        <v>88</v>
      </c>
      <c r="G767" s="116" t="s">
        <v>31</v>
      </c>
      <c r="H767" s="116">
        <v>12</v>
      </c>
      <c r="I767" s="116">
        <v>20</v>
      </c>
      <c r="J767" s="116">
        <v>1</v>
      </c>
      <c r="K767" s="116" t="s">
        <v>46</v>
      </c>
      <c r="L767" s="116"/>
      <c r="M767" s="116"/>
      <c r="N767" s="116"/>
      <c r="O767" s="116" t="s">
        <v>33</v>
      </c>
      <c r="P767" s="116" t="s">
        <v>1792</v>
      </c>
      <c r="Q767" s="116" t="s">
        <v>1903</v>
      </c>
      <c r="R767" s="116" t="s">
        <v>1794</v>
      </c>
      <c r="S767" s="117"/>
      <c r="T767" s="118"/>
      <c r="U767" s="116"/>
      <c r="V767" s="119"/>
      <c r="W767" s="115"/>
      <c r="X767" s="116"/>
      <c r="Y767" s="119"/>
      <c r="Z767" s="115" t="s">
        <v>1909</v>
      </c>
      <c r="AA767" s="120">
        <v>2023</v>
      </c>
    </row>
    <row r="768" spans="1:27" x14ac:dyDescent="0.2">
      <c r="A768" s="35" t="s">
        <v>70</v>
      </c>
      <c r="B768" s="31">
        <v>964781</v>
      </c>
      <c r="C768" s="115" t="s">
        <v>1910</v>
      </c>
      <c r="D768" s="116" t="s">
        <v>1911</v>
      </c>
      <c r="E768" s="116" t="s">
        <v>84</v>
      </c>
      <c r="F768" s="116" t="s">
        <v>88</v>
      </c>
      <c r="G768" s="116" t="s">
        <v>31</v>
      </c>
      <c r="H768" s="116">
        <v>12</v>
      </c>
      <c r="I768" s="116">
        <v>20</v>
      </c>
      <c r="J768" s="116">
        <v>1</v>
      </c>
      <c r="K768" s="116" t="s">
        <v>46</v>
      </c>
      <c r="L768" s="116"/>
      <c r="M768" s="116"/>
      <c r="N768" s="116"/>
      <c r="O768" s="116" t="s">
        <v>33</v>
      </c>
      <c r="P768" s="116" t="s">
        <v>1792</v>
      </c>
      <c r="Q768" s="116" t="s">
        <v>1903</v>
      </c>
      <c r="R768" s="116" t="s">
        <v>1794</v>
      </c>
      <c r="S768" s="117"/>
      <c r="T768" s="118"/>
      <c r="U768" s="116"/>
      <c r="V768" s="119"/>
      <c r="W768" s="115"/>
      <c r="X768" s="116"/>
      <c r="Y768" s="119"/>
      <c r="Z768" s="115" t="s">
        <v>1912</v>
      </c>
      <c r="AA768" s="120">
        <v>2024</v>
      </c>
    </row>
    <row r="769" spans="1:27" x14ac:dyDescent="0.2">
      <c r="A769" s="35" t="s">
        <v>3238</v>
      </c>
      <c r="B769" s="31">
        <v>964782</v>
      </c>
      <c r="C769" s="115" t="s">
        <v>1913</v>
      </c>
      <c r="D769" s="116" t="s">
        <v>1914</v>
      </c>
      <c r="E769" s="116" t="s">
        <v>84</v>
      </c>
      <c r="F769" s="116" t="s">
        <v>88</v>
      </c>
      <c r="G769" s="116" t="s">
        <v>31</v>
      </c>
      <c r="H769" s="116">
        <v>12</v>
      </c>
      <c r="I769" s="116">
        <v>20</v>
      </c>
      <c r="J769" s="116">
        <v>1</v>
      </c>
      <c r="K769" s="116" t="s">
        <v>46</v>
      </c>
      <c r="L769" s="116"/>
      <c r="M769" s="116"/>
      <c r="N769" s="116"/>
      <c r="O769" s="116" t="s">
        <v>33</v>
      </c>
      <c r="P769" s="116" t="s">
        <v>1792</v>
      </c>
      <c r="Q769" s="116" t="s">
        <v>1903</v>
      </c>
      <c r="R769" s="116" t="s">
        <v>1794</v>
      </c>
      <c r="S769" s="117"/>
      <c r="T769" s="118"/>
      <c r="U769" s="116"/>
      <c r="V769" s="119"/>
      <c r="W769" s="115"/>
      <c r="X769" s="116"/>
      <c r="Y769" s="119"/>
      <c r="Z769" s="115" t="s">
        <v>1915</v>
      </c>
      <c r="AA769" s="120">
        <v>2024</v>
      </c>
    </row>
    <row r="770" spans="1:27" x14ac:dyDescent="0.2">
      <c r="A770" s="35" t="s">
        <v>3238</v>
      </c>
      <c r="B770" s="31">
        <v>964783</v>
      </c>
      <c r="C770" s="115" t="s">
        <v>1916</v>
      </c>
      <c r="D770" s="116" t="s">
        <v>1917</v>
      </c>
      <c r="E770" s="116" t="s">
        <v>84</v>
      </c>
      <c r="F770" s="116" t="s">
        <v>88</v>
      </c>
      <c r="G770" s="116" t="s">
        <v>31</v>
      </c>
      <c r="H770" s="116">
        <v>12</v>
      </c>
      <c r="I770" s="116">
        <v>20</v>
      </c>
      <c r="J770" s="116">
        <v>1</v>
      </c>
      <c r="K770" s="116" t="s">
        <v>46</v>
      </c>
      <c r="L770" s="116"/>
      <c r="M770" s="116"/>
      <c r="N770" s="116"/>
      <c r="O770" s="116" t="s">
        <v>33</v>
      </c>
      <c r="P770" s="116" t="s">
        <v>1792</v>
      </c>
      <c r="Q770" s="116" t="s">
        <v>1903</v>
      </c>
      <c r="R770" s="116" t="s">
        <v>1794</v>
      </c>
      <c r="S770" s="117"/>
      <c r="T770" s="118"/>
      <c r="U770" s="116"/>
      <c r="V770" s="119"/>
      <c r="W770" s="115"/>
      <c r="X770" s="116"/>
      <c r="Y770" s="119"/>
      <c r="Z770" s="115" t="s">
        <v>1918</v>
      </c>
      <c r="AA770" s="120">
        <v>2024</v>
      </c>
    </row>
    <row r="771" spans="1:27" x14ac:dyDescent="0.2">
      <c r="A771" s="35" t="s">
        <v>3238</v>
      </c>
      <c r="B771" s="31">
        <v>964784</v>
      </c>
      <c r="C771" s="115" t="s">
        <v>1919</v>
      </c>
      <c r="D771" s="116" t="s">
        <v>1920</v>
      </c>
      <c r="E771" s="116" t="s">
        <v>84</v>
      </c>
      <c r="F771" s="116" t="s">
        <v>88</v>
      </c>
      <c r="G771" s="116" t="s">
        <v>31</v>
      </c>
      <c r="H771" s="116">
        <v>12</v>
      </c>
      <c r="I771" s="116">
        <v>20</v>
      </c>
      <c r="J771" s="116">
        <v>1</v>
      </c>
      <c r="K771" s="116" t="s">
        <v>46</v>
      </c>
      <c r="L771" s="116"/>
      <c r="M771" s="116"/>
      <c r="N771" s="116"/>
      <c r="O771" s="116" t="s">
        <v>33</v>
      </c>
      <c r="P771" s="116" t="s">
        <v>1792</v>
      </c>
      <c r="Q771" s="116" t="s">
        <v>1903</v>
      </c>
      <c r="R771" s="116" t="s">
        <v>1794</v>
      </c>
      <c r="S771" s="117"/>
      <c r="T771" s="118"/>
      <c r="U771" s="116"/>
      <c r="V771" s="119"/>
      <c r="W771" s="115"/>
      <c r="X771" s="116"/>
      <c r="Y771" s="119"/>
      <c r="Z771" s="115" t="s">
        <v>1921</v>
      </c>
      <c r="AA771" s="120">
        <v>2024</v>
      </c>
    </row>
    <row r="772" spans="1:27" x14ac:dyDescent="0.2">
      <c r="A772" s="35" t="e">
        <v>#N/A</v>
      </c>
      <c r="B772" s="31">
        <v>964823</v>
      </c>
      <c r="C772" s="115" t="s">
        <v>1922</v>
      </c>
      <c r="D772" s="116" t="s">
        <v>1923</v>
      </c>
      <c r="E772" s="116" t="s">
        <v>30</v>
      </c>
      <c r="F772" s="116"/>
      <c r="G772" s="116" t="s">
        <v>31</v>
      </c>
      <c r="H772" s="116">
        <v>2</v>
      </c>
      <c r="I772" s="116">
        <v>20</v>
      </c>
      <c r="J772" s="116">
        <v>20</v>
      </c>
      <c r="K772" s="116" t="s">
        <v>96</v>
      </c>
      <c r="L772" s="116"/>
      <c r="M772" s="116"/>
      <c r="N772" s="116"/>
      <c r="O772" s="116" t="s">
        <v>33</v>
      </c>
      <c r="P772" s="116" t="s">
        <v>1792</v>
      </c>
      <c r="Q772" s="116" t="s">
        <v>1903</v>
      </c>
      <c r="R772" s="116" t="s">
        <v>1794</v>
      </c>
      <c r="S772" s="117"/>
      <c r="T772" s="118"/>
      <c r="U772" s="116"/>
      <c r="V772" s="119"/>
      <c r="W772" s="115"/>
      <c r="X772" s="116"/>
      <c r="Y772" s="119"/>
      <c r="Z772" s="115"/>
      <c r="AA772" s="120">
        <v>2050</v>
      </c>
    </row>
    <row r="773" spans="1:27" x14ac:dyDescent="0.2">
      <c r="A773" s="35" t="e">
        <v>#N/A</v>
      </c>
      <c r="B773" s="31">
        <v>964824</v>
      </c>
      <c r="C773" s="115" t="s">
        <v>1924</v>
      </c>
      <c r="D773" s="116" t="s">
        <v>1925</v>
      </c>
      <c r="E773" s="116" t="s">
        <v>30</v>
      </c>
      <c r="F773" s="116"/>
      <c r="G773" s="116" t="s">
        <v>31</v>
      </c>
      <c r="H773" s="116">
        <v>4</v>
      </c>
      <c r="I773" s="116">
        <v>20</v>
      </c>
      <c r="J773" s="116">
        <v>20</v>
      </c>
      <c r="K773" s="116" t="s">
        <v>277</v>
      </c>
      <c r="L773" s="116"/>
      <c r="M773" s="116"/>
      <c r="N773" s="116"/>
      <c r="O773" s="116" t="s">
        <v>33</v>
      </c>
      <c r="P773" s="116" t="s">
        <v>1792</v>
      </c>
      <c r="Q773" s="116" t="s">
        <v>1903</v>
      </c>
      <c r="R773" s="116" t="s">
        <v>1794</v>
      </c>
      <c r="S773" s="117"/>
      <c r="T773" s="118"/>
      <c r="U773" s="116"/>
      <c r="V773" s="119"/>
      <c r="W773" s="115"/>
      <c r="X773" s="116"/>
      <c r="Y773" s="119"/>
      <c r="Z773" s="115"/>
      <c r="AA773" s="120">
        <v>2050</v>
      </c>
    </row>
    <row r="774" spans="1:27" x14ac:dyDescent="0.2">
      <c r="A774" s="35" t="s">
        <v>70</v>
      </c>
      <c r="B774" s="31">
        <v>964847</v>
      </c>
      <c r="C774" s="115" t="s">
        <v>1926</v>
      </c>
      <c r="D774" s="116" t="s">
        <v>1927</v>
      </c>
      <c r="E774" s="116" t="s">
        <v>84</v>
      </c>
      <c r="F774" s="116" t="s">
        <v>88</v>
      </c>
      <c r="G774" s="116" t="s">
        <v>31</v>
      </c>
      <c r="H774" s="116">
        <v>12</v>
      </c>
      <c r="I774" s="116">
        <v>20</v>
      </c>
      <c r="J774" s="116">
        <v>1</v>
      </c>
      <c r="K774" s="116" t="s">
        <v>46</v>
      </c>
      <c r="L774" s="116"/>
      <c r="M774" s="116"/>
      <c r="N774" s="116"/>
      <c r="O774" s="116" t="s">
        <v>33</v>
      </c>
      <c r="P774" s="116" t="s">
        <v>1792</v>
      </c>
      <c r="Q774" s="116" t="s">
        <v>1903</v>
      </c>
      <c r="R774" s="116" t="s">
        <v>1794</v>
      </c>
      <c r="S774" s="117"/>
      <c r="T774" s="118"/>
      <c r="U774" s="116"/>
      <c r="V774" s="119"/>
      <c r="W774" s="115"/>
      <c r="X774" s="116"/>
      <c r="Y774" s="119"/>
      <c r="Z774" s="115" t="s">
        <v>1928</v>
      </c>
      <c r="AA774" s="120">
        <v>2024</v>
      </c>
    </row>
    <row r="775" spans="1:27" x14ac:dyDescent="0.2">
      <c r="A775" s="35" t="s">
        <v>3238</v>
      </c>
      <c r="B775" s="31">
        <v>964893</v>
      </c>
      <c r="C775" s="115" t="s">
        <v>1901</v>
      </c>
      <c r="D775" s="116" t="s">
        <v>1929</v>
      </c>
      <c r="E775" s="116" t="s">
        <v>55</v>
      </c>
      <c r="F775" s="116"/>
      <c r="G775" s="116" t="s">
        <v>31</v>
      </c>
      <c r="H775" s="116">
        <v>12</v>
      </c>
      <c r="I775" s="116">
        <v>20</v>
      </c>
      <c r="J775" s="116">
        <v>20</v>
      </c>
      <c r="K775" s="116" t="s">
        <v>1208</v>
      </c>
      <c r="L775" s="116"/>
      <c r="M775" s="116"/>
      <c r="N775" s="116"/>
      <c r="O775" s="116" t="s">
        <v>33</v>
      </c>
      <c r="P775" s="116" t="s">
        <v>1792</v>
      </c>
      <c r="Q775" s="116" t="s">
        <v>1903</v>
      </c>
      <c r="R775" s="116" t="s">
        <v>1794</v>
      </c>
      <c r="S775" s="117"/>
      <c r="T775" s="118"/>
      <c r="U775" s="116"/>
      <c r="V775" s="119"/>
      <c r="W775" s="115"/>
      <c r="X775" s="116"/>
      <c r="Y775" s="119"/>
      <c r="Z775" s="115"/>
      <c r="AA775" s="120">
        <v>2023</v>
      </c>
    </row>
    <row r="776" spans="1:27" x14ac:dyDescent="0.2">
      <c r="A776" s="35" t="s">
        <v>70</v>
      </c>
      <c r="B776" s="31">
        <v>967299</v>
      </c>
      <c r="C776" s="115" t="s">
        <v>1930</v>
      </c>
      <c r="D776" s="116" t="s">
        <v>1931</v>
      </c>
      <c r="E776" s="116" t="s">
        <v>55</v>
      </c>
      <c r="F776" s="116"/>
      <c r="G776" s="116" t="s">
        <v>31</v>
      </c>
      <c r="H776" s="116">
        <v>240</v>
      </c>
      <c r="I776" s="116">
        <v>1</v>
      </c>
      <c r="J776" s="116">
        <v>1</v>
      </c>
      <c r="K776" s="116" t="s">
        <v>124</v>
      </c>
      <c r="L776" s="116"/>
      <c r="M776" s="116"/>
      <c r="N776" s="116"/>
      <c r="O776" s="116" t="s">
        <v>33</v>
      </c>
      <c r="P776" s="116" t="s">
        <v>1792</v>
      </c>
      <c r="Q776" s="116" t="s">
        <v>1903</v>
      </c>
      <c r="R776" s="116" t="s">
        <v>1794</v>
      </c>
      <c r="S776" s="117"/>
      <c r="T776" s="118"/>
      <c r="U776" s="116"/>
      <c r="V776" s="119"/>
      <c r="W776" s="115"/>
      <c r="X776" s="116"/>
      <c r="Y776" s="119"/>
      <c r="Z776" s="115"/>
      <c r="AA776" s="120">
        <v>2050</v>
      </c>
    </row>
    <row r="777" spans="1:27" x14ac:dyDescent="0.2">
      <c r="A777" s="35" t="e">
        <v>#N/A</v>
      </c>
      <c r="B777" s="31">
        <v>978138</v>
      </c>
      <c r="C777" s="115" t="s">
        <v>1932</v>
      </c>
      <c r="D777" s="116" t="s">
        <v>1933</v>
      </c>
      <c r="E777" s="116" t="s">
        <v>30</v>
      </c>
      <c r="F777" s="116"/>
      <c r="G777" s="116" t="s">
        <v>31</v>
      </c>
      <c r="H777" s="116">
        <v>8</v>
      </c>
      <c r="I777" s="116">
        <v>10</v>
      </c>
      <c r="J777" s="116">
        <v>10</v>
      </c>
      <c r="K777" s="116" t="s">
        <v>85</v>
      </c>
      <c r="L777" s="116"/>
      <c r="M777" s="116"/>
      <c r="N777" s="116"/>
      <c r="O777" s="116" t="s">
        <v>33</v>
      </c>
      <c r="P777" s="116" t="s">
        <v>1792</v>
      </c>
      <c r="Q777" s="116" t="s">
        <v>1903</v>
      </c>
      <c r="R777" s="116" t="s">
        <v>1794</v>
      </c>
      <c r="S777" s="117"/>
      <c r="T777" s="118"/>
      <c r="U777" s="116"/>
      <c r="V777" s="119"/>
      <c r="W777" s="115"/>
      <c r="X777" s="116"/>
      <c r="Y777" s="119"/>
      <c r="Z777" s="115"/>
      <c r="AA777" s="120">
        <v>2050</v>
      </c>
    </row>
    <row r="778" spans="1:27" x14ac:dyDescent="0.2">
      <c r="A778" s="35" t="e">
        <v>#N/A</v>
      </c>
      <c r="B778" s="31">
        <v>982360</v>
      </c>
      <c r="C778" s="115" t="s">
        <v>1934</v>
      </c>
      <c r="D778" s="116" t="s">
        <v>1933</v>
      </c>
      <c r="E778" s="116" t="s">
        <v>30</v>
      </c>
      <c r="F778" s="116"/>
      <c r="G778" s="116" t="s">
        <v>31</v>
      </c>
      <c r="H778" s="116">
        <v>8</v>
      </c>
      <c r="I778" s="116">
        <v>10</v>
      </c>
      <c r="J778" s="116">
        <v>10</v>
      </c>
      <c r="K778" s="116" t="s">
        <v>85</v>
      </c>
      <c r="L778" s="116"/>
      <c r="M778" s="116"/>
      <c r="N778" s="116"/>
      <c r="O778" s="116" t="s">
        <v>33</v>
      </c>
      <c r="P778" s="116" t="s">
        <v>1792</v>
      </c>
      <c r="Q778" s="116" t="s">
        <v>1903</v>
      </c>
      <c r="R778" s="116" t="s">
        <v>1794</v>
      </c>
      <c r="S778" s="117"/>
      <c r="T778" s="118"/>
      <c r="U778" s="116"/>
      <c r="V778" s="119"/>
      <c r="W778" s="115"/>
      <c r="X778" s="116"/>
      <c r="Y778" s="119"/>
      <c r="Z778" s="115"/>
      <c r="AA778" s="120">
        <v>2050</v>
      </c>
    </row>
    <row r="779" spans="1:27" x14ac:dyDescent="0.2">
      <c r="A779" s="35" t="s">
        <v>3238</v>
      </c>
      <c r="B779" s="31">
        <v>992623</v>
      </c>
      <c r="C779" s="115" t="s">
        <v>1935</v>
      </c>
      <c r="D779" s="116" t="s">
        <v>1936</v>
      </c>
      <c r="E779" s="116" t="s">
        <v>84</v>
      </c>
      <c r="F779" s="116"/>
      <c r="G779" s="116" t="s">
        <v>31</v>
      </c>
      <c r="H779" s="116">
        <v>12</v>
      </c>
      <c r="I779" s="116">
        <v>20</v>
      </c>
      <c r="J779" s="116">
        <v>1</v>
      </c>
      <c r="K779" s="116" t="s">
        <v>46</v>
      </c>
      <c r="L779" s="116"/>
      <c r="M779" s="116"/>
      <c r="N779" s="116"/>
      <c r="O779" s="116" t="s">
        <v>33</v>
      </c>
      <c r="P779" s="116" t="s">
        <v>1792</v>
      </c>
      <c r="Q779" s="116" t="s">
        <v>1903</v>
      </c>
      <c r="R779" s="116" t="s">
        <v>1794</v>
      </c>
      <c r="S779" s="117"/>
      <c r="T779" s="118"/>
      <c r="U779" s="116"/>
      <c r="V779" s="119"/>
      <c r="W779" s="115"/>
      <c r="X779" s="116"/>
      <c r="Y779" s="119"/>
      <c r="Z779" s="115" t="s">
        <v>1937</v>
      </c>
      <c r="AA779" s="120">
        <v>2050</v>
      </c>
    </row>
    <row r="780" spans="1:27" x14ac:dyDescent="0.2">
      <c r="A780" s="35" t="s">
        <v>70</v>
      </c>
      <c r="B780" s="31">
        <v>978004</v>
      </c>
      <c r="C780" s="115" t="s">
        <v>1938</v>
      </c>
      <c r="D780" s="116" t="s">
        <v>1939</v>
      </c>
      <c r="E780" s="116" t="s">
        <v>30</v>
      </c>
      <c r="F780" s="116"/>
      <c r="G780" s="116" t="s">
        <v>31</v>
      </c>
      <c r="H780" s="116">
        <v>12</v>
      </c>
      <c r="I780" s="116">
        <v>12</v>
      </c>
      <c r="J780" s="116">
        <v>12</v>
      </c>
      <c r="K780" s="116" t="s">
        <v>543</v>
      </c>
      <c r="L780" s="116"/>
      <c r="M780" s="116"/>
      <c r="N780" s="116"/>
      <c r="O780" s="116" t="s">
        <v>528</v>
      </c>
      <c r="P780" s="116" t="s">
        <v>529</v>
      </c>
      <c r="Q780" s="116" t="s">
        <v>1940</v>
      </c>
      <c r="R780" s="116" t="s">
        <v>1794</v>
      </c>
      <c r="S780" s="117"/>
      <c r="T780" s="118"/>
      <c r="U780" s="116"/>
      <c r="V780" s="119"/>
      <c r="W780" s="115"/>
      <c r="X780" s="116"/>
      <c r="Y780" s="119"/>
      <c r="Z780" s="115"/>
      <c r="AA780" s="120">
        <v>2050</v>
      </c>
    </row>
    <row r="781" spans="1:27" x14ac:dyDescent="0.2">
      <c r="A781" s="35" t="s">
        <v>70</v>
      </c>
      <c r="B781" s="31">
        <v>978035</v>
      </c>
      <c r="C781" s="115" t="s">
        <v>1941</v>
      </c>
      <c r="D781" s="116" t="s">
        <v>1942</v>
      </c>
      <c r="E781" s="116" t="s">
        <v>30</v>
      </c>
      <c r="F781" s="116"/>
      <c r="G781" s="116" t="s">
        <v>31</v>
      </c>
      <c r="H781" s="116">
        <v>24</v>
      </c>
      <c r="I781" s="116">
        <v>12</v>
      </c>
      <c r="J781" s="116">
        <v>12</v>
      </c>
      <c r="K781" s="116" t="s">
        <v>565</v>
      </c>
      <c r="L781" s="116"/>
      <c r="M781" s="116"/>
      <c r="N781" s="116"/>
      <c r="O781" s="116" t="s">
        <v>528</v>
      </c>
      <c r="P781" s="116" t="s">
        <v>529</v>
      </c>
      <c r="Q781" s="116" t="s">
        <v>1940</v>
      </c>
      <c r="R781" s="116" t="s">
        <v>1794</v>
      </c>
      <c r="S781" s="117"/>
      <c r="T781" s="118"/>
      <c r="U781" s="116"/>
      <c r="V781" s="119"/>
      <c r="W781" s="115"/>
      <c r="X781" s="116"/>
      <c r="Y781" s="119"/>
      <c r="Z781" s="115"/>
      <c r="AA781" s="120">
        <v>2050</v>
      </c>
    </row>
    <row r="782" spans="1:27" x14ac:dyDescent="0.2">
      <c r="A782" s="35" t="s">
        <v>70</v>
      </c>
      <c r="B782" s="31">
        <v>9505272</v>
      </c>
      <c r="C782" s="115" t="s">
        <v>1943</v>
      </c>
      <c r="D782" s="116" t="s">
        <v>1944</v>
      </c>
      <c r="E782" s="116" t="s">
        <v>55</v>
      </c>
      <c r="F782" s="116"/>
      <c r="G782" s="116" t="s">
        <v>31</v>
      </c>
      <c r="H782" s="116">
        <v>12</v>
      </c>
      <c r="I782" s="116">
        <v>144</v>
      </c>
      <c r="J782" s="116">
        <v>12</v>
      </c>
      <c r="K782" s="116" t="s">
        <v>543</v>
      </c>
      <c r="L782" s="116"/>
      <c r="M782" s="116"/>
      <c r="N782" s="116"/>
      <c r="O782" s="116" t="s">
        <v>528</v>
      </c>
      <c r="P782" s="116" t="s">
        <v>620</v>
      </c>
      <c r="Q782" s="116" t="s">
        <v>1945</v>
      </c>
      <c r="R782" s="116" t="s">
        <v>1794</v>
      </c>
      <c r="S782" s="117"/>
      <c r="T782" s="118"/>
      <c r="U782" s="116"/>
      <c r="V782" s="119"/>
      <c r="W782" s="115"/>
      <c r="X782" s="116"/>
      <c r="Y782" s="119"/>
      <c r="Z782" s="115"/>
      <c r="AA782" s="120">
        <v>2022</v>
      </c>
    </row>
    <row r="783" spans="1:27" x14ac:dyDescent="0.2">
      <c r="A783" s="35" t="s">
        <v>70</v>
      </c>
      <c r="B783" s="31">
        <v>9505273</v>
      </c>
      <c r="C783" s="115" t="s">
        <v>1943</v>
      </c>
      <c r="D783" s="116" t="s">
        <v>1946</v>
      </c>
      <c r="E783" s="116" t="s">
        <v>30</v>
      </c>
      <c r="F783" s="116"/>
      <c r="G783" s="116" t="s">
        <v>31</v>
      </c>
      <c r="H783" s="116">
        <v>12</v>
      </c>
      <c r="I783" s="116">
        <v>144</v>
      </c>
      <c r="J783" s="116">
        <v>12</v>
      </c>
      <c r="K783" s="116" t="s">
        <v>543</v>
      </c>
      <c r="L783" s="116"/>
      <c r="M783" s="116"/>
      <c r="N783" s="116"/>
      <c r="O783" s="116" t="s">
        <v>528</v>
      </c>
      <c r="P783" s="116" t="s">
        <v>620</v>
      </c>
      <c r="Q783" s="116" t="s">
        <v>1945</v>
      </c>
      <c r="R783" s="116" t="s">
        <v>1794</v>
      </c>
      <c r="S783" s="117"/>
      <c r="T783" s="118"/>
      <c r="U783" s="116"/>
      <c r="V783" s="119"/>
      <c r="W783" s="115"/>
      <c r="X783" s="116"/>
      <c r="Y783" s="119"/>
      <c r="Z783" s="115"/>
      <c r="AA783" s="120">
        <v>2050</v>
      </c>
    </row>
    <row r="784" spans="1:27" x14ac:dyDescent="0.2">
      <c r="A784" s="35" t="s">
        <v>70</v>
      </c>
      <c r="B784" s="31">
        <v>9641482</v>
      </c>
      <c r="C784" s="115" t="s">
        <v>1947</v>
      </c>
      <c r="D784" s="116" t="s">
        <v>1948</v>
      </c>
      <c r="E784" s="116" t="s">
        <v>30</v>
      </c>
      <c r="F784" s="116"/>
      <c r="G784" s="116" t="s">
        <v>31</v>
      </c>
      <c r="H784" s="116">
        <v>24</v>
      </c>
      <c r="I784" s="116">
        <v>18</v>
      </c>
      <c r="J784" s="116">
        <v>18</v>
      </c>
      <c r="K784" s="116" t="s">
        <v>565</v>
      </c>
      <c r="L784" s="116"/>
      <c r="M784" s="116"/>
      <c r="N784" s="116"/>
      <c r="O784" s="116" t="s">
        <v>528</v>
      </c>
      <c r="P784" s="116" t="s">
        <v>620</v>
      </c>
      <c r="Q784" s="116" t="s">
        <v>1945</v>
      </c>
      <c r="R784" s="116" t="s">
        <v>1794</v>
      </c>
      <c r="S784" s="117"/>
      <c r="T784" s="118"/>
      <c r="U784" s="116"/>
      <c r="V784" s="119"/>
      <c r="W784" s="115"/>
      <c r="X784" s="116"/>
      <c r="Y784" s="119"/>
      <c r="Z784" s="115"/>
      <c r="AA784" s="120">
        <v>2050</v>
      </c>
    </row>
    <row r="785" spans="1:27" x14ac:dyDescent="0.2">
      <c r="A785" s="35" t="s">
        <v>70</v>
      </c>
      <c r="B785" s="31">
        <v>989694</v>
      </c>
      <c r="C785" s="115" t="s">
        <v>1949</v>
      </c>
      <c r="D785" s="116" t="s">
        <v>1950</v>
      </c>
      <c r="E785" s="116" t="s">
        <v>30</v>
      </c>
      <c r="F785" s="116"/>
      <c r="G785" s="116" t="s">
        <v>31</v>
      </c>
      <c r="H785" s="116">
        <v>6</v>
      </c>
      <c r="I785" s="116">
        <v>144</v>
      </c>
      <c r="J785" s="116">
        <v>12</v>
      </c>
      <c r="K785" s="116" t="s">
        <v>106</v>
      </c>
      <c r="L785" s="116"/>
      <c r="M785" s="116"/>
      <c r="N785" s="116"/>
      <c r="O785" s="116" t="s">
        <v>528</v>
      </c>
      <c r="P785" s="116" t="s">
        <v>529</v>
      </c>
      <c r="Q785" s="116" t="s">
        <v>1951</v>
      </c>
      <c r="R785" s="116" t="s">
        <v>1794</v>
      </c>
      <c r="S785" s="117"/>
      <c r="T785" s="118"/>
      <c r="U785" s="116"/>
      <c r="V785" s="119"/>
      <c r="W785" s="115"/>
      <c r="X785" s="116"/>
      <c r="Y785" s="119"/>
      <c r="Z785" s="115"/>
      <c r="AA785" s="120">
        <v>2050</v>
      </c>
    </row>
    <row r="786" spans="1:27" x14ac:dyDescent="0.2">
      <c r="A786" s="35" t="s">
        <v>70</v>
      </c>
      <c r="B786" s="31">
        <v>989695</v>
      </c>
      <c r="C786" s="115" t="s">
        <v>1952</v>
      </c>
      <c r="D786" s="116" t="s">
        <v>1953</v>
      </c>
      <c r="E786" s="116" t="s">
        <v>30</v>
      </c>
      <c r="F786" s="116"/>
      <c r="G786" s="116" t="s">
        <v>31</v>
      </c>
      <c r="H786" s="116">
        <v>12</v>
      </c>
      <c r="I786" s="116">
        <v>72</v>
      </c>
      <c r="J786" s="116">
        <v>6</v>
      </c>
      <c r="K786" s="116" t="s">
        <v>46</v>
      </c>
      <c r="L786" s="116"/>
      <c r="M786" s="116"/>
      <c r="N786" s="116"/>
      <c r="O786" s="116" t="s">
        <v>528</v>
      </c>
      <c r="P786" s="116" t="s">
        <v>529</v>
      </c>
      <c r="Q786" s="116" t="s">
        <v>1951</v>
      </c>
      <c r="R786" s="116" t="s">
        <v>1794</v>
      </c>
      <c r="S786" s="117"/>
      <c r="T786" s="118"/>
      <c r="U786" s="116"/>
      <c r="V786" s="119"/>
      <c r="W786" s="115"/>
      <c r="X786" s="116"/>
      <c r="Y786" s="119"/>
      <c r="Z786" s="115"/>
      <c r="AA786" s="120">
        <v>2050</v>
      </c>
    </row>
    <row r="787" spans="1:27" x14ac:dyDescent="0.2">
      <c r="A787" s="35" t="s">
        <v>70</v>
      </c>
      <c r="B787" s="31">
        <v>510022</v>
      </c>
      <c r="C787" s="115" t="s">
        <v>1954</v>
      </c>
      <c r="D787" s="116" t="s">
        <v>1955</v>
      </c>
      <c r="E787" s="116" t="s">
        <v>30</v>
      </c>
      <c r="F787" s="116" t="s">
        <v>73</v>
      </c>
      <c r="G787" s="116" t="s">
        <v>31</v>
      </c>
      <c r="H787" s="116">
        <v>36</v>
      </c>
      <c r="I787" s="116">
        <v>20</v>
      </c>
      <c r="J787" s="116">
        <v>10</v>
      </c>
      <c r="K787" s="116" t="s">
        <v>106</v>
      </c>
      <c r="L787" s="116"/>
      <c r="M787" s="116"/>
      <c r="N787" s="116"/>
      <c r="O787" s="116" t="s">
        <v>528</v>
      </c>
      <c r="P787" s="116" t="s">
        <v>620</v>
      </c>
      <c r="Q787" s="116" t="s">
        <v>1956</v>
      </c>
      <c r="R787" s="116" t="s">
        <v>1794</v>
      </c>
      <c r="S787" s="117"/>
      <c r="T787" s="118"/>
      <c r="U787" s="116"/>
      <c r="V787" s="119"/>
      <c r="W787" s="115"/>
      <c r="X787" s="116"/>
      <c r="Y787" s="119"/>
      <c r="Z787" s="115"/>
      <c r="AA787" s="120">
        <v>2050</v>
      </c>
    </row>
    <row r="788" spans="1:27" x14ac:dyDescent="0.2">
      <c r="A788" s="35" t="s">
        <v>3238</v>
      </c>
      <c r="B788" s="31">
        <v>951852</v>
      </c>
      <c r="C788" s="115" t="s">
        <v>1957</v>
      </c>
      <c r="D788" s="116" t="s">
        <v>1958</v>
      </c>
      <c r="E788" s="116" t="s">
        <v>84</v>
      </c>
      <c r="F788" s="116" t="s">
        <v>1959</v>
      </c>
      <c r="G788" s="116" t="s">
        <v>31</v>
      </c>
      <c r="H788" s="116">
        <v>36</v>
      </c>
      <c r="I788" s="116">
        <v>48</v>
      </c>
      <c r="J788" s="116">
        <v>4</v>
      </c>
      <c r="K788" s="116" t="s">
        <v>106</v>
      </c>
      <c r="L788" s="116"/>
      <c r="M788" s="116"/>
      <c r="N788" s="116"/>
      <c r="O788" s="116" t="s">
        <v>528</v>
      </c>
      <c r="P788" s="116" t="s">
        <v>620</v>
      </c>
      <c r="Q788" s="116" t="s">
        <v>1956</v>
      </c>
      <c r="R788" s="116" t="s">
        <v>1794</v>
      </c>
      <c r="S788" s="117"/>
      <c r="T788" s="118"/>
      <c r="U788" s="116"/>
      <c r="V788" s="119"/>
      <c r="W788" s="115"/>
      <c r="X788" s="116"/>
      <c r="Y788" s="119"/>
      <c r="Z788" s="115"/>
      <c r="AA788" s="120">
        <v>2024</v>
      </c>
    </row>
    <row r="789" spans="1:27" x14ac:dyDescent="0.2">
      <c r="A789" s="35" t="s">
        <v>70</v>
      </c>
      <c r="B789" s="31">
        <v>967823</v>
      </c>
      <c r="C789" s="115" t="s">
        <v>1960</v>
      </c>
      <c r="D789" s="116" t="s">
        <v>1961</v>
      </c>
      <c r="E789" s="116" t="s">
        <v>55</v>
      </c>
      <c r="F789" s="116"/>
      <c r="G789" s="116" t="s">
        <v>31</v>
      </c>
      <c r="H789" s="116">
        <v>24</v>
      </c>
      <c r="I789" s="116">
        <v>72</v>
      </c>
      <c r="J789" s="116">
        <v>6</v>
      </c>
      <c r="K789" s="116" t="s">
        <v>106</v>
      </c>
      <c r="L789" s="116"/>
      <c r="M789" s="116"/>
      <c r="N789" s="116"/>
      <c r="O789" s="116" t="s">
        <v>528</v>
      </c>
      <c r="P789" s="116" t="s">
        <v>620</v>
      </c>
      <c r="Q789" s="116" t="s">
        <v>1956</v>
      </c>
      <c r="R789" s="116" t="s">
        <v>1794</v>
      </c>
      <c r="S789" s="117"/>
      <c r="T789" s="118"/>
      <c r="U789" s="116"/>
      <c r="V789" s="119"/>
      <c r="W789" s="115"/>
      <c r="X789" s="116"/>
      <c r="Y789" s="119"/>
      <c r="Z789" s="115"/>
      <c r="AA789" s="120">
        <v>2023</v>
      </c>
    </row>
    <row r="790" spans="1:27" x14ac:dyDescent="0.2">
      <c r="A790" s="35" t="s">
        <v>70</v>
      </c>
      <c r="B790" s="31">
        <v>9518441</v>
      </c>
      <c r="C790" s="115" t="s">
        <v>1962</v>
      </c>
      <c r="D790" s="116" t="s">
        <v>1963</v>
      </c>
      <c r="E790" s="116" t="s">
        <v>30</v>
      </c>
      <c r="F790" s="116"/>
      <c r="G790" s="116" t="s">
        <v>31</v>
      </c>
      <c r="H790" s="116">
        <v>12</v>
      </c>
      <c r="I790" s="116">
        <v>144</v>
      </c>
      <c r="J790" s="116">
        <v>12</v>
      </c>
      <c r="K790" s="116" t="s">
        <v>106</v>
      </c>
      <c r="L790" s="116"/>
      <c r="M790" s="116"/>
      <c r="N790" s="116"/>
      <c r="O790" s="116" t="s">
        <v>528</v>
      </c>
      <c r="P790" s="116" t="s">
        <v>620</v>
      </c>
      <c r="Q790" s="116" t="s">
        <v>1956</v>
      </c>
      <c r="R790" s="116" t="s">
        <v>1794</v>
      </c>
      <c r="S790" s="117"/>
      <c r="T790" s="118"/>
      <c r="U790" s="116"/>
      <c r="V790" s="119"/>
      <c r="W790" s="115"/>
      <c r="X790" s="116"/>
      <c r="Y790" s="119"/>
      <c r="Z790" s="115"/>
      <c r="AA790" s="120">
        <v>2050</v>
      </c>
    </row>
    <row r="791" spans="1:27" x14ac:dyDescent="0.2">
      <c r="A791" s="35" t="e">
        <v>#N/A</v>
      </c>
      <c r="B791" s="31">
        <v>9518521</v>
      </c>
      <c r="C791" s="115" t="s">
        <v>1957</v>
      </c>
      <c r="D791" s="116" t="s">
        <v>1964</v>
      </c>
      <c r="E791" s="116" t="s">
        <v>30</v>
      </c>
      <c r="F791" s="116"/>
      <c r="G791" s="116" t="s">
        <v>31</v>
      </c>
      <c r="H791" s="116">
        <v>36</v>
      </c>
      <c r="I791" s="116">
        <v>48</v>
      </c>
      <c r="J791" s="116">
        <v>4</v>
      </c>
      <c r="K791" s="116" t="s">
        <v>106</v>
      </c>
      <c r="L791" s="116"/>
      <c r="M791" s="116"/>
      <c r="N791" s="116"/>
      <c r="O791" s="116" t="s">
        <v>528</v>
      </c>
      <c r="P791" s="116" t="s">
        <v>620</v>
      </c>
      <c r="Q791" s="116" t="s">
        <v>1956</v>
      </c>
      <c r="R791" s="116" t="s">
        <v>1794</v>
      </c>
      <c r="S791" s="117"/>
      <c r="T791" s="118"/>
      <c r="U791" s="116"/>
      <c r="V791" s="119"/>
      <c r="W791" s="115"/>
      <c r="X791" s="116"/>
      <c r="Y791" s="119"/>
      <c r="Z791" s="115"/>
      <c r="AA791" s="120">
        <v>2050</v>
      </c>
    </row>
    <row r="792" spans="1:27" x14ac:dyDescent="0.2">
      <c r="A792" s="35" t="s">
        <v>562</v>
      </c>
      <c r="B792" s="31">
        <v>9678231</v>
      </c>
      <c r="C792" s="115" t="s">
        <v>1960</v>
      </c>
      <c r="D792" s="116" t="s">
        <v>1965</v>
      </c>
      <c r="E792" s="116" t="s">
        <v>30</v>
      </c>
      <c r="F792" s="116"/>
      <c r="G792" s="116" t="s">
        <v>31</v>
      </c>
      <c r="H792" s="116">
        <v>24</v>
      </c>
      <c r="I792" s="116">
        <v>72</v>
      </c>
      <c r="J792" s="116">
        <v>6</v>
      </c>
      <c r="K792" s="116" t="s">
        <v>106</v>
      </c>
      <c r="L792" s="116"/>
      <c r="M792" s="116"/>
      <c r="N792" s="116"/>
      <c r="O792" s="116" t="s">
        <v>528</v>
      </c>
      <c r="P792" s="116" t="s">
        <v>620</v>
      </c>
      <c r="Q792" s="116" t="s">
        <v>1956</v>
      </c>
      <c r="R792" s="116" t="s">
        <v>1794</v>
      </c>
      <c r="S792" s="117"/>
      <c r="T792" s="118"/>
      <c r="U792" s="116"/>
      <c r="V792" s="119"/>
      <c r="W792" s="115"/>
      <c r="X792" s="116"/>
      <c r="Y792" s="119"/>
      <c r="Z792" s="115"/>
      <c r="AA792" s="120">
        <v>2050</v>
      </c>
    </row>
    <row r="793" spans="1:27" x14ac:dyDescent="0.2">
      <c r="A793" s="35" t="s">
        <v>3238</v>
      </c>
      <c r="B793" s="31">
        <v>501774</v>
      </c>
      <c r="C793" s="115" t="s">
        <v>1966</v>
      </c>
      <c r="D793" s="116" t="s">
        <v>1967</v>
      </c>
      <c r="E793" s="116" t="s">
        <v>30</v>
      </c>
      <c r="F793" s="116"/>
      <c r="G793" s="116" t="s">
        <v>66</v>
      </c>
      <c r="H793" s="116">
        <v>36</v>
      </c>
      <c r="I793" s="116">
        <v>12</v>
      </c>
      <c r="J793" s="116">
        <v>12</v>
      </c>
      <c r="K793" s="116" t="s">
        <v>79</v>
      </c>
      <c r="L793" s="116"/>
      <c r="M793" s="116"/>
      <c r="N793" s="116"/>
      <c r="O793" s="116" t="s">
        <v>528</v>
      </c>
      <c r="P793" s="116" t="s">
        <v>529</v>
      </c>
      <c r="Q793" s="116" t="s">
        <v>1968</v>
      </c>
      <c r="R793" s="116" t="s">
        <v>1794</v>
      </c>
      <c r="S793" s="117"/>
      <c r="T793" s="118"/>
      <c r="U793" s="116"/>
      <c r="V793" s="119"/>
      <c r="W793" s="115"/>
      <c r="X793" s="116"/>
      <c r="Y793" s="119"/>
      <c r="Z793" s="115"/>
      <c r="AA793" s="120">
        <v>2050</v>
      </c>
    </row>
    <row r="794" spans="1:27" x14ac:dyDescent="0.2">
      <c r="A794" s="35" t="s">
        <v>70</v>
      </c>
      <c r="B794" s="31">
        <v>977891</v>
      </c>
      <c r="C794" s="115" t="s">
        <v>1969</v>
      </c>
      <c r="D794" s="116" t="s">
        <v>1970</v>
      </c>
      <c r="E794" s="116" t="s">
        <v>30</v>
      </c>
      <c r="F794" s="116"/>
      <c r="G794" s="116" t="s">
        <v>31</v>
      </c>
      <c r="H794" s="116">
        <v>12</v>
      </c>
      <c r="I794" s="116">
        <v>10</v>
      </c>
      <c r="J794" s="116">
        <v>10</v>
      </c>
      <c r="K794" s="116" t="s">
        <v>46</v>
      </c>
      <c r="L794" s="116"/>
      <c r="M794" s="116"/>
      <c r="N794" s="116"/>
      <c r="O794" s="116" t="s">
        <v>528</v>
      </c>
      <c r="P794" s="116" t="s">
        <v>529</v>
      </c>
      <c r="Q794" s="116" t="s">
        <v>1968</v>
      </c>
      <c r="R794" s="116" t="s">
        <v>1794</v>
      </c>
      <c r="S794" s="117"/>
      <c r="T794" s="118"/>
      <c r="U794" s="116"/>
      <c r="V794" s="119"/>
      <c r="W794" s="115"/>
      <c r="X794" s="116"/>
      <c r="Y794" s="119"/>
      <c r="Z794" s="115"/>
      <c r="AA794" s="120">
        <v>2050</v>
      </c>
    </row>
    <row r="795" spans="1:27" x14ac:dyDescent="0.2">
      <c r="A795" s="35" t="s">
        <v>70</v>
      </c>
      <c r="B795" s="31">
        <v>977892</v>
      </c>
      <c r="C795" s="115" t="s">
        <v>1971</v>
      </c>
      <c r="D795" s="116" t="s">
        <v>1972</v>
      </c>
      <c r="E795" s="116" t="s">
        <v>30</v>
      </c>
      <c r="F795" s="116"/>
      <c r="G795" s="116" t="s">
        <v>31</v>
      </c>
      <c r="H795" s="116">
        <v>24</v>
      </c>
      <c r="I795" s="116">
        <v>10</v>
      </c>
      <c r="J795" s="116">
        <v>10</v>
      </c>
      <c r="K795" s="116" t="s">
        <v>106</v>
      </c>
      <c r="L795" s="116"/>
      <c r="M795" s="116"/>
      <c r="N795" s="116"/>
      <c r="O795" s="116" t="s">
        <v>528</v>
      </c>
      <c r="P795" s="116" t="s">
        <v>529</v>
      </c>
      <c r="Q795" s="116" t="s">
        <v>1968</v>
      </c>
      <c r="R795" s="116" t="s">
        <v>1794</v>
      </c>
      <c r="S795" s="117"/>
      <c r="T795" s="118"/>
      <c r="U795" s="116"/>
      <c r="V795" s="119"/>
      <c r="W795" s="115"/>
      <c r="X795" s="116"/>
      <c r="Y795" s="119"/>
      <c r="Z795" s="115"/>
      <c r="AA795" s="120">
        <v>2050</v>
      </c>
    </row>
    <row r="796" spans="1:27" x14ac:dyDescent="0.2">
      <c r="A796" s="35" t="s">
        <v>3238</v>
      </c>
      <c r="B796" s="31">
        <v>503840</v>
      </c>
      <c r="C796" s="115" t="s">
        <v>1973</v>
      </c>
      <c r="D796" s="116" t="s">
        <v>1974</v>
      </c>
      <c r="E796" s="116" t="s">
        <v>30</v>
      </c>
      <c r="F796" s="116" t="s">
        <v>1499</v>
      </c>
      <c r="G796" s="116" t="s">
        <v>31</v>
      </c>
      <c r="H796" s="116">
        <v>12</v>
      </c>
      <c r="I796" s="116">
        <v>20</v>
      </c>
      <c r="J796" s="116">
        <v>1</v>
      </c>
      <c r="K796" s="116" t="s">
        <v>46</v>
      </c>
      <c r="L796" s="116"/>
      <c r="M796" s="116"/>
      <c r="N796" s="116"/>
      <c r="O796" s="116" t="s">
        <v>33</v>
      </c>
      <c r="P796" s="116" t="s">
        <v>1792</v>
      </c>
      <c r="Q796" s="116" t="s">
        <v>1975</v>
      </c>
      <c r="R796" s="116" t="s">
        <v>1794</v>
      </c>
      <c r="S796" s="117"/>
      <c r="T796" s="118"/>
      <c r="U796" s="116"/>
      <c r="V796" s="119"/>
      <c r="W796" s="115"/>
      <c r="X796" s="116"/>
      <c r="Y796" s="119"/>
      <c r="Z796" s="115"/>
      <c r="AA796" s="120">
        <v>2024</v>
      </c>
    </row>
    <row r="797" spans="1:27" x14ac:dyDescent="0.2">
      <c r="A797" s="35" t="e">
        <v>#N/A</v>
      </c>
      <c r="B797" s="31" t="s">
        <v>1976</v>
      </c>
      <c r="C797" s="115" t="s">
        <v>1977</v>
      </c>
      <c r="D797" s="116" t="s">
        <v>1978</v>
      </c>
      <c r="E797" s="116" t="s">
        <v>30</v>
      </c>
      <c r="F797" s="116" t="s">
        <v>1499</v>
      </c>
      <c r="G797" s="116" t="s">
        <v>31</v>
      </c>
      <c r="H797" s="116">
        <v>6</v>
      </c>
      <c r="I797" s="116">
        <v>40</v>
      </c>
      <c r="J797" s="116">
        <v>10</v>
      </c>
      <c r="K797" s="116" t="s">
        <v>106</v>
      </c>
      <c r="L797" s="116"/>
      <c r="M797" s="116"/>
      <c r="N797" s="116"/>
      <c r="O797" s="116" t="s">
        <v>33</v>
      </c>
      <c r="P797" s="116" t="s">
        <v>1792</v>
      </c>
      <c r="Q797" s="116" t="s">
        <v>1975</v>
      </c>
      <c r="R797" s="116" t="s">
        <v>1794</v>
      </c>
      <c r="S797" s="117"/>
      <c r="T797" s="118"/>
      <c r="U797" s="116"/>
      <c r="V797" s="119"/>
      <c r="W797" s="115"/>
      <c r="X797" s="116"/>
      <c r="Y797" s="119"/>
      <c r="Z797" s="115"/>
      <c r="AA797" s="120">
        <v>2024</v>
      </c>
    </row>
    <row r="798" spans="1:27" x14ac:dyDescent="0.2">
      <c r="A798" s="35" t="s">
        <v>70</v>
      </c>
      <c r="B798" s="31">
        <v>503828</v>
      </c>
      <c r="C798" s="115" t="s">
        <v>1979</v>
      </c>
      <c r="D798" s="116" t="s">
        <v>1980</v>
      </c>
      <c r="E798" s="116" t="s">
        <v>30</v>
      </c>
      <c r="F798" s="116"/>
      <c r="G798" s="116" t="s">
        <v>31</v>
      </c>
      <c r="H798" s="116">
        <v>6</v>
      </c>
      <c r="I798" s="116">
        <v>144</v>
      </c>
      <c r="J798" s="116">
        <v>12</v>
      </c>
      <c r="K798" s="116" t="s">
        <v>106</v>
      </c>
      <c r="L798" s="116"/>
      <c r="M798" s="116"/>
      <c r="N798" s="116"/>
      <c r="O798" s="116" t="s">
        <v>1431</v>
      </c>
      <c r="P798" s="116" t="s">
        <v>1432</v>
      </c>
      <c r="Q798" s="116" t="s">
        <v>1981</v>
      </c>
      <c r="R798" s="116" t="s">
        <v>1794</v>
      </c>
      <c r="S798" s="117"/>
      <c r="T798" s="118"/>
      <c r="U798" s="116"/>
      <c r="V798" s="119"/>
      <c r="W798" s="115"/>
      <c r="X798" s="116"/>
      <c r="Y798" s="119"/>
      <c r="Z798" s="115"/>
      <c r="AA798" s="120">
        <v>2050</v>
      </c>
    </row>
    <row r="799" spans="1:27" x14ac:dyDescent="0.2">
      <c r="A799" s="35" t="s">
        <v>70</v>
      </c>
      <c r="B799" s="31">
        <v>503826</v>
      </c>
      <c r="C799" s="115" t="s">
        <v>1982</v>
      </c>
      <c r="D799" s="116" t="s">
        <v>1983</v>
      </c>
      <c r="E799" s="116" t="s">
        <v>30</v>
      </c>
      <c r="F799" s="116"/>
      <c r="G799" s="116" t="s">
        <v>31</v>
      </c>
      <c r="H799" s="116">
        <v>6</v>
      </c>
      <c r="I799" s="116">
        <v>144</v>
      </c>
      <c r="J799" s="116">
        <v>12</v>
      </c>
      <c r="K799" s="116" t="s">
        <v>106</v>
      </c>
      <c r="L799" s="116"/>
      <c r="M799" s="116"/>
      <c r="N799" s="116"/>
      <c r="O799" s="116" t="s">
        <v>528</v>
      </c>
      <c r="P799" s="116" t="s">
        <v>529</v>
      </c>
      <c r="Q799" s="116" t="s">
        <v>1984</v>
      </c>
      <c r="R799" s="116" t="s">
        <v>1794</v>
      </c>
      <c r="S799" s="117"/>
      <c r="T799" s="118"/>
      <c r="U799" s="116"/>
      <c r="V799" s="119"/>
      <c r="W799" s="115"/>
      <c r="X799" s="116"/>
      <c r="Y799" s="119"/>
      <c r="Z799" s="115"/>
      <c r="AA799" s="120">
        <v>2050</v>
      </c>
    </row>
    <row r="800" spans="1:27" x14ac:dyDescent="0.2">
      <c r="A800" s="35" t="s">
        <v>70</v>
      </c>
      <c r="B800" s="31">
        <v>503905</v>
      </c>
      <c r="C800" s="115" t="s">
        <v>1985</v>
      </c>
      <c r="D800" s="116" t="s">
        <v>1986</v>
      </c>
      <c r="E800" s="116" t="s">
        <v>30</v>
      </c>
      <c r="F800" s="116"/>
      <c r="G800" s="116" t="s">
        <v>31</v>
      </c>
      <c r="H800" s="116">
        <v>12</v>
      </c>
      <c r="I800" s="116">
        <v>10</v>
      </c>
      <c r="J800" s="116">
        <v>1</v>
      </c>
      <c r="K800" s="116" t="s">
        <v>46</v>
      </c>
      <c r="L800" s="116"/>
      <c r="M800" s="116"/>
      <c r="N800" s="116"/>
      <c r="O800" s="116" t="s">
        <v>528</v>
      </c>
      <c r="P800" s="116" t="s">
        <v>529</v>
      </c>
      <c r="Q800" s="116" t="s">
        <v>1984</v>
      </c>
      <c r="R800" s="116" t="s">
        <v>1794</v>
      </c>
      <c r="S800" s="117"/>
      <c r="T800" s="118"/>
      <c r="U800" s="116"/>
      <c r="V800" s="119"/>
      <c r="W800" s="115"/>
      <c r="X800" s="116"/>
      <c r="Y800" s="119"/>
      <c r="Z800" s="115"/>
      <c r="AA800" s="120">
        <v>2050</v>
      </c>
    </row>
    <row r="801" spans="1:27" x14ac:dyDescent="0.2">
      <c r="A801" s="35" t="s">
        <v>70</v>
      </c>
      <c r="B801" s="31">
        <v>511726</v>
      </c>
      <c r="C801" s="115" t="s">
        <v>1987</v>
      </c>
      <c r="D801" s="116" t="s">
        <v>1988</v>
      </c>
      <c r="E801" s="116" t="s">
        <v>30</v>
      </c>
      <c r="F801" s="116"/>
      <c r="G801" s="116" t="s">
        <v>31</v>
      </c>
      <c r="H801" s="116">
        <v>12</v>
      </c>
      <c r="I801" s="116">
        <v>144</v>
      </c>
      <c r="J801" s="116">
        <v>12</v>
      </c>
      <c r="K801" s="116" t="s">
        <v>543</v>
      </c>
      <c r="L801" s="116"/>
      <c r="M801" s="116"/>
      <c r="N801" s="116"/>
      <c r="O801" s="116" t="s">
        <v>528</v>
      </c>
      <c r="P801" s="116" t="s">
        <v>620</v>
      </c>
      <c r="Q801" s="116" t="s">
        <v>1989</v>
      </c>
      <c r="R801" s="116" t="s">
        <v>1794</v>
      </c>
      <c r="S801" s="117"/>
      <c r="T801" s="118"/>
      <c r="U801" s="116"/>
      <c r="V801" s="119"/>
      <c r="W801" s="115"/>
      <c r="X801" s="116"/>
      <c r="Y801" s="119"/>
      <c r="Z801" s="115"/>
      <c r="AA801" s="120">
        <v>2050</v>
      </c>
    </row>
    <row r="802" spans="1:27" x14ac:dyDescent="0.2">
      <c r="A802" s="35" t="s">
        <v>70</v>
      </c>
      <c r="B802" s="31">
        <v>511727</v>
      </c>
      <c r="C802" s="115" t="s">
        <v>1990</v>
      </c>
      <c r="D802" s="116" t="s">
        <v>1991</v>
      </c>
      <c r="E802" s="116" t="s">
        <v>30</v>
      </c>
      <c r="F802" s="116"/>
      <c r="G802" s="116" t="s">
        <v>31</v>
      </c>
      <c r="H802" s="116">
        <v>24</v>
      </c>
      <c r="I802" s="116">
        <v>72</v>
      </c>
      <c r="J802" s="116">
        <v>6</v>
      </c>
      <c r="K802" s="116" t="s">
        <v>565</v>
      </c>
      <c r="L802" s="116"/>
      <c r="M802" s="116"/>
      <c r="N802" s="116"/>
      <c r="O802" s="116" t="s">
        <v>528</v>
      </c>
      <c r="P802" s="116" t="s">
        <v>620</v>
      </c>
      <c r="Q802" s="116" t="s">
        <v>1989</v>
      </c>
      <c r="R802" s="116" t="s">
        <v>1794</v>
      </c>
      <c r="S802" s="117"/>
      <c r="T802" s="118"/>
      <c r="U802" s="116"/>
      <c r="V802" s="119"/>
      <c r="W802" s="115"/>
      <c r="X802" s="116"/>
      <c r="Y802" s="119"/>
      <c r="Z802" s="115"/>
      <c r="AA802" s="120">
        <v>2050</v>
      </c>
    </row>
    <row r="803" spans="1:27" x14ac:dyDescent="0.2">
      <c r="A803" s="35" t="s">
        <v>70</v>
      </c>
      <c r="B803" s="31">
        <v>516874</v>
      </c>
      <c r="C803" s="121" t="s">
        <v>1992</v>
      </c>
      <c r="D803" s="122" t="s">
        <v>1993</v>
      </c>
      <c r="E803" s="122" t="s">
        <v>30</v>
      </c>
      <c r="F803" s="122" t="s">
        <v>73</v>
      </c>
      <c r="G803" s="122" t="s">
        <v>31</v>
      </c>
      <c r="H803" s="122">
        <v>15</v>
      </c>
      <c r="I803" s="122">
        <v>10</v>
      </c>
      <c r="J803" s="122">
        <v>10</v>
      </c>
      <c r="K803" s="122" t="s">
        <v>106</v>
      </c>
      <c r="L803" s="122"/>
      <c r="M803" s="122"/>
      <c r="N803" s="122"/>
      <c r="O803" s="122" t="s">
        <v>1431</v>
      </c>
      <c r="P803" s="122" t="s">
        <v>1994</v>
      </c>
      <c r="Q803" s="122" t="s">
        <v>1995</v>
      </c>
      <c r="R803" s="122" t="s">
        <v>1996</v>
      </c>
      <c r="S803" s="123"/>
      <c r="T803" s="124"/>
      <c r="U803" s="122"/>
      <c r="V803" s="125"/>
      <c r="W803" s="121"/>
      <c r="X803" s="122"/>
      <c r="Y803" s="125"/>
      <c r="Z803" s="121"/>
      <c r="AA803" s="126">
        <v>2050</v>
      </c>
    </row>
    <row r="804" spans="1:27" x14ac:dyDescent="0.2">
      <c r="A804" s="35" t="s">
        <v>70</v>
      </c>
      <c r="B804" s="31">
        <v>517296</v>
      </c>
      <c r="C804" s="121" t="s">
        <v>1997</v>
      </c>
      <c r="D804" s="122" t="s">
        <v>1998</v>
      </c>
      <c r="E804" s="122" t="s">
        <v>30</v>
      </c>
      <c r="F804" s="122" t="s">
        <v>73</v>
      </c>
      <c r="G804" s="122" t="s">
        <v>31</v>
      </c>
      <c r="H804" s="122">
        <v>20</v>
      </c>
      <c r="I804" s="122">
        <v>10</v>
      </c>
      <c r="J804" s="122">
        <v>10</v>
      </c>
      <c r="K804" s="122" t="s">
        <v>99</v>
      </c>
      <c r="L804" s="122"/>
      <c r="M804" s="122"/>
      <c r="N804" s="122"/>
      <c r="O804" s="122" t="s">
        <v>1431</v>
      </c>
      <c r="P804" s="122" t="s">
        <v>1994</v>
      </c>
      <c r="Q804" s="122" t="s">
        <v>1995</v>
      </c>
      <c r="R804" s="122" t="s">
        <v>1996</v>
      </c>
      <c r="S804" s="123"/>
      <c r="T804" s="124"/>
      <c r="U804" s="122"/>
      <c r="V804" s="125"/>
      <c r="W804" s="121"/>
      <c r="X804" s="122"/>
      <c r="Y804" s="125"/>
      <c r="Z804" s="121"/>
      <c r="AA804" s="126">
        <v>2050</v>
      </c>
    </row>
    <row r="805" spans="1:27" x14ac:dyDescent="0.2">
      <c r="A805" s="35" t="s">
        <v>70</v>
      </c>
      <c r="B805" s="31">
        <v>517297</v>
      </c>
      <c r="C805" s="121" t="s">
        <v>1999</v>
      </c>
      <c r="D805" s="122" t="s">
        <v>2000</v>
      </c>
      <c r="E805" s="122" t="s">
        <v>30</v>
      </c>
      <c r="F805" s="122" t="s">
        <v>73</v>
      </c>
      <c r="G805" s="122" t="s">
        <v>31</v>
      </c>
      <c r="H805" s="122">
        <v>16</v>
      </c>
      <c r="I805" s="122">
        <v>10</v>
      </c>
      <c r="J805" s="122">
        <v>10</v>
      </c>
      <c r="K805" s="122" t="s">
        <v>106</v>
      </c>
      <c r="L805" s="122"/>
      <c r="M805" s="122"/>
      <c r="N805" s="122"/>
      <c r="O805" s="122" t="s">
        <v>1431</v>
      </c>
      <c r="P805" s="122" t="s">
        <v>1994</v>
      </c>
      <c r="Q805" s="122" t="s">
        <v>1995</v>
      </c>
      <c r="R805" s="122" t="s">
        <v>1996</v>
      </c>
      <c r="S805" s="123"/>
      <c r="T805" s="124"/>
      <c r="U805" s="122"/>
      <c r="V805" s="125"/>
      <c r="W805" s="121"/>
      <c r="X805" s="122"/>
      <c r="Y805" s="125"/>
      <c r="Z805" s="121"/>
      <c r="AA805" s="126">
        <v>2050</v>
      </c>
    </row>
    <row r="806" spans="1:27" x14ac:dyDescent="0.2">
      <c r="A806" s="35" t="e">
        <v>#N/A</v>
      </c>
      <c r="B806" s="31">
        <v>516605</v>
      </c>
      <c r="C806" s="121" t="s">
        <v>2001</v>
      </c>
      <c r="D806" s="122" t="s">
        <v>2002</v>
      </c>
      <c r="E806" s="122" t="s">
        <v>30</v>
      </c>
      <c r="F806" s="122"/>
      <c r="G806" s="122" t="s">
        <v>31</v>
      </c>
      <c r="H806" s="122">
        <v>10</v>
      </c>
      <c r="I806" s="122">
        <v>900</v>
      </c>
      <c r="J806" s="122">
        <v>900</v>
      </c>
      <c r="K806" s="122" t="s">
        <v>520</v>
      </c>
      <c r="L806" s="122"/>
      <c r="M806" s="122"/>
      <c r="N806" s="122"/>
      <c r="O806" s="122" t="s">
        <v>1431</v>
      </c>
      <c r="P806" s="122" t="s">
        <v>1994</v>
      </c>
      <c r="Q806" s="122" t="s">
        <v>2003</v>
      </c>
      <c r="R806" s="122" t="s">
        <v>1996</v>
      </c>
      <c r="S806" s="123"/>
      <c r="T806" s="124"/>
      <c r="U806" s="122"/>
      <c r="V806" s="125"/>
      <c r="W806" s="121"/>
      <c r="X806" s="122"/>
      <c r="Y806" s="125"/>
      <c r="Z806" s="121"/>
      <c r="AA806" s="126">
        <v>2050</v>
      </c>
    </row>
    <row r="807" spans="1:27" x14ac:dyDescent="0.2">
      <c r="A807" s="35" t="s">
        <v>70</v>
      </c>
      <c r="B807" s="31">
        <v>516824</v>
      </c>
      <c r="C807" s="121" t="s">
        <v>2004</v>
      </c>
      <c r="D807" s="122" t="s">
        <v>2005</v>
      </c>
      <c r="E807" s="122" t="s">
        <v>30</v>
      </c>
      <c r="F807" s="122" t="s">
        <v>73</v>
      </c>
      <c r="G807" s="122" t="s">
        <v>31</v>
      </c>
      <c r="H807" s="122">
        <v>5</v>
      </c>
      <c r="I807" s="122">
        <v>10</v>
      </c>
      <c r="J807" s="122">
        <v>10</v>
      </c>
      <c r="K807" s="122" t="s">
        <v>106</v>
      </c>
      <c r="L807" s="122"/>
      <c r="M807" s="122"/>
      <c r="N807" s="122"/>
      <c r="O807" s="122" t="s">
        <v>1431</v>
      </c>
      <c r="P807" s="122" t="s">
        <v>1994</v>
      </c>
      <c r="Q807" s="122" t="s">
        <v>2006</v>
      </c>
      <c r="R807" s="122" t="s">
        <v>1996</v>
      </c>
      <c r="S807" s="123"/>
      <c r="T807" s="124"/>
      <c r="U807" s="122"/>
      <c r="V807" s="125"/>
      <c r="W807" s="121"/>
      <c r="X807" s="122"/>
      <c r="Y807" s="125"/>
      <c r="Z807" s="121"/>
      <c r="AA807" s="126">
        <v>2050</v>
      </c>
    </row>
    <row r="808" spans="1:27" x14ac:dyDescent="0.2">
      <c r="A808" s="35" t="s">
        <v>70</v>
      </c>
      <c r="B808" s="31">
        <v>942077</v>
      </c>
      <c r="C808" s="145" t="s">
        <v>2007</v>
      </c>
      <c r="D808" s="146" t="s">
        <v>2008</v>
      </c>
      <c r="E808" s="146" t="s">
        <v>30</v>
      </c>
      <c r="F808" s="146"/>
      <c r="G808" s="146" t="s">
        <v>31</v>
      </c>
      <c r="H808" s="146">
        <v>8</v>
      </c>
      <c r="I808" s="146">
        <v>25</v>
      </c>
      <c r="J808" s="146">
        <v>25</v>
      </c>
      <c r="K808" s="146" t="s">
        <v>85</v>
      </c>
      <c r="L808" s="146"/>
      <c r="M808" s="146"/>
      <c r="N808" s="146"/>
      <c r="O808" s="146" t="s">
        <v>33</v>
      </c>
      <c r="P808" s="146" t="s">
        <v>2009</v>
      </c>
      <c r="Q808" s="146" t="s">
        <v>2010</v>
      </c>
      <c r="R808" s="146" t="s">
        <v>2011</v>
      </c>
      <c r="S808" s="147"/>
      <c r="T808" s="148"/>
      <c r="U808" s="146"/>
      <c r="V808" s="149"/>
      <c r="W808" s="145"/>
      <c r="X808" s="146"/>
      <c r="Y808" s="149"/>
      <c r="Z808" s="145" t="s">
        <v>2012</v>
      </c>
      <c r="AA808" s="150">
        <v>2050</v>
      </c>
    </row>
    <row r="809" spans="1:27" x14ac:dyDescent="0.2">
      <c r="A809" s="35" t="s">
        <v>70</v>
      </c>
      <c r="B809" s="31">
        <v>8902781</v>
      </c>
      <c r="C809" s="145" t="s">
        <v>2013</v>
      </c>
      <c r="D809" s="146" t="s">
        <v>2014</v>
      </c>
      <c r="E809" s="146" t="s">
        <v>30</v>
      </c>
      <c r="F809" s="146"/>
      <c r="G809" s="146" t="s">
        <v>31</v>
      </c>
      <c r="H809" s="146">
        <v>3</v>
      </c>
      <c r="I809" s="146">
        <v>25</v>
      </c>
      <c r="J809" s="146">
        <v>25</v>
      </c>
      <c r="K809" s="146" t="s">
        <v>39</v>
      </c>
      <c r="L809" s="146"/>
      <c r="M809" s="146"/>
      <c r="N809" s="146"/>
      <c r="O809" s="146" t="s">
        <v>33</v>
      </c>
      <c r="P809" s="146" t="s">
        <v>2009</v>
      </c>
      <c r="Q809" s="146" t="s">
        <v>2010</v>
      </c>
      <c r="R809" s="146" t="s">
        <v>2011</v>
      </c>
      <c r="S809" s="147"/>
      <c r="T809" s="148"/>
      <c r="U809" s="146"/>
      <c r="V809" s="149"/>
      <c r="W809" s="145"/>
      <c r="X809" s="146"/>
      <c r="Y809" s="149"/>
      <c r="Z809" s="145"/>
      <c r="AA809" s="150">
        <v>2050</v>
      </c>
    </row>
    <row r="810" spans="1:27" x14ac:dyDescent="0.2">
      <c r="A810" s="35" t="s">
        <v>70</v>
      </c>
      <c r="B810" s="31">
        <v>896016</v>
      </c>
      <c r="C810" s="145" t="s">
        <v>2015</v>
      </c>
      <c r="D810" s="146" t="s">
        <v>2016</v>
      </c>
      <c r="E810" s="146" t="s">
        <v>84</v>
      </c>
      <c r="F810" s="146" t="s">
        <v>88</v>
      </c>
      <c r="G810" s="146" t="s">
        <v>31</v>
      </c>
      <c r="H810" s="146">
        <v>4</v>
      </c>
      <c r="I810" s="146">
        <v>25</v>
      </c>
      <c r="J810" s="146">
        <v>25</v>
      </c>
      <c r="K810" s="146" t="s">
        <v>277</v>
      </c>
      <c r="L810" s="146"/>
      <c r="M810" s="146"/>
      <c r="N810" s="146"/>
      <c r="O810" s="146" t="s">
        <v>33</v>
      </c>
      <c r="P810" s="146" t="s">
        <v>2009</v>
      </c>
      <c r="Q810" s="146" t="s">
        <v>2017</v>
      </c>
      <c r="R810" s="146" t="s">
        <v>2011</v>
      </c>
      <c r="S810" s="147"/>
      <c r="T810" s="148"/>
      <c r="U810" s="146"/>
      <c r="V810" s="149"/>
      <c r="W810" s="145"/>
      <c r="X810" s="146"/>
      <c r="Y810" s="149"/>
      <c r="Z810" s="145" t="s">
        <v>2018</v>
      </c>
      <c r="AA810" s="150">
        <v>2023</v>
      </c>
    </row>
    <row r="811" spans="1:27" x14ac:dyDescent="0.2">
      <c r="A811" s="35" t="s">
        <v>70</v>
      </c>
      <c r="B811" s="31">
        <v>896017</v>
      </c>
      <c r="C811" s="145" t="s">
        <v>2019</v>
      </c>
      <c r="D811" s="146" t="s">
        <v>2020</v>
      </c>
      <c r="E811" s="146" t="s">
        <v>84</v>
      </c>
      <c r="F811" s="146" t="s">
        <v>88</v>
      </c>
      <c r="G811" s="146" t="s">
        <v>31</v>
      </c>
      <c r="H811" s="146">
        <v>12</v>
      </c>
      <c r="I811" s="146">
        <v>144</v>
      </c>
      <c r="J811" s="146">
        <v>1</v>
      </c>
      <c r="K811" s="146" t="s">
        <v>46</v>
      </c>
      <c r="L811" s="146"/>
      <c r="M811" s="146"/>
      <c r="N811" s="146"/>
      <c r="O811" s="146" t="s">
        <v>33</v>
      </c>
      <c r="P811" s="146" t="s">
        <v>2009</v>
      </c>
      <c r="Q811" s="146" t="s">
        <v>2017</v>
      </c>
      <c r="R811" s="146" t="s">
        <v>2011</v>
      </c>
      <c r="S811" s="147"/>
      <c r="T811" s="148"/>
      <c r="U811" s="146"/>
      <c r="V811" s="149"/>
      <c r="W811" s="145"/>
      <c r="X811" s="146"/>
      <c r="Y811" s="149"/>
      <c r="Z811" s="145" t="s">
        <v>2018</v>
      </c>
      <c r="AA811" s="150">
        <v>2023</v>
      </c>
    </row>
    <row r="812" spans="1:27" x14ac:dyDescent="0.2">
      <c r="A812" s="35" t="s">
        <v>70</v>
      </c>
      <c r="B812" s="31">
        <v>918485</v>
      </c>
      <c r="C812" s="145" t="s">
        <v>2021</v>
      </c>
      <c r="D812" s="146" t="s">
        <v>2022</v>
      </c>
      <c r="E812" s="146" t="s">
        <v>30</v>
      </c>
      <c r="F812" s="146"/>
      <c r="G812" s="146" t="s">
        <v>31</v>
      </c>
      <c r="H812" s="146">
        <v>4</v>
      </c>
      <c r="I812" s="146">
        <v>25</v>
      </c>
      <c r="J812" s="146">
        <v>25</v>
      </c>
      <c r="K812" s="146" t="s">
        <v>277</v>
      </c>
      <c r="L812" s="146"/>
      <c r="M812" s="146"/>
      <c r="N812" s="146"/>
      <c r="O812" s="146" t="s">
        <v>33</v>
      </c>
      <c r="P812" s="146" t="s">
        <v>2009</v>
      </c>
      <c r="Q812" s="146" t="s">
        <v>2023</v>
      </c>
      <c r="R812" s="146" t="s">
        <v>2011</v>
      </c>
      <c r="S812" s="147"/>
      <c r="T812" s="148"/>
      <c r="U812" s="146"/>
      <c r="V812" s="149"/>
      <c r="W812" s="145"/>
      <c r="X812" s="146"/>
      <c r="Y812" s="149"/>
      <c r="Z812" s="145"/>
      <c r="AA812" s="150">
        <v>2050</v>
      </c>
    </row>
    <row r="813" spans="1:27" x14ac:dyDescent="0.2">
      <c r="A813" s="35" t="s">
        <v>70</v>
      </c>
      <c r="B813" s="31">
        <v>918487</v>
      </c>
      <c r="C813" s="145" t="s">
        <v>2024</v>
      </c>
      <c r="D813" s="146" t="s">
        <v>2025</v>
      </c>
      <c r="E813" s="146" t="s">
        <v>30</v>
      </c>
      <c r="F813" s="146"/>
      <c r="G813" s="146" t="s">
        <v>31</v>
      </c>
      <c r="H813" s="146">
        <v>12</v>
      </c>
      <c r="I813" s="146">
        <v>144</v>
      </c>
      <c r="J813" s="146">
        <v>1</v>
      </c>
      <c r="K813" s="146" t="s">
        <v>46</v>
      </c>
      <c r="L813" s="146"/>
      <c r="M813" s="146"/>
      <c r="N813" s="146"/>
      <c r="O813" s="146" t="s">
        <v>33</v>
      </c>
      <c r="P813" s="146" t="s">
        <v>2009</v>
      </c>
      <c r="Q813" s="146" t="s">
        <v>2023</v>
      </c>
      <c r="R813" s="146" t="s">
        <v>2011</v>
      </c>
      <c r="S813" s="147"/>
      <c r="T813" s="148"/>
      <c r="U813" s="146"/>
      <c r="V813" s="149"/>
      <c r="W813" s="145"/>
      <c r="X813" s="146"/>
      <c r="Y813" s="149"/>
      <c r="Z813" s="145" t="s">
        <v>2026</v>
      </c>
      <c r="AA813" s="150">
        <v>2050</v>
      </c>
    </row>
    <row r="814" spans="1:27" x14ac:dyDescent="0.2">
      <c r="A814" s="35" t="e">
        <v>#N/A</v>
      </c>
      <c r="B814" s="31">
        <v>918483</v>
      </c>
      <c r="C814" s="145" t="s">
        <v>2027</v>
      </c>
      <c r="D814" s="146" t="s">
        <v>2028</v>
      </c>
      <c r="E814" s="146" t="s">
        <v>84</v>
      </c>
      <c r="F814" s="146" t="s">
        <v>88</v>
      </c>
      <c r="G814" s="146" t="s">
        <v>31</v>
      </c>
      <c r="H814" s="146">
        <v>4</v>
      </c>
      <c r="I814" s="146">
        <v>25</v>
      </c>
      <c r="J814" s="146">
        <v>25</v>
      </c>
      <c r="K814" s="146" t="s">
        <v>277</v>
      </c>
      <c r="L814" s="146"/>
      <c r="M814" s="146"/>
      <c r="N814" s="146"/>
      <c r="O814" s="146" t="s">
        <v>33</v>
      </c>
      <c r="P814" s="146" t="s">
        <v>2009</v>
      </c>
      <c r="Q814" s="146" t="s">
        <v>2029</v>
      </c>
      <c r="R814" s="146" t="s">
        <v>2011</v>
      </c>
      <c r="S814" s="147"/>
      <c r="T814" s="148"/>
      <c r="U814" s="146"/>
      <c r="V814" s="149"/>
      <c r="W814" s="145"/>
      <c r="X814" s="146"/>
      <c r="Y814" s="149"/>
      <c r="Z814" s="145" t="s">
        <v>2030</v>
      </c>
      <c r="AA814" s="150">
        <v>2023</v>
      </c>
    </row>
    <row r="815" spans="1:27" x14ac:dyDescent="0.2">
      <c r="A815" s="35" t="s">
        <v>3238</v>
      </c>
      <c r="B815" s="31">
        <v>964845</v>
      </c>
      <c r="C815" s="145" t="s">
        <v>2031</v>
      </c>
      <c r="D815" s="146" t="s">
        <v>2032</v>
      </c>
      <c r="E815" s="146" t="s">
        <v>30</v>
      </c>
      <c r="F815" s="146"/>
      <c r="G815" s="146" t="s">
        <v>31</v>
      </c>
      <c r="H815" s="146">
        <v>12</v>
      </c>
      <c r="I815" s="146">
        <v>144</v>
      </c>
      <c r="J815" s="146">
        <v>1</v>
      </c>
      <c r="K815" s="146" t="s">
        <v>46</v>
      </c>
      <c r="L815" s="146"/>
      <c r="M815" s="146"/>
      <c r="N815" s="146"/>
      <c r="O815" s="146" t="s">
        <v>33</v>
      </c>
      <c r="P815" s="146" t="s">
        <v>2009</v>
      </c>
      <c r="Q815" s="146" t="s">
        <v>2033</v>
      </c>
      <c r="R815" s="146" t="s">
        <v>2011</v>
      </c>
      <c r="S815" s="147"/>
      <c r="T815" s="148"/>
      <c r="U815" s="146"/>
      <c r="V815" s="149"/>
      <c r="W815" s="145"/>
      <c r="X815" s="146"/>
      <c r="Y815" s="149"/>
      <c r="Z815" s="145" t="s">
        <v>2034</v>
      </c>
      <c r="AA815" s="150">
        <v>2050</v>
      </c>
    </row>
    <row r="816" spans="1:27" x14ac:dyDescent="0.2">
      <c r="A816" s="35" t="s">
        <v>70</v>
      </c>
      <c r="B816" s="31">
        <v>964912</v>
      </c>
      <c r="C816" s="145" t="s">
        <v>2035</v>
      </c>
      <c r="D816" s="146" t="s">
        <v>2036</v>
      </c>
      <c r="E816" s="146" t="s">
        <v>30</v>
      </c>
      <c r="F816" s="146"/>
      <c r="G816" s="146" t="s">
        <v>31</v>
      </c>
      <c r="H816" s="146">
        <v>4</v>
      </c>
      <c r="I816" s="146">
        <v>25</v>
      </c>
      <c r="J816" s="146">
        <v>25</v>
      </c>
      <c r="K816" s="146" t="s">
        <v>277</v>
      </c>
      <c r="L816" s="146"/>
      <c r="M816" s="146"/>
      <c r="N816" s="146"/>
      <c r="O816" s="146" t="s">
        <v>33</v>
      </c>
      <c r="P816" s="146" t="s">
        <v>2009</v>
      </c>
      <c r="Q816" s="146" t="s">
        <v>2033</v>
      </c>
      <c r="R816" s="146" t="s">
        <v>2011</v>
      </c>
      <c r="S816" s="147"/>
      <c r="T816" s="148"/>
      <c r="U816" s="146"/>
      <c r="V816" s="149"/>
      <c r="W816" s="145"/>
      <c r="X816" s="146"/>
      <c r="Y816" s="149"/>
      <c r="Z816" s="145"/>
      <c r="AA816" s="150">
        <v>2050</v>
      </c>
    </row>
    <row r="817" spans="1:27" x14ac:dyDescent="0.2">
      <c r="A817" s="35" t="s">
        <v>3238</v>
      </c>
      <c r="B817" s="31">
        <v>968393</v>
      </c>
      <c r="C817" s="145" t="s">
        <v>2037</v>
      </c>
      <c r="D817" s="146" t="s">
        <v>2038</v>
      </c>
      <c r="E817" s="146" t="s">
        <v>30</v>
      </c>
      <c r="F817" s="146"/>
      <c r="G817" s="146" t="s">
        <v>66</v>
      </c>
      <c r="H817" s="146">
        <v>10</v>
      </c>
      <c r="I817" s="146">
        <v>25</v>
      </c>
      <c r="J817" s="146">
        <v>25</v>
      </c>
      <c r="K817" s="146" t="s">
        <v>2039</v>
      </c>
      <c r="L817" s="146"/>
      <c r="M817" s="146"/>
      <c r="N817" s="146"/>
      <c r="O817" s="146" t="s">
        <v>33</v>
      </c>
      <c r="P817" s="146" t="s">
        <v>2009</v>
      </c>
      <c r="Q817" s="146" t="s">
        <v>2033</v>
      </c>
      <c r="R817" s="146" t="s">
        <v>2011</v>
      </c>
      <c r="S817" s="147"/>
      <c r="T817" s="148"/>
      <c r="U817" s="146"/>
      <c r="V817" s="149"/>
      <c r="W817" s="145"/>
      <c r="X817" s="146"/>
      <c r="Y817" s="149"/>
      <c r="Z817" s="145"/>
      <c r="AA817" s="150">
        <v>2050</v>
      </c>
    </row>
    <row r="818" spans="1:27" x14ac:dyDescent="0.2">
      <c r="A818" s="35" t="s">
        <v>70</v>
      </c>
      <c r="B818" s="31">
        <v>964848</v>
      </c>
      <c r="C818" s="145" t="s">
        <v>2040</v>
      </c>
      <c r="D818" s="146" t="s">
        <v>2041</v>
      </c>
      <c r="E818" s="146" t="s">
        <v>30</v>
      </c>
      <c r="F818" s="146"/>
      <c r="G818" s="146" t="s">
        <v>31</v>
      </c>
      <c r="H818" s="146">
        <v>3</v>
      </c>
      <c r="I818" s="146">
        <v>25</v>
      </c>
      <c r="J818" s="146">
        <v>25</v>
      </c>
      <c r="K818" s="146" t="s">
        <v>39</v>
      </c>
      <c r="L818" s="146"/>
      <c r="M818" s="146"/>
      <c r="N818" s="146"/>
      <c r="O818" s="146" t="s">
        <v>33</v>
      </c>
      <c r="P818" s="146" t="s">
        <v>2009</v>
      </c>
      <c r="Q818" s="146" t="s">
        <v>2042</v>
      </c>
      <c r="R818" s="146" t="s">
        <v>2011</v>
      </c>
      <c r="S818" s="147"/>
      <c r="T818" s="148"/>
      <c r="U818" s="146"/>
      <c r="V818" s="149"/>
      <c r="W818" s="145"/>
      <c r="X818" s="146"/>
      <c r="Y818" s="149"/>
      <c r="Z818" s="145"/>
      <c r="AA818" s="150">
        <v>2050</v>
      </c>
    </row>
    <row r="819" spans="1:27" x14ac:dyDescent="0.2">
      <c r="A819" s="35" t="s">
        <v>3238</v>
      </c>
      <c r="B819" s="31">
        <v>964849</v>
      </c>
      <c r="C819" s="145" t="s">
        <v>2043</v>
      </c>
      <c r="D819" s="146" t="s">
        <v>2044</v>
      </c>
      <c r="E819" s="146" t="s">
        <v>30</v>
      </c>
      <c r="F819" s="146"/>
      <c r="G819" s="146" t="s">
        <v>31</v>
      </c>
      <c r="H819" s="146">
        <v>12</v>
      </c>
      <c r="I819" s="146">
        <v>120</v>
      </c>
      <c r="J819" s="146">
        <v>1</v>
      </c>
      <c r="K819" s="146" t="s">
        <v>46</v>
      </c>
      <c r="L819" s="146"/>
      <c r="M819" s="146"/>
      <c r="N819" s="146"/>
      <c r="O819" s="146" t="s">
        <v>33</v>
      </c>
      <c r="P819" s="146" t="s">
        <v>2009</v>
      </c>
      <c r="Q819" s="146" t="s">
        <v>2042</v>
      </c>
      <c r="R819" s="146" t="s">
        <v>2011</v>
      </c>
      <c r="S819" s="147"/>
      <c r="T819" s="148"/>
      <c r="U819" s="146"/>
      <c r="V819" s="149"/>
      <c r="W819" s="145"/>
      <c r="X819" s="146"/>
      <c r="Y819" s="149"/>
      <c r="Z819" s="145" t="s">
        <v>2045</v>
      </c>
      <c r="AA819" s="150">
        <v>2050</v>
      </c>
    </row>
    <row r="820" spans="1:27" x14ac:dyDescent="0.2">
      <c r="A820" s="35" t="s">
        <v>3238</v>
      </c>
      <c r="B820" s="31">
        <v>968531</v>
      </c>
      <c r="C820" s="145" t="s">
        <v>2046</v>
      </c>
      <c r="D820" s="146" t="s">
        <v>2047</v>
      </c>
      <c r="E820" s="146" t="s">
        <v>30</v>
      </c>
      <c r="F820" s="146"/>
      <c r="G820" s="146" t="s">
        <v>66</v>
      </c>
      <c r="H820" s="146">
        <v>8</v>
      </c>
      <c r="I820" s="146">
        <v>24</v>
      </c>
      <c r="J820" s="146">
        <v>24</v>
      </c>
      <c r="K820" s="146" t="s">
        <v>85</v>
      </c>
      <c r="L820" s="146"/>
      <c r="M820" s="146"/>
      <c r="N820" s="146"/>
      <c r="O820" s="146" t="s">
        <v>33</v>
      </c>
      <c r="P820" s="146" t="s">
        <v>2009</v>
      </c>
      <c r="Q820" s="146" t="s">
        <v>2042</v>
      </c>
      <c r="R820" s="146" t="s">
        <v>2011</v>
      </c>
      <c r="S820" s="147"/>
      <c r="T820" s="148"/>
      <c r="U820" s="146"/>
      <c r="V820" s="149"/>
      <c r="W820" s="145"/>
      <c r="X820" s="146"/>
      <c r="Y820" s="149"/>
      <c r="Z820" s="145"/>
      <c r="AA820" s="150">
        <v>2050</v>
      </c>
    </row>
    <row r="821" spans="1:27" x14ac:dyDescent="0.2">
      <c r="A821" s="35" t="s">
        <v>3238</v>
      </c>
      <c r="B821" s="31">
        <v>940757</v>
      </c>
      <c r="C821" s="145" t="s">
        <v>2048</v>
      </c>
      <c r="D821" s="146" t="s">
        <v>2049</v>
      </c>
      <c r="E821" s="146" t="s">
        <v>55</v>
      </c>
      <c r="F821" s="146"/>
      <c r="G821" s="146" t="s">
        <v>31</v>
      </c>
      <c r="H821" s="146">
        <v>12</v>
      </c>
      <c r="I821" s="146">
        <v>144</v>
      </c>
      <c r="J821" s="146">
        <v>1</v>
      </c>
      <c r="K821" s="146" t="s">
        <v>46</v>
      </c>
      <c r="L821" s="146"/>
      <c r="M821" s="146"/>
      <c r="N821" s="146"/>
      <c r="O821" s="146" t="s">
        <v>33</v>
      </c>
      <c r="P821" s="146" t="s">
        <v>2009</v>
      </c>
      <c r="Q821" s="146" t="s">
        <v>2050</v>
      </c>
      <c r="R821" s="146" t="s">
        <v>2011</v>
      </c>
      <c r="S821" s="147"/>
      <c r="T821" s="148"/>
      <c r="U821" s="146"/>
      <c r="V821" s="149"/>
      <c r="W821" s="145"/>
      <c r="X821" s="146"/>
      <c r="Y821" s="149"/>
      <c r="Z821" s="145" t="s">
        <v>2051</v>
      </c>
      <c r="AA821" s="150">
        <v>2023</v>
      </c>
    </row>
    <row r="822" spans="1:27" x14ac:dyDescent="0.2">
      <c r="A822" s="35" t="s">
        <v>562</v>
      </c>
      <c r="B822" s="31">
        <v>940758</v>
      </c>
      <c r="C822" s="145" t="s">
        <v>2052</v>
      </c>
      <c r="D822" s="146" t="s">
        <v>2053</v>
      </c>
      <c r="E822" s="146" t="s">
        <v>84</v>
      </c>
      <c r="F822" s="146"/>
      <c r="G822" s="146" t="s">
        <v>31</v>
      </c>
      <c r="H822" s="146">
        <v>4</v>
      </c>
      <c r="I822" s="146">
        <v>25</v>
      </c>
      <c r="J822" s="146">
        <v>25</v>
      </c>
      <c r="K822" s="146" t="s">
        <v>277</v>
      </c>
      <c r="L822" s="146"/>
      <c r="M822" s="146"/>
      <c r="N822" s="146"/>
      <c r="O822" s="146" t="s">
        <v>33</v>
      </c>
      <c r="P822" s="146" t="s">
        <v>2009</v>
      </c>
      <c r="Q822" s="146" t="s">
        <v>2050</v>
      </c>
      <c r="R822" s="146" t="s">
        <v>2011</v>
      </c>
      <c r="S822" s="147"/>
      <c r="T822" s="148"/>
      <c r="U822" s="146"/>
      <c r="V822" s="149"/>
      <c r="W822" s="145"/>
      <c r="X822" s="146"/>
      <c r="Y822" s="149"/>
      <c r="Z822" s="145" t="s">
        <v>2051</v>
      </c>
      <c r="AA822" s="150">
        <v>2023</v>
      </c>
    </row>
    <row r="823" spans="1:27" x14ac:dyDescent="0.2">
      <c r="A823" s="35" t="s">
        <v>3238</v>
      </c>
      <c r="B823" s="31">
        <v>942053</v>
      </c>
      <c r="C823" s="145" t="s">
        <v>2054</v>
      </c>
      <c r="D823" s="146" t="s">
        <v>2055</v>
      </c>
      <c r="E823" s="146" t="s">
        <v>84</v>
      </c>
      <c r="F823" s="146"/>
      <c r="G823" s="146" t="s">
        <v>31</v>
      </c>
      <c r="H823" s="146">
        <v>4</v>
      </c>
      <c r="I823" s="146">
        <v>25</v>
      </c>
      <c r="J823" s="146">
        <v>25</v>
      </c>
      <c r="K823" s="146" t="s">
        <v>277</v>
      </c>
      <c r="L823" s="146"/>
      <c r="M823" s="146"/>
      <c r="N823" s="146"/>
      <c r="O823" s="146" t="s">
        <v>33</v>
      </c>
      <c r="P823" s="146" t="s">
        <v>2009</v>
      </c>
      <c r="Q823" s="146" t="s">
        <v>2056</v>
      </c>
      <c r="R823" s="146" t="s">
        <v>2011</v>
      </c>
      <c r="S823" s="147"/>
      <c r="T823" s="148"/>
      <c r="U823" s="146"/>
      <c r="V823" s="149"/>
      <c r="W823" s="145"/>
      <c r="X823" s="146"/>
      <c r="Y823" s="149"/>
      <c r="Z823" s="145" t="s">
        <v>2057</v>
      </c>
      <c r="AA823" s="150">
        <v>2023</v>
      </c>
    </row>
    <row r="824" spans="1:27" x14ac:dyDescent="0.2">
      <c r="A824" s="35" t="e">
        <v>#N/A</v>
      </c>
      <c r="B824" s="31">
        <v>942882</v>
      </c>
      <c r="C824" s="145" t="s">
        <v>2058</v>
      </c>
      <c r="D824" s="146" t="s">
        <v>2059</v>
      </c>
      <c r="E824" s="146" t="s">
        <v>55</v>
      </c>
      <c r="F824" s="146"/>
      <c r="G824" s="146" t="s">
        <v>31</v>
      </c>
      <c r="H824" s="146">
        <v>12</v>
      </c>
      <c r="I824" s="146">
        <v>120</v>
      </c>
      <c r="J824" s="146">
        <v>1</v>
      </c>
      <c r="K824" s="146" t="s">
        <v>46</v>
      </c>
      <c r="L824" s="146"/>
      <c r="M824" s="146"/>
      <c r="N824" s="146"/>
      <c r="O824" s="146" t="s">
        <v>33</v>
      </c>
      <c r="P824" s="146" t="s">
        <v>2009</v>
      </c>
      <c r="Q824" s="146" t="s">
        <v>2056</v>
      </c>
      <c r="R824" s="146" t="s">
        <v>2011</v>
      </c>
      <c r="S824" s="147"/>
      <c r="T824" s="148"/>
      <c r="U824" s="146"/>
      <c r="V824" s="149"/>
      <c r="W824" s="145"/>
      <c r="X824" s="146"/>
      <c r="Y824" s="149"/>
      <c r="Z824" s="145" t="s">
        <v>2057</v>
      </c>
      <c r="AA824" s="150">
        <v>2023</v>
      </c>
    </row>
    <row r="825" spans="1:27" x14ac:dyDescent="0.2">
      <c r="A825" s="35" t="e">
        <v>#N/A</v>
      </c>
      <c r="B825" s="31">
        <v>518306</v>
      </c>
      <c r="C825" s="145" t="s">
        <v>2060</v>
      </c>
      <c r="D825" s="146" t="s">
        <v>2061</v>
      </c>
      <c r="E825" s="146" t="s">
        <v>30</v>
      </c>
      <c r="F825" s="146"/>
      <c r="G825" s="146" t="s">
        <v>31</v>
      </c>
      <c r="H825" s="146">
        <v>12</v>
      </c>
      <c r="I825" s="146">
        <v>120</v>
      </c>
      <c r="J825" s="146">
        <v>1</v>
      </c>
      <c r="K825" s="146" t="s">
        <v>46</v>
      </c>
      <c r="L825" s="146"/>
      <c r="M825" s="146"/>
      <c r="N825" s="146"/>
      <c r="O825" s="146" t="s">
        <v>33</v>
      </c>
      <c r="P825" s="146" t="s">
        <v>2009</v>
      </c>
      <c r="Q825" s="146" t="s">
        <v>2062</v>
      </c>
      <c r="R825" s="146" t="s">
        <v>2011</v>
      </c>
      <c r="S825" s="147"/>
      <c r="T825" s="148"/>
      <c r="U825" s="146"/>
      <c r="V825" s="149"/>
      <c r="W825" s="145"/>
      <c r="X825" s="146"/>
      <c r="Y825" s="149"/>
      <c r="Z825" s="145"/>
      <c r="AA825" s="150">
        <v>2050</v>
      </c>
    </row>
    <row r="826" spans="1:27" x14ac:dyDescent="0.2">
      <c r="A826" s="35" t="e">
        <v>#N/A</v>
      </c>
      <c r="B826" s="31">
        <v>518984</v>
      </c>
      <c r="C826" s="145" t="s">
        <v>2063</v>
      </c>
      <c r="D826" s="146" t="s">
        <v>2064</v>
      </c>
      <c r="E826" s="146" t="s">
        <v>30</v>
      </c>
      <c r="F826" s="146"/>
      <c r="G826" s="146" t="s">
        <v>31</v>
      </c>
      <c r="H826" s="146">
        <v>10</v>
      </c>
      <c r="I826" s="146">
        <v>25</v>
      </c>
      <c r="J826" s="146">
        <v>25</v>
      </c>
      <c r="K826" s="146" t="s">
        <v>2039</v>
      </c>
      <c r="L826" s="146"/>
      <c r="M826" s="146"/>
      <c r="N826" s="146"/>
      <c r="O826" s="146" t="s">
        <v>33</v>
      </c>
      <c r="P826" s="146" t="s">
        <v>2009</v>
      </c>
      <c r="Q826" s="146" t="s">
        <v>2062</v>
      </c>
      <c r="R826" s="146" t="s">
        <v>2011</v>
      </c>
      <c r="S826" s="147"/>
      <c r="T826" s="148"/>
      <c r="U826" s="146"/>
      <c r="V826" s="149"/>
      <c r="W826" s="145"/>
      <c r="X826" s="146"/>
      <c r="Y826" s="149"/>
      <c r="Z826" s="145"/>
      <c r="AA826" s="150">
        <v>2050</v>
      </c>
    </row>
    <row r="827" spans="1:27" x14ac:dyDescent="0.2">
      <c r="A827" s="35" t="s">
        <v>70</v>
      </c>
      <c r="B827" s="31">
        <v>518986</v>
      </c>
      <c r="C827" s="145" t="s">
        <v>2065</v>
      </c>
      <c r="D827" s="146" t="s">
        <v>2066</v>
      </c>
      <c r="E827" s="146" t="s">
        <v>30</v>
      </c>
      <c r="F827" s="146" t="s">
        <v>73</v>
      </c>
      <c r="G827" s="146" t="s">
        <v>31</v>
      </c>
      <c r="H827" s="146">
        <v>5</v>
      </c>
      <c r="I827" s="146">
        <v>25</v>
      </c>
      <c r="J827" s="146">
        <v>25</v>
      </c>
      <c r="K827" s="146" t="s">
        <v>74</v>
      </c>
      <c r="L827" s="146"/>
      <c r="M827" s="146"/>
      <c r="N827" s="146"/>
      <c r="O827" s="146" t="s">
        <v>33</v>
      </c>
      <c r="P827" s="146" t="s">
        <v>2009</v>
      </c>
      <c r="Q827" s="146" t="s">
        <v>2062</v>
      </c>
      <c r="R827" s="146" t="s">
        <v>2011</v>
      </c>
      <c r="S827" s="147"/>
      <c r="T827" s="148"/>
      <c r="U827" s="146"/>
      <c r="V827" s="149"/>
      <c r="W827" s="145"/>
      <c r="X827" s="146"/>
      <c r="Y827" s="149"/>
      <c r="Z827" s="145"/>
      <c r="AA827" s="150">
        <v>2050</v>
      </c>
    </row>
    <row r="828" spans="1:27" x14ac:dyDescent="0.2">
      <c r="A828" s="35" t="e">
        <v>#N/A</v>
      </c>
      <c r="B828" s="31">
        <v>518307</v>
      </c>
      <c r="C828" s="145" t="s">
        <v>2067</v>
      </c>
      <c r="D828" s="146" t="s">
        <v>2068</v>
      </c>
      <c r="E828" s="146" t="s">
        <v>30</v>
      </c>
      <c r="F828" s="146"/>
      <c r="G828" s="146" t="s">
        <v>31</v>
      </c>
      <c r="H828" s="146">
        <v>12</v>
      </c>
      <c r="I828" s="146">
        <v>144</v>
      </c>
      <c r="J828" s="146">
        <v>1</v>
      </c>
      <c r="K828" s="146" t="s">
        <v>46</v>
      </c>
      <c r="L828" s="146"/>
      <c r="M828" s="146"/>
      <c r="N828" s="146"/>
      <c r="O828" s="146" t="s">
        <v>33</v>
      </c>
      <c r="P828" s="146" t="s">
        <v>2009</v>
      </c>
      <c r="Q828" s="146" t="s">
        <v>2069</v>
      </c>
      <c r="R828" s="146" t="s">
        <v>2011</v>
      </c>
      <c r="S828" s="147"/>
      <c r="T828" s="148"/>
      <c r="U828" s="146"/>
      <c r="V828" s="149"/>
      <c r="W828" s="145"/>
      <c r="X828" s="146"/>
      <c r="Y828" s="149"/>
      <c r="Z828" s="145"/>
      <c r="AA828" s="150">
        <v>2050</v>
      </c>
    </row>
    <row r="829" spans="1:27" x14ac:dyDescent="0.2">
      <c r="A829" s="35" t="e">
        <v>#N/A</v>
      </c>
      <c r="B829" s="31">
        <v>518978</v>
      </c>
      <c r="C829" s="145" t="s">
        <v>2070</v>
      </c>
      <c r="D829" s="146" t="s">
        <v>2071</v>
      </c>
      <c r="E829" s="146" t="s">
        <v>30</v>
      </c>
      <c r="F829" s="146"/>
      <c r="G829" s="146" t="s">
        <v>31</v>
      </c>
      <c r="H829" s="146">
        <v>10</v>
      </c>
      <c r="I829" s="146">
        <v>25</v>
      </c>
      <c r="J829" s="146">
        <v>25</v>
      </c>
      <c r="K829" s="146" t="s">
        <v>2039</v>
      </c>
      <c r="L829" s="146"/>
      <c r="M829" s="146"/>
      <c r="N829" s="146"/>
      <c r="O829" s="146" t="s">
        <v>33</v>
      </c>
      <c r="P829" s="146" t="s">
        <v>2009</v>
      </c>
      <c r="Q829" s="146" t="s">
        <v>2069</v>
      </c>
      <c r="R829" s="146" t="s">
        <v>2011</v>
      </c>
      <c r="S829" s="147"/>
      <c r="T829" s="148"/>
      <c r="U829" s="146"/>
      <c r="V829" s="149"/>
      <c r="W829" s="145"/>
      <c r="X829" s="146"/>
      <c r="Y829" s="149"/>
      <c r="Z829" s="145"/>
      <c r="AA829" s="150">
        <v>2050</v>
      </c>
    </row>
    <row r="830" spans="1:27" x14ac:dyDescent="0.2">
      <c r="A830" s="35" t="e">
        <v>#N/A</v>
      </c>
      <c r="B830" s="31">
        <v>518980</v>
      </c>
      <c r="C830" s="145" t="s">
        <v>2072</v>
      </c>
      <c r="D830" s="146" t="s">
        <v>2073</v>
      </c>
      <c r="E830" s="146" t="s">
        <v>30</v>
      </c>
      <c r="F830" s="146"/>
      <c r="G830" s="146" t="s">
        <v>31</v>
      </c>
      <c r="H830" s="146">
        <v>5</v>
      </c>
      <c r="I830" s="146">
        <v>25</v>
      </c>
      <c r="J830" s="146">
        <v>25</v>
      </c>
      <c r="K830" s="146" t="s">
        <v>74</v>
      </c>
      <c r="L830" s="146"/>
      <c r="M830" s="146"/>
      <c r="N830" s="146"/>
      <c r="O830" s="146" t="s">
        <v>33</v>
      </c>
      <c r="P830" s="146" t="s">
        <v>2009</v>
      </c>
      <c r="Q830" s="146" t="s">
        <v>2069</v>
      </c>
      <c r="R830" s="146" t="s">
        <v>2011</v>
      </c>
      <c r="S830" s="147"/>
      <c r="T830" s="148"/>
      <c r="U830" s="146"/>
      <c r="V830" s="149"/>
      <c r="W830" s="145"/>
      <c r="X830" s="146"/>
      <c r="Y830" s="149"/>
      <c r="Z830" s="145"/>
      <c r="AA830" s="150">
        <v>2050</v>
      </c>
    </row>
    <row r="831" spans="1:27" x14ac:dyDescent="0.2">
      <c r="A831" s="35" t="s">
        <v>70</v>
      </c>
      <c r="B831" s="31">
        <v>8803112</v>
      </c>
      <c r="C831" s="145" t="s">
        <v>2074</v>
      </c>
      <c r="D831" s="146" t="s">
        <v>2075</v>
      </c>
      <c r="E831" s="146" t="s">
        <v>30</v>
      </c>
      <c r="F831" s="146"/>
      <c r="G831" s="146" t="s">
        <v>31</v>
      </c>
      <c r="H831" s="146">
        <v>12</v>
      </c>
      <c r="I831" s="146">
        <v>144</v>
      </c>
      <c r="J831" s="146">
        <v>1</v>
      </c>
      <c r="K831" s="146" t="s">
        <v>46</v>
      </c>
      <c r="L831" s="146"/>
      <c r="M831" s="146"/>
      <c r="N831" s="146"/>
      <c r="O831" s="146" t="s">
        <v>33</v>
      </c>
      <c r="P831" s="146" t="s">
        <v>2009</v>
      </c>
      <c r="Q831" s="146" t="s">
        <v>2076</v>
      </c>
      <c r="R831" s="146" t="s">
        <v>2011</v>
      </c>
      <c r="S831" s="147"/>
      <c r="T831" s="148"/>
      <c r="U831" s="146"/>
      <c r="V831" s="149"/>
      <c r="W831" s="145"/>
      <c r="X831" s="146"/>
      <c r="Y831" s="149"/>
      <c r="Z831" s="145" t="s">
        <v>2077</v>
      </c>
      <c r="AA831" s="150">
        <v>2050</v>
      </c>
    </row>
    <row r="832" spans="1:27" x14ac:dyDescent="0.2">
      <c r="A832" s="35" t="s">
        <v>70</v>
      </c>
      <c r="B832" s="31">
        <v>8902742</v>
      </c>
      <c r="C832" s="145" t="s">
        <v>2078</v>
      </c>
      <c r="D832" s="146" t="s">
        <v>2079</v>
      </c>
      <c r="E832" s="146" t="s">
        <v>30</v>
      </c>
      <c r="F832" s="146"/>
      <c r="G832" s="146" t="s">
        <v>31</v>
      </c>
      <c r="H832" s="146">
        <v>10</v>
      </c>
      <c r="I832" s="146">
        <v>25</v>
      </c>
      <c r="J832" s="146">
        <v>25</v>
      </c>
      <c r="K832" s="146" t="s">
        <v>2039</v>
      </c>
      <c r="L832" s="146"/>
      <c r="M832" s="146"/>
      <c r="N832" s="146"/>
      <c r="O832" s="146" t="s">
        <v>33</v>
      </c>
      <c r="P832" s="146" t="s">
        <v>2009</v>
      </c>
      <c r="Q832" s="146" t="s">
        <v>2076</v>
      </c>
      <c r="R832" s="146" t="s">
        <v>2011</v>
      </c>
      <c r="S832" s="147"/>
      <c r="T832" s="148"/>
      <c r="U832" s="146"/>
      <c r="V832" s="149"/>
      <c r="W832" s="145"/>
      <c r="X832" s="146"/>
      <c r="Y832" s="149"/>
      <c r="Z832" s="145" t="s">
        <v>2077</v>
      </c>
      <c r="AA832" s="150">
        <v>2050</v>
      </c>
    </row>
    <row r="833" spans="1:27" x14ac:dyDescent="0.2">
      <c r="A833" s="35" t="s">
        <v>70</v>
      </c>
      <c r="B833" s="31">
        <v>8902764</v>
      </c>
      <c r="C833" s="145" t="s">
        <v>2080</v>
      </c>
      <c r="D833" s="146" t="s">
        <v>2081</v>
      </c>
      <c r="E833" s="146" t="s">
        <v>30</v>
      </c>
      <c r="F833" s="146"/>
      <c r="G833" s="146" t="s">
        <v>31</v>
      </c>
      <c r="H833" s="146">
        <v>4</v>
      </c>
      <c r="I833" s="146">
        <v>25</v>
      </c>
      <c r="J833" s="146">
        <v>25</v>
      </c>
      <c r="K833" s="146" t="s">
        <v>277</v>
      </c>
      <c r="L833" s="146"/>
      <c r="M833" s="146"/>
      <c r="N833" s="146"/>
      <c r="O833" s="146" t="s">
        <v>33</v>
      </c>
      <c r="P833" s="146" t="s">
        <v>2009</v>
      </c>
      <c r="Q833" s="146" t="s">
        <v>2076</v>
      </c>
      <c r="R833" s="146" t="s">
        <v>2011</v>
      </c>
      <c r="S833" s="147"/>
      <c r="T833" s="148"/>
      <c r="U833" s="146"/>
      <c r="V833" s="149"/>
      <c r="W833" s="145"/>
      <c r="X833" s="146"/>
      <c r="Y833" s="149"/>
      <c r="Z833" s="145" t="s">
        <v>2077</v>
      </c>
      <c r="AA833" s="150">
        <v>2050</v>
      </c>
    </row>
    <row r="834" spans="1:27" x14ac:dyDescent="0.2">
      <c r="A834" s="35" t="s">
        <v>562</v>
      </c>
      <c r="B834" s="31">
        <v>9264111</v>
      </c>
      <c r="C834" s="145" t="s">
        <v>2082</v>
      </c>
      <c r="D834" s="146" t="s">
        <v>2083</v>
      </c>
      <c r="E834" s="146" t="s">
        <v>30</v>
      </c>
      <c r="F834" s="146"/>
      <c r="G834" s="146" t="s">
        <v>31</v>
      </c>
      <c r="H834" s="146">
        <v>10</v>
      </c>
      <c r="I834" s="146">
        <v>25</v>
      </c>
      <c r="J834" s="146">
        <v>25</v>
      </c>
      <c r="K834" s="146" t="s">
        <v>2039</v>
      </c>
      <c r="L834" s="146"/>
      <c r="M834" s="146"/>
      <c r="N834" s="146"/>
      <c r="O834" s="146" t="s">
        <v>33</v>
      </c>
      <c r="P834" s="146" t="s">
        <v>2009</v>
      </c>
      <c r="Q834" s="146" t="s">
        <v>2076</v>
      </c>
      <c r="R834" s="146" t="s">
        <v>2011</v>
      </c>
      <c r="S834" s="147"/>
      <c r="T834" s="148"/>
      <c r="U834" s="146"/>
      <c r="V834" s="149"/>
      <c r="W834" s="145"/>
      <c r="X834" s="146"/>
      <c r="Y834" s="149"/>
      <c r="Z834" s="145"/>
      <c r="AA834" s="150">
        <v>2050</v>
      </c>
    </row>
    <row r="835" spans="1:27" x14ac:dyDescent="0.2">
      <c r="A835" s="35" t="e">
        <v>#N/A</v>
      </c>
      <c r="B835" s="31">
        <v>9440761</v>
      </c>
      <c r="C835" s="145" t="s">
        <v>2084</v>
      </c>
      <c r="D835" s="146" t="s">
        <v>2085</v>
      </c>
      <c r="E835" s="146" t="s">
        <v>30</v>
      </c>
      <c r="F835" s="146"/>
      <c r="G835" s="146" t="s">
        <v>31</v>
      </c>
      <c r="H835" s="146">
        <v>100</v>
      </c>
      <c r="I835" s="146">
        <v>6</v>
      </c>
      <c r="J835" s="146">
        <v>1</v>
      </c>
      <c r="K835" s="146" t="s">
        <v>106</v>
      </c>
      <c r="L835" s="146"/>
      <c r="M835" s="146"/>
      <c r="N835" s="146"/>
      <c r="O835" s="146" t="s">
        <v>33</v>
      </c>
      <c r="P835" s="146" t="s">
        <v>2009</v>
      </c>
      <c r="Q835" s="146" t="s">
        <v>2076</v>
      </c>
      <c r="R835" s="146" t="s">
        <v>2011</v>
      </c>
      <c r="S835" s="147"/>
      <c r="T835" s="148"/>
      <c r="U835" s="146"/>
      <c r="V835" s="149"/>
      <c r="W835" s="145"/>
      <c r="X835" s="146"/>
      <c r="Y835" s="149"/>
      <c r="Z835" s="145" t="s">
        <v>2077</v>
      </c>
      <c r="AA835" s="150">
        <v>2050</v>
      </c>
    </row>
    <row r="836" spans="1:27" x14ac:dyDescent="0.2">
      <c r="A836" s="35" t="s">
        <v>3238</v>
      </c>
      <c r="B836" s="31">
        <v>9684381</v>
      </c>
      <c r="C836" s="145" t="s">
        <v>2086</v>
      </c>
      <c r="D836" s="146" t="s">
        <v>2087</v>
      </c>
      <c r="E836" s="146" t="s">
        <v>30</v>
      </c>
      <c r="F836" s="146"/>
      <c r="G836" s="146" t="s">
        <v>31</v>
      </c>
      <c r="H836" s="146">
        <v>200</v>
      </c>
      <c r="I836" s="146">
        <v>10</v>
      </c>
      <c r="J836" s="146">
        <v>1</v>
      </c>
      <c r="K836" s="146" t="s">
        <v>106</v>
      </c>
      <c r="L836" s="146"/>
      <c r="M836" s="146"/>
      <c r="N836" s="146"/>
      <c r="O836" s="146" t="s">
        <v>33</v>
      </c>
      <c r="P836" s="146" t="s">
        <v>2009</v>
      </c>
      <c r="Q836" s="146" t="s">
        <v>2076</v>
      </c>
      <c r="R836" s="146" t="s">
        <v>2011</v>
      </c>
      <c r="S836" s="147"/>
      <c r="T836" s="148"/>
      <c r="U836" s="146"/>
      <c r="V836" s="149"/>
      <c r="W836" s="145"/>
      <c r="X836" s="146"/>
      <c r="Y836" s="149"/>
      <c r="Z836" s="145"/>
      <c r="AA836" s="150">
        <v>2050</v>
      </c>
    </row>
    <row r="837" spans="1:27" x14ac:dyDescent="0.2">
      <c r="A837" s="35" t="e">
        <v>#N/A</v>
      </c>
      <c r="B837" s="31">
        <v>512027</v>
      </c>
      <c r="C837" s="145" t="s">
        <v>2088</v>
      </c>
      <c r="D837" s="146" t="s">
        <v>2089</v>
      </c>
      <c r="E837" s="146" t="s">
        <v>30</v>
      </c>
      <c r="F837" s="146"/>
      <c r="G837" s="146" t="s">
        <v>31</v>
      </c>
      <c r="H837" s="146">
        <v>10</v>
      </c>
      <c r="I837" s="146">
        <v>25</v>
      </c>
      <c r="J837" s="146">
        <v>25</v>
      </c>
      <c r="K837" s="146" t="s">
        <v>2039</v>
      </c>
      <c r="L837" s="146"/>
      <c r="M837" s="146"/>
      <c r="N837" s="146"/>
      <c r="O837" s="146" t="s">
        <v>33</v>
      </c>
      <c r="P837" s="146" t="s">
        <v>2009</v>
      </c>
      <c r="Q837" s="146" t="s">
        <v>2090</v>
      </c>
      <c r="R837" s="146" t="s">
        <v>2011</v>
      </c>
      <c r="S837" s="147"/>
      <c r="T837" s="148"/>
      <c r="U837" s="146"/>
      <c r="V837" s="149"/>
      <c r="W837" s="145"/>
      <c r="X837" s="146"/>
      <c r="Y837" s="149"/>
      <c r="Z837" s="145"/>
      <c r="AA837" s="150">
        <v>2050</v>
      </c>
    </row>
    <row r="838" spans="1:27" x14ac:dyDescent="0.2">
      <c r="A838" s="35" t="s">
        <v>70</v>
      </c>
      <c r="B838" s="31">
        <v>8803323</v>
      </c>
      <c r="C838" s="145" t="s">
        <v>2091</v>
      </c>
      <c r="D838" s="146" t="s">
        <v>2092</v>
      </c>
      <c r="E838" s="146" t="s">
        <v>30</v>
      </c>
      <c r="F838" s="146"/>
      <c r="G838" s="146" t="s">
        <v>31</v>
      </c>
      <c r="H838" s="146">
        <v>12</v>
      </c>
      <c r="I838" s="146">
        <v>120</v>
      </c>
      <c r="J838" s="146">
        <v>1</v>
      </c>
      <c r="K838" s="146" t="s">
        <v>46</v>
      </c>
      <c r="L838" s="146"/>
      <c r="M838" s="146"/>
      <c r="N838" s="146"/>
      <c r="O838" s="146" t="s">
        <v>33</v>
      </c>
      <c r="P838" s="146" t="s">
        <v>2009</v>
      </c>
      <c r="Q838" s="146" t="s">
        <v>2090</v>
      </c>
      <c r="R838" s="146" t="s">
        <v>2011</v>
      </c>
      <c r="S838" s="147"/>
      <c r="T838" s="148"/>
      <c r="U838" s="146"/>
      <c r="V838" s="149"/>
      <c r="W838" s="145"/>
      <c r="X838" s="146"/>
      <c r="Y838" s="149"/>
      <c r="Z838" s="145" t="s">
        <v>2093</v>
      </c>
      <c r="AA838" s="150">
        <v>2050</v>
      </c>
    </row>
    <row r="839" spans="1:27" x14ac:dyDescent="0.2">
      <c r="A839" s="35" t="s">
        <v>70</v>
      </c>
      <c r="B839" s="31">
        <v>8902753</v>
      </c>
      <c r="C839" s="145" t="s">
        <v>2094</v>
      </c>
      <c r="D839" s="146" t="s">
        <v>2095</v>
      </c>
      <c r="E839" s="146" t="s">
        <v>30</v>
      </c>
      <c r="F839" s="146"/>
      <c r="G839" s="146" t="s">
        <v>31</v>
      </c>
      <c r="H839" s="146">
        <v>4</v>
      </c>
      <c r="I839" s="146">
        <v>25</v>
      </c>
      <c r="J839" s="146">
        <v>25</v>
      </c>
      <c r="K839" s="146" t="s">
        <v>277</v>
      </c>
      <c r="L839" s="146"/>
      <c r="M839" s="146"/>
      <c r="N839" s="146"/>
      <c r="O839" s="146" t="s">
        <v>33</v>
      </c>
      <c r="P839" s="146" t="s">
        <v>2009</v>
      </c>
      <c r="Q839" s="146" t="s">
        <v>2090</v>
      </c>
      <c r="R839" s="146" t="s">
        <v>2011</v>
      </c>
      <c r="S839" s="147"/>
      <c r="T839" s="148"/>
      <c r="U839" s="146"/>
      <c r="V839" s="149"/>
      <c r="W839" s="145"/>
      <c r="X839" s="146"/>
      <c r="Y839" s="149"/>
      <c r="Z839" s="145"/>
      <c r="AA839" s="150">
        <v>2050</v>
      </c>
    </row>
    <row r="840" spans="1:27" x14ac:dyDescent="0.2">
      <c r="A840" s="35" t="s">
        <v>3238</v>
      </c>
      <c r="B840" s="31">
        <v>8902772</v>
      </c>
      <c r="C840" s="145" t="s">
        <v>2096</v>
      </c>
      <c r="D840" s="146" t="s">
        <v>2097</v>
      </c>
      <c r="E840" s="146" t="s">
        <v>55</v>
      </c>
      <c r="F840" s="146"/>
      <c r="G840" s="146" t="s">
        <v>31</v>
      </c>
      <c r="H840" s="146">
        <v>8</v>
      </c>
      <c r="I840" s="146">
        <v>25</v>
      </c>
      <c r="J840" s="146">
        <v>25</v>
      </c>
      <c r="K840" s="146" t="s">
        <v>85</v>
      </c>
      <c r="L840" s="146"/>
      <c r="M840" s="146"/>
      <c r="N840" s="146"/>
      <c r="O840" s="146" t="s">
        <v>33</v>
      </c>
      <c r="P840" s="146" t="s">
        <v>2009</v>
      </c>
      <c r="Q840" s="146" t="s">
        <v>2090</v>
      </c>
      <c r="R840" s="146" t="s">
        <v>2011</v>
      </c>
      <c r="S840" s="147"/>
      <c r="T840" s="148"/>
      <c r="U840" s="146"/>
      <c r="V840" s="149"/>
      <c r="W840" s="145"/>
      <c r="X840" s="146"/>
      <c r="Y840" s="149"/>
      <c r="Z840" s="145"/>
      <c r="AA840" s="150">
        <v>2023</v>
      </c>
    </row>
    <row r="841" spans="1:27" x14ac:dyDescent="0.2">
      <c r="A841" s="35" t="s">
        <v>3238</v>
      </c>
      <c r="B841" s="31">
        <v>8902792</v>
      </c>
      <c r="C841" s="145" t="s">
        <v>2098</v>
      </c>
      <c r="D841" s="146" t="s">
        <v>2099</v>
      </c>
      <c r="E841" s="146" t="s">
        <v>30</v>
      </c>
      <c r="F841" s="146"/>
      <c r="G841" s="146" t="s">
        <v>31</v>
      </c>
      <c r="H841" s="146">
        <v>10</v>
      </c>
      <c r="I841" s="146">
        <v>25</v>
      </c>
      <c r="J841" s="146">
        <v>25</v>
      </c>
      <c r="K841" s="146" t="s">
        <v>2039</v>
      </c>
      <c r="L841" s="146"/>
      <c r="M841" s="146"/>
      <c r="N841" s="146"/>
      <c r="O841" s="146" t="s">
        <v>33</v>
      </c>
      <c r="P841" s="146" t="s">
        <v>2009</v>
      </c>
      <c r="Q841" s="146" t="s">
        <v>2090</v>
      </c>
      <c r="R841" s="146" t="s">
        <v>2011</v>
      </c>
      <c r="S841" s="147"/>
      <c r="T841" s="148"/>
      <c r="U841" s="146"/>
      <c r="V841" s="149"/>
      <c r="W841" s="145"/>
      <c r="X841" s="146"/>
      <c r="Y841" s="149"/>
      <c r="Z841" s="145"/>
      <c r="AA841" s="150">
        <v>2050</v>
      </c>
    </row>
    <row r="842" spans="1:27" x14ac:dyDescent="0.2">
      <c r="A842" s="35" t="e">
        <v>#N/A</v>
      </c>
      <c r="B842" s="31">
        <v>9264131</v>
      </c>
      <c r="C842" s="145" t="s">
        <v>2100</v>
      </c>
      <c r="D842" s="146" t="s">
        <v>2101</v>
      </c>
      <c r="E842" s="146" t="s">
        <v>55</v>
      </c>
      <c r="F842" s="146"/>
      <c r="G842" s="146" t="s">
        <v>2102</v>
      </c>
      <c r="H842" s="146">
        <v>10</v>
      </c>
      <c r="I842" s="146">
        <v>25</v>
      </c>
      <c r="J842" s="146">
        <v>25</v>
      </c>
      <c r="K842" s="146" t="s">
        <v>2039</v>
      </c>
      <c r="L842" s="146"/>
      <c r="M842" s="146"/>
      <c r="N842" s="146"/>
      <c r="O842" s="146" t="s">
        <v>33</v>
      </c>
      <c r="P842" s="146" t="s">
        <v>2009</v>
      </c>
      <c r="Q842" s="146" t="s">
        <v>2090</v>
      </c>
      <c r="R842" s="146" t="s">
        <v>2011</v>
      </c>
      <c r="S842" s="147"/>
      <c r="T842" s="148"/>
      <c r="U842" s="146"/>
      <c r="V842" s="149"/>
      <c r="W842" s="145"/>
      <c r="X842" s="146"/>
      <c r="Y842" s="149"/>
      <c r="Z842" s="145"/>
      <c r="AA842" s="150">
        <v>2023</v>
      </c>
    </row>
    <row r="843" spans="1:27" x14ac:dyDescent="0.2">
      <c r="A843" s="35" t="s">
        <v>70</v>
      </c>
      <c r="B843" s="31">
        <v>919261</v>
      </c>
      <c r="C843" s="151" t="s">
        <v>2103</v>
      </c>
      <c r="D843" s="152" t="s">
        <v>2104</v>
      </c>
      <c r="E843" s="152" t="s">
        <v>30</v>
      </c>
      <c r="F843" s="152"/>
      <c r="G843" s="152" t="s">
        <v>31</v>
      </c>
      <c r="H843" s="152">
        <v>2</v>
      </c>
      <c r="I843" s="152">
        <v>20</v>
      </c>
      <c r="J843" s="152">
        <v>20</v>
      </c>
      <c r="K843" s="152" t="s">
        <v>96</v>
      </c>
      <c r="L843" s="152"/>
      <c r="M843" s="152"/>
      <c r="N843" s="152"/>
      <c r="O843" s="152" t="s">
        <v>33</v>
      </c>
      <c r="P843" s="152" t="s">
        <v>2009</v>
      </c>
      <c r="Q843" s="152" t="s">
        <v>2105</v>
      </c>
      <c r="R843" s="152" t="s">
        <v>2106</v>
      </c>
      <c r="S843" s="153"/>
      <c r="T843" s="154"/>
      <c r="U843" s="152"/>
      <c r="V843" s="155"/>
      <c r="W843" s="151"/>
      <c r="X843" s="152"/>
      <c r="Y843" s="155"/>
      <c r="Z843" s="151"/>
      <c r="AA843" s="156">
        <v>2050</v>
      </c>
    </row>
    <row r="844" spans="1:27" x14ac:dyDescent="0.2">
      <c r="A844" s="35" t="s">
        <v>70</v>
      </c>
      <c r="B844" s="31">
        <v>919262</v>
      </c>
      <c r="C844" s="151" t="s">
        <v>2107</v>
      </c>
      <c r="D844" s="152" t="s">
        <v>2108</v>
      </c>
      <c r="E844" s="152" t="s">
        <v>30</v>
      </c>
      <c r="F844" s="152"/>
      <c r="G844" s="152" t="s">
        <v>31</v>
      </c>
      <c r="H844" s="152">
        <v>12</v>
      </c>
      <c r="I844" s="152">
        <v>20</v>
      </c>
      <c r="J844" s="152">
        <v>1</v>
      </c>
      <c r="K844" s="152" t="s">
        <v>46</v>
      </c>
      <c r="L844" s="152"/>
      <c r="M844" s="152"/>
      <c r="N844" s="152"/>
      <c r="O844" s="152" t="s">
        <v>33</v>
      </c>
      <c r="P844" s="152" t="s">
        <v>2009</v>
      </c>
      <c r="Q844" s="152" t="s">
        <v>2105</v>
      </c>
      <c r="R844" s="152" t="s">
        <v>2106</v>
      </c>
      <c r="S844" s="153"/>
      <c r="T844" s="154"/>
      <c r="U844" s="152"/>
      <c r="V844" s="155"/>
      <c r="W844" s="151"/>
      <c r="X844" s="152"/>
      <c r="Y844" s="155"/>
      <c r="Z844" s="151" t="s">
        <v>2109</v>
      </c>
      <c r="AA844" s="156">
        <v>2050</v>
      </c>
    </row>
    <row r="845" spans="1:27" x14ac:dyDescent="0.2">
      <c r="A845" s="35" t="s">
        <v>70</v>
      </c>
      <c r="B845" s="31">
        <v>919263</v>
      </c>
      <c r="C845" s="151" t="s">
        <v>2110</v>
      </c>
      <c r="D845" s="152" t="s">
        <v>2111</v>
      </c>
      <c r="E845" s="152" t="s">
        <v>30</v>
      </c>
      <c r="F845" s="152"/>
      <c r="G845" s="152" t="s">
        <v>31</v>
      </c>
      <c r="H845" s="152">
        <v>12</v>
      </c>
      <c r="I845" s="152">
        <v>20</v>
      </c>
      <c r="J845" s="152">
        <v>1</v>
      </c>
      <c r="K845" s="152" t="s">
        <v>46</v>
      </c>
      <c r="L845" s="152"/>
      <c r="M845" s="152"/>
      <c r="N845" s="152"/>
      <c r="O845" s="152" t="s">
        <v>33</v>
      </c>
      <c r="P845" s="152" t="s">
        <v>2009</v>
      </c>
      <c r="Q845" s="152" t="s">
        <v>2105</v>
      </c>
      <c r="R845" s="152" t="s">
        <v>2106</v>
      </c>
      <c r="S845" s="153"/>
      <c r="T845" s="154"/>
      <c r="U845" s="152"/>
      <c r="V845" s="155"/>
      <c r="W845" s="151"/>
      <c r="X845" s="152"/>
      <c r="Y845" s="155"/>
      <c r="Z845" s="151" t="s">
        <v>2112</v>
      </c>
      <c r="AA845" s="156">
        <v>2050</v>
      </c>
    </row>
    <row r="846" spans="1:27" x14ac:dyDescent="0.2">
      <c r="A846" s="35" t="e">
        <v>#N/A</v>
      </c>
      <c r="B846" s="31">
        <v>927838</v>
      </c>
      <c r="C846" s="151" t="s">
        <v>2113</v>
      </c>
      <c r="D846" s="152" t="s">
        <v>2114</v>
      </c>
      <c r="E846" s="152" t="s">
        <v>84</v>
      </c>
      <c r="F846" s="152"/>
      <c r="G846" s="152" t="s">
        <v>31</v>
      </c>
      <c r="H846" s="152">
        <v>46</v>
      </c>
      <c r="I846" s="152">
        <v>12</v>
      </c>
      <c r="J846" s="152">
        <v>1</v>
      </c>
      <c r="K846" s="152" t="s">
        <v>99</v>
      </c>
      <c r="L846" s="152"/>
      <c r="M846" s="152"/>
      <c r="N846" s="152"/>
      <c r="O846" s="152" t="s">
        <v>33</v>
      </c>
      <c r="P846" s="152" t="s">
        <v>2009</v>
      </c>
      <c r="Q846" s="152" t="s">
        <v>2105</v>
      </c>
      <c r="R846" s="152" t="s">
        <v>2106</v>
      </c>
      <c r="S846" s="153"/>
      <c r="T846" s="154"/>
      <c r="U846" s="152"/>
      <c r="V846" s="155"/>
      <c r="W846" s="151"/>
      <c r="X846" s="152"/>
      <c r="Y846" s="155"/>
      <c r="Z846" s="151"/>
      <c r="AA846" s="156">
        <v>2023</v>
      </c>
    </row>
    <row r="847" spans="1:27" x14ac:dyDescent="0.2">
      <c r="A847" s="35" t="s">
        <v>562</v>
      </c>
      <c r="B847" s="31">
        <v>802063</v>
      </c>
      <c r="C847" s="37" t="s">
        <v>2115</v>
      </c>
      <c r="D847" s="38" t="s">
        <v>2116</v>
      </c>
      <c r="E847" s="38" t="s">
        <v>30</v>
      </c>
      <c r="F847" s="38"/>
      <c r="G847" s="38" t="s">
        <v>31</v>
      </c>
      <c r="H847" s="38">
        <v>2</v>
      </c>
      <c r="I847" s="38">
        <v>20</v>
      </c>
      <c r="J847" s="38">
        <v>20</v>
      </c>
      <c r="K847" s="38" t="s">
        <v>96</v>
      </c>
      <c r="L847" s="38"/>
      <c r="M847" s="38"/>
      <c r="N847" s="38"/>
      <c r="O847" s="38" t="s">
        <v>33</v>
      </c>
      <c r="P847" s="38" t="s">
        <v>523</v>
      </c>
      <c r="Q847" s="38" t="s">
        <v>2117</v>
      </c>
      <c r="R847" s="38" t="s">
        <v>2118</v>
      </c>
      <c r="S847" s="39"/>
      <c r="T847" s="40"/>
      <c r="U847" s="38"/>
      <c r="V847" s="41"/>
      <c r="W847" s="37"/>
      <c r="X847" s="38"/>
      <c r="Y847" s="41"/>
      <c r="Z847" s="37"/>
      <c r="AA847" s="42">
        <v>2050</v>
      </c>
    </row>
    <row r="848" spans="1:27" x14ac:dyDescent="0.2">
      <c r="A848" s="35" t="s">
        <v>562</v>
      </c>
      <c r="B848" s="31">
        <v>802064</v>
      </c>
      <c r="C848" s="37" t="s">
        <v>2119</v>
      </c>
      <c r="D848" s="38" t="s">
        <v>2120</v>
      </c>
      <c r="E848" s="38" t="s">
        <v>30</v>
      </c>
      <c r="F848" s="38"/>
      <c r="G848" s="38" t="s">
        <v>31</v>
      </c>
      <c r="H848" s="38">
        <v>2</v>
      </c>
      <c r="I848" s="38">
        <v>20</v>
      </c>
      <c r="J848" s="38">
        <v>20</v>
      </c>
      <c r="K848" s="38" t="s">
        <v>96</v>
      </c>
      <c r="L848" s="38"/>
      <c r="M848" s="38"/>
      <c r="N848" s="38"/>
      <c r="O848" s="38" t="s">
        <v>33</v>
      </c>
      <c r="P848" s="38" t="s">
        <v>523</v>
      </c>
      <c r="Q848" s="38" t="s">
        <v>2117</v>
      </c>
      <c r="R848" s="38" t="s">
        <v>2118</v>
      </c>
      <c r="S848" s="39"/>
      <c r="T848" s="40"/>
      <c r="U848" s="38"/>
      <c r="V848" s="41"/>
      <c r="W848" s="37"/>
      <c r="X848" s="38"/>
      <c r="Y848" s="41"/>
      <c r="Z848" s="37"/>
      <c r="AA848" s="42">
        <v>2050</v>
      </c>
    </row>
    <row r="849" spans="1:27" x14ac:dyDescent="0.2">
      <c r="A849" s="35" t="e">
        <v>#N/A</v>
      </c>
      <c r="B849" s="31">
        <v>802065</v>
      </c>
      <c r="C849" s="37" t="s">
        <v>2121</v>
      </c>
      <c r="D849" s="38" t="s">
        <v>2122</v>
      </c>
      <c r="E849" s="38" t="s">
        <v>30</v>
      </c>
      <c r="F849" s="38"/>
      <c r="G849" s="38" t="s">
        <v>31</v>
      </c>
      <c r="H849" s="38">
        <v>2</v>
      </c>
      <c r="I849" s="38">
        <v>20</v>
      </c>
      <c r="J849" s="38">
        <v>20</v>
      </c>
      <c r="K849" s="38" t="s">
        <v>96</v>
      </c>
      <c r="L849" s="38"/>
      <c r="M849" s="38"/>
      <c r="N849" s="38"/>
      <c r="O849" s="38" t="s">
        <v>33</v>
      </c>
      <c r="P849" s="38" t="s">
        <v>523</v>
      </c>
      <c r="Q849" s="38" t="s">
        <v>2117</v>
      </c>
      <c r="R849" s="38" t="s">
        <v>2118</v>
      </c>
      <c r="S849" s="39"/>
      <c r="T849" s="40"/>
      <c r="U849" s="38"/>
      <c r="V849" s="41"/>
      <c r="W849" s="37"/>
      <c r="X849" s="38"/>
      <c r="Y849" s="41"/>
      <c r="Z849" s="37"/>
      <c r="AA849" s="42">
        <v>2023</v>
      </c>
    </row>
    <row r="850" spans="1:27" x14ac:dyDescent="0.2">
      <c r="A850" s="35" t="s">
        <v>562</v>
      </c>
      <c r="B850" s="31">
        <v>802069</v>
      </c>
      <c r="C850" s="37" t="s">
        <v>2123</v>
      </c>
      <c r="D850" s="38" t="s">
        <v>2124</v>
      </c>
      <c r="E850" s="38" t="s">
        <v>30</v>
      </c>
      <c r="F850" s="38"/>
      <c r="G850" s="38" t="s">
        <v>31</v>
      </c>
      <c r="H850" s="38">
        <v>4</v>
      </c>
      <c r="I850" s="38">
        <v>20</v>
      </c>
      <c r="J850" s="38">
        <v>20</v>
      </c>
      <c r="K850" s="38" t="s">
        <v>277</v>
      </c>
      <c r="L850" s="38"/>
      <c r="M850" s="38"/>
      <c r="N850" s="38"/>
      <c r="O850" s="38" t="s">
        <v>33</v>
      </c>
      <c r="P850" s="38" t="s">
        <v>523</v>
      </c>
      <c r="Q850" s="38" t="s">
        <v>2117</v>
      </c>
      <c r="R850" s="38" t="s">
        <v>2118</v>
      </c>
      <c r="S850" s="39"/>
      <c r="T850" s="40"/>
      <c r="U850" s="38"/>
      <c r="V850" s="41"/>
      <c r="W850" s="37"/>
      <c r="X850" s="38"/>
      <c r="Y850" s="41"/>
      <c r="Z850" s="37"/>
      <c r="AA850" s="42">
        <v>2023</v>
      </c>
    </row>
    <row r="851" spans="1:27" x14ac:dyDescent="0.2">
      <c r="A851" s="35" t="s">
        <v>562</v>
      </c>
      <c r="B851" s="31">
        <v>802070</v>
      </c>
      <c r="C851" s="37" t="s">
        <v>2125</v>
      </c>
      <c r="D851" s="38" t="s">
        <v>2126</v>
      </c>
      <c r="E851" s="38" t="s">
        <v>30</v>
      </c>
      <c r="F851" s="38"/>
      <c r="G851" s="38" t="s">
        <v>31</v>
      </c>
      <c r="H851" s="38">
        <v>4</v>
      </c>
      <c r="I851" s="38">
        <v>20</v>
      </c>
      <c r="J851" s="38">
        <v>20</v>
      </c>
      <c r="K851" s="38" t="s">
        <v>277</v>
      </c>
      <c r="L851" s="38"/>
      <c r="M851" s="38"/>
      <c r="N851" s="38"/>
      <c r="O851" s="38" t="s">
        <v>33</v>
      </c>
      <c r="P851" s="38" t="s">
        <v>523</v>
      </c>
      <c r="Q851" s="38" t="s">
        <v>2117</v>
      </c>
      <c r="R851" s="38" t="s">
        <v>2118</v>
      </c>
      <c r="S851" s="39"/>
      <c r="T851" s="40"/>
      <c r="U851" s="38"/>
      <c r="V851" s="41"/>
      <c r="W851" s="37"/>
      <c r="X851" s="38"/>
      <c r="Y851" s="41"/>
      <c r="Z851" s="37"/>
      <c r="AA851" s="42">
        <v>2050</v>
      </c>
    </row>
    <row r="852" spans="1:27" x14ac:dyDescent="0.2">
      <c r="A852" s="35" t="s">
        <v>3238</v>
      </c>
      <c r="B852" s="31">
        <v>802073</v>
      </c>
      <c r="C852" s="37" t="s">
        <v>2127</v>
      </c>
      <c r="D852" s="38" t="s">
        <v>2128</v>
      </c>
      <c r="E852" s="38" t="s">
        <v>30</v>
      </c>
      <c r="F852" s="38"/>
      <c r="G852" s="38" t="s">
        <v>31</v>
      </c>
      <c r="H852" s="38">
        <v>10</v>
      </c>
      <c r="I852" s="38">
        <v>20</v>
      </c>
      <c r="J852" s="38">
        <v>20</v>
      </c>
      <c r="K852" s="38" t="s">
        <v>2039</v>
      </c>
      <c r="L852" s="38"/>
      <c r="M852" s="38"/>
      <c r="N852" s="38"/>
      <c r="O852" s="38" t="s">
        <v>33</v>
      </c>
      <c r="P852" s="38" t="s">
        <v>523</v>
      </c>
      <c r="Q852" s="38" t="s">
        <v>2117</v>
      </c>
      <c r="R852" s="38" t="s">
        <v>2118</v>
      </c>
      <c r="S852" s="39"/>
      <c r="T852" s="40"/>
      <c r="U852" s="38"/>
      <c r="V852" s="41"/>
      <c r="W852" s="37"/>
      <c r="X852" s="38"/>
      <c r="Y852" s="41"/>
      <c r="Z852" s="37"/>
      <c r="AA852" s="42">
        <v>2050</v>
      </c>
    </row>
    <row r="853" spans="1:27" x14ac:dyDescent="0.2">
      <c r="A853" s="35" t="s">
        <v>3238</v>
      </c>
      <c r="B853" s="31">
        <v>942915</v>
      </c>
      <c r="C853" s="37" t="s">
        <v>2129</v>
      </c>
      <c r="D853" s="38" t="s">
        <v>2130</v>
      </c>
      <c r="E853" s="38" t="s">
        <v>30</v>
      </c>
      <c r="F853" s="38"/>
      <c r="G853" s="38" t="s">
        <v>31</v>
      </c>
      <c r="H853" s="38">
        <v>100</v>
      </c>
      <c r="I853" s="38">
        <v>14</v>
      </c>
      <c r="J853" s="38">
        <v>1</v>
      </c>
      <c r="K853" s="38" t="s">
        <v>474</v>
      </c>
      <c r="L853" s="38"/>
      <c r="M853" s="38"/>
      <c r="N853" s="38"/>
      <c r="O853" s="38" t="s">
        <v>33</v>
      </c>
      <c r="P853" s="38" t="s">
        <v>523</v>
      </c>
      <c r="Q853" s="38" t="s">
        <v>2117</v>
      </c>
      <c r="R853" s="38" t="s">
        <v>2118</v>
      </c>
      <c r="S853" s="39"/>
      <c r="T853" s="40"/>
      <c r="U853" s="38"/>
      <c r="V853" s="41"/>
      <c r="W853" s="37"/>
      <c r="X853" s="38"/>
      <c r="Y853" s="41"/>
      <c r="Z853" s="37"/>
      <c r="AA853" s="42">
        <v>2050</v>
      </c>
    </row>
    <row r="854" spans="1:27" x14ac:dyDescent="0.2">
      <c r="A854" s="35" t="e">
        <v>#N/A</v>
      </c>
      <c r="B854" s="31">
        <v>942917</v>
      </c>
      <c r="C854" s="37" t="s">
        <v>2131</v>
      </c>
      <c r="D854" s="38" t="s">
        <v>2132</v>
      </c>
      <c r="E854" s="38" t="s">
        <v>30</v>
      </c>
      <c r="F854" s="38"/>
      <c r="G854" s="38" t="s">
        <v>31</v>
      </c>
      <c r="H854" s="38">
        <v>100</v>
      </c>
      <c r="I854" s="38">
        <v>14</v>
      </c>
      <c r="J854" s="38">
        <v>1</v>
      </c>
      <c r="K854" s="38" t="s">
        <v>474</v>
      </c>
      <c r="L854" s="38"/>
      <c r="M854" s="38"/>
      <c r="N854" s="38"/>
      <c r="O854" s="38" t="s">
        <v>33</v>
      </c>
      <c r="P854" s="38" t="s">
        <v>523</v>
      </c>
      <c r="Q854" s="38" t="s">
        <v>2117</v>
      </c>
      <c r="R854" s="38" t="s">
        <v>2118</v>
      </c>
      <c r="S854" s="39"/>
      <c r="T854" s="40"/>
      <c r="U854" s="38"/>
      <c r="V854" s="41"/>
      <c r="W854" s="37"/>
      <c r="X854" s="38"/>
      <c r="Y854" s="41"/>
      <c r="Z854" s="37"/>
      <c r="AA854" s="42">
        <v>2050</v>
      </c>
    </row>
    <row r="855" spans="1:27" x14ac:dyDescent="0.2">
      <c r="A855" s="35" t="e">
        <v>#N/A</v>
      </c>
      <c r="B855" s="31">
        <v>8753951</v>
      </c>
      <c r="C855" s="37" t="s">
        <v>2133</v>
      </c>
      <c r="D855" s="38" t="s">
        <v>2134</v>
      </c>
      <c r="E855" s="38" t="s">
        <v>30</v>
      </c>
      <c r="F855" s="38"/>
      <c r="G855" s="38" t="s">
        <v>31</v>
      </c>
      <c r="H855" s="38">
        <v>50</v>
      </c>
      <c r="I855" s="38">
        <v>10</v>
      </c>
      <c r="J855" s="38">
        <v>10</v>
      </c>
      <c r="K855" s="38" t="s">
        <v>1074</v>
      </c>
      <c r="L855" s="38"/>
      <c r="M855" s="38"/>
      <c r="N855" s="38"/>
      <c r="O855" s="38" t="s">
        <v>33</v>
      </c>
      <c r="P855" s="38" t="s">
        <v>523</v>
      </c>
      <c r="Q855" s="38" t="s">
        <v>2117</v>
      </c>
      <c r="R855" s="38" t="s">
        <v>2118</v>
      </c>
      <c r="S855" s="39"/>
      <c r="T855" s="40"/>
      <c r="U855" s="38"/>
      <c r="V855" s="41"/>
      <c r="W855" s="37"/>
      <c r="X855" s="38"/>
      <c r="Y855" s="41"/>
      <c r="Z855" s="37"/>
      <c r="AA855" s="42">
        <v>2050</v>
      </c>
    </row>
    <row r="856" spans="1:27" x14ac:dyDescent="0.2">
      <c r="A856" s="35" t="e">
        <v>#N/A</v>
      </c>
      <c r="B856" s="31">
        <v>8753981</v>
      </c>
      <c r="C856" s="37" t="s">
        <v>2135</v>
      </c>
      <c r="D856" s="38" t="s">
        <v>2136</v>
      </c>
      <c r="E856" s="38" t="s">
        <v>30</v>
      </c>
      <c r="F856" s="38"/>
      <c r="G856" s="38" t="s">
        <v>31</v>
      </c>
      <c r="H856" s="38">
        <v>50</v>
      </c>
      <c r="I856" s="38">
        <v>10</v>
      </c>
      <c r="J856" s="38">
        <v>10</v>
      </c>
      <c r="K856" s="38" t="s">
        <v>1074</v>
      </c>
      <c r="L856" s="38"/>
      <c r="M856" s="38"/>
      <c r="N856" s="38"/>
      <c r="O856" s="38" t="s">
        <v>33</v>
      </c>
      <c r="P856" s="38" t="s">
        <v>523</v>
      </c>
      <c r="Q856" s="38" t="s">
        <v>2117</v>
      </c>
      <c r="R856" s="38" t="s">
        <v>2118</v>
      </c>
      <c r="S856" s="39"/>
      <c r="T856" s="40"/>
      <c r="U856" s="38"/>
      <c r="V856" s="41"/>
      <c r="W856" s="37"/>
      <c r="X856" s="38"/>
      <c r="Y856" s="41"/>
      <c r="Z856" s="37"/>
      <c r="AA856" s="42">
        <v>2050</v>
      </c>
    </row>
    <row r="857" spans="1:27" x14ac:dyDescent="0.2">
      <c r="A857" s="35" t="e">
        <v>#N/A</v>
      </c>
      <c r="B857" s="31">
        <v>8753991</v>
      </c>
      <c r="C857" s="37" t="s">
        <v>2137</v>
      </c>
      <c r="D857" s="38" t="s">
        <v>2138</v>
      </c>
      <c r="E857" s="38" t="s">
        <v>30</v>
      </c>
      <c r="F857" s="38"/>
      <c r="G857" s="38" t="s">
        <v>31</v>
      </c>
      <c r="H857" s="38">
        <v>50</v>
      </c>
      <c r="I857" s="38">
        <v>10</v>
      </c>
      <c r="J857" s="38">
        <v>10</v>
      </c>
      <c r="K857" s="38" t="s">
        <v>1074</v>
      </c>
      <c r="L857" s="38"/>
      <c r="M857" s="38"/>
      <c r="N857" s="38"/>
      <c r="O857" s="38" t="s">
        <v>33</v>
      </c>
      <c r="P857" s="38" t="s">
        <v>523</v>
      </c>
      <c r="Q857" s="38" t="s">
        <v>2117</v>
      </c>
      <c r="R857" s="38" t="s">
        <v>2118</v>
      </c>
      <c r="S857" s="39"/>
      <c r="T857" s="40"/>
      <c r="U857" s="38"/>
      <c r="V857" s="41"/>
      <c r="W857" s="37"/>
      <c r="X857" s="38"/>
      <c r="Y857" s="41"/>
      <c r="Z857" s="37"/>
      <c r="AA857" s="42">
        <v>2050</v>
      </c>
    </row>
    <row r="858" spans="1:27" x14ac:dyDescent="0.2">
      <c r="A858" s="35" t="e">
        <v>#N/A</v>
      </c>
      <c r="B858" s="31">
        <v>1199190121</v>
      </c>
      <c r="C858" s="37" t="s">
        <v>2139</v>
      </c>
      <c r="D858" s="38" t="s">
        <v>2140</v>
      </c>
      <c r="E858" s="38" t="s">
        <v>30</v>
      </c>
      <c r="F858" s="38"/>
      <c r="G858" s="38" t="s">
        <v>31</v>
      </c>
      <c r="H858" s="38">
        <v>50</v>
      </c>
      <c r="I858" s="38">
        <v>20</v>
      </c>
      <c r="J858" s="38">
        <v>1</v>
      </c>
      <c r="K858" s="38" t="s">
        <v>1074</v>
      </c>
      <c r="L858" s="38"/>
      <c r="M858" s="38"/>
      <c r="N858" s="38"/>
      <c r="O858" s="38" t="s">
        <v>33</v>
      </c>
      <c r="P858" s="38" t="s">
        <v>523</v>
      </c>
      <c r="Q858" s="38" t="s">
        <v>2117</v>
      </c>
      <c r="R858" s="38" t="s">
        <v>2118</v>
      </c>
      <c r="S858" s="39"/>
      <c r="T858" s="40"/>
      <c r="U858" s="38"/>
      <c r="V858" s="41"/>
      <c r="W858" s="37"/>
      <c r="X858" s="38"/>
      <c r="Y858" s="41"/>
      <c r="Z858" s="37"/>
      <c r="AA858" s="42">
        <v>2050</v>
      </c>
    </row>
    <row r="859" spans="1:27" x14ac:dyDescent="0.2">
      <c r="A859" s="35" t="e">
        <v>#N/A</v>
      </c>
      <c r="B859" s="31">
        <v>1199190123</v>
      </c>
      <c r="C859" s="37" t="s">
        <v>2141</v>
      </c>
      <c r="D859" s="38" t="s">
        <v>2142</v>
      </c>
      <c r="E859" s="38" t="s">
        <v>30</v>
      </c>
      <c r="F859" s="38"/>
      <c r="G859" s="38" t="s">
        <v>31</v>
      </c>
      <c r="H859" s="38">
        <v>50</v>
      </c>
      <c r="I859" s="38">
        <v>20</v>
      </c>
      <c r="J859" s="38">
        <v>1</v>
      </c>
      <c r="K859" s="38" t="s">
        <v>1074</v>
      </c>
      <c r="L859" s="38"/>
      <c r="M859" s="38"/>
      <c r="N859" s="38"/>
      <c r="O859" s="38" t="s">
        <v>33</v>
      </c>
      <c r="P859" s="38" t="s">
        <v>523</v>
      </c>
      <c r="Q859" s="38" t="s">
        <v>2117</v>
      </c>
      <c r="R859" s="38" t="s">
        <v>2118</v>
      </c>
      <c r="S859" s="39"/>
      <c r="T859" s="40"/>
      <c r="U859" s="38"/>
      <c r="V859" s="41"/>
      <c r="W859" s="37"/>
      <c r="X859" s="38"/>
      <c r="Y859" s="41"/>
      <c r="Z859" s="37"/>
      <c r="AA859" s="42">
        <v>2050</v>
      </c>
    </row>
    <row r="860" spans="1:27" x14ac:dyDescent="0.2">
      <c r="A860" s="35" t="e">
        <v>#N/A</v>
      </c>
      <c r="B860" s="31">
        <v>1199190124</v>
      </c>
      <c r="C860" s="37" t="s">
        <v>2143</v>
      </c>
      <c r="D860" s="38" t="s">
        <v>2144</v>
      </c>
      <c r="E860" s="38" t="s">
        <v>30</v>
      </c>
      <c r="F860" s="38"/>
      <c r="G860" s="38" t="s">
        <v>31</v>
      </c>
      <c r="H860" s="38">
        <v>50</v>
      </c>
      <c r="I860" s="38">
        <v>20</v>
      </c>
      <c r="J860" s="38">
        <v>1</v>
      </c>
      <c r="K860" s="38" t="s">
        <v>1074</v>
      </c>
      <c r="L860" s="38"/>
      <c r="M860" s="38"/>
      <c r="N860" s="38"/>
      <c r="O860" s="38" t="s">
        <v>33</v>
      </c>
      <c r="P860" s="38" t="s">
        <v>523</v>
      </c>
      <c r="Q860" s="38" t="s">
        <v>2117</v>
      </c>
      <c r="R860" s="38" t="s">
        <v>2118</v>
      </c>
      <c r="S860" s="39"/>
      <c r="T860" s="40"/>
      <c r="U860" s="38"/>
      <c r="V860" s="41"/>
      <c r="W860" s="37"/>
      <c r="X860" s="38"/>
      <c r="Y860" s="41"/>
      <c r="Z860" s="37"/>
      <c r="AA860" s="42">
        <v>2050</v>
      </c>
    </row>
    <row r="861" spans="1:27" x14ac:dyDescent="0.2">
      <c r="A861" s="35" t="e">
        <v>#N/A</v>
      </c>
      <c r="B861" s="31">
        <v>8935821</v>
      </c>
      <c r="C861" s="37" t="s">
        <v>2145</v>
      </c>
      <c r="D861" s="38" t="s">
        <v>2146</v>
      </c>
      <c r="E861" s="38" t="s">
        <v>30</v>
      </c>
      <c r="F861" s="38"/>
      <c r="G861" s="38" t="s">
        <v>31</v>
      </c>
      <c r="H861" s="38">
        <v>50</v>
      </c>
      <c r="I861" s="38">
        <v>20</v>
      </c>
      <c r="J861" s="38">
        <v>1</v>
      </c>
      <c r="K861" s="38" t="s">
        <v>1074</v>
      </c>
      <c r="L861" s="38"/>
      <c r="M861" s="38"/>
      <c r="N861" s="38"/>
      <c r="O861" s="38" t="s">
        <v>33</v>
      </c>
      <c r="P861" s="38" t="s">
        <v>523</v>
      </c>
      <c r="Q861" s="38" t="s">
        <v>2147</v>
      </c>
      <c r="R861" s="38" t="s">
        <v>2118</v>
      </c>
      <c r="S861" s="39"/>
      <c r="T861" s="40"/>
      <c r="U861" s="38"/>
      <c r="V861" s="41"/>
      <c r="W861" s="37"/>
      <c r="X861" s="38"/>
      <c r="Y861" s="41"/>
      <c r="Z861" s="37"/>
      <c r="AA861" s="42">
        <v>2023</v>
      </c>
    </row>
    <row r="862" spans="1:27" x14ac:dyDescent="0.2">
      <c r="A862" s="35" t="e">
        <v>#N/A</v>
      </c>
      <c r="B862" s="31">
        <v>9514901</v>
      </c>
      <c r="C862" s="37" t="s">
        <v>2148</v>
      </c>
      <c r="D862" s="38" t="s">
        <v>2149</v>
      </c>
      <c r="E862" s="38" t="s">
        <v>30</v>
      </c>
      <c r="F862" s="38"/>
      <c r="G862" s="38" t="s">
        <v>31</v>
      </c>
      <c r="H862" s="38">
        <v>10</v>
      </c>
      <c r="I862" s="38">
        <v>20</v>
      </c>
      <c r="J862" s="38">
        <v>20</v>
      </c>
      <c r="K862" s="38" t="s">
        <v>2039</v>
      </c>
      <c r="L862" s="38"/>
      <c r="M862" s="38"/>
      <c r="N862" s="38"/>
      <c r="O862" s="38" t="s">
        <v>33</v>
      </c>
      <c r="P862" s="38" t="s">
        <v>523</v>
      </c>
      <c r="Q862" s="38" t="s">
        <v>2147</v>
      </c>
      <c r="R862" s="38" t="s">
        <v>2118</v>
      </c>
      <c r="S862" s="39"/>
      <c r="T862" s="40"/>
      <c r="U862" s="38"/>
      <c r="V862" s="41"/>
      <c r="W862" s="37"/>
      <c r="X862" s="38"/>
      <c r="Y862" s="41"/>
      <c r="Z862" s="37"/>
      <c r="AA862" s="42">
        <v>2023</v>
      </c>
    </row>
    <row r="863" spans="1:27" x14ac:dyDescent="0.2">
      <c r="A863" s="35" t="s">
        <v>70</v>
      </c>
      <c r="B863" s="31">
        <v>947712</v>
      </c>
      <c r="C863" s="157" t="s">
        <v>2150</v>
      </c>
      <c r="D863" s="158" t="s">
        <v>2151</v>
      </c>
      <c r="E863" s="158" t="s">
        <v>55</v>
      </c>
      <c r="F863" s="158"/>
      <c r="G863" s="158" t="s">
        <v>31</v>
      </c>
      <c r="H863" s="158">
        <v>6</v>
      </c>
      <c r="I863" s="158">
        <v>24</v>
      </c>
      <c r="J863" s="158">
        <v>24</v>
      </c>
      <c r="K863" s="158" t="s">
        <v>106</v>
      </c>
      <c r="L863" s="158"/>
      <c r="M863" s="158"/>
      <c r="N863" s="158"/>
      <c r="O863" s="158" t="s">
        <v>528</v>
      </c>
      <c r="P863" s="158" t="s">
        <v>2152</v>
      </c>
      <c r="Q863" s="158" t="s">
        <v>2153</v>
      </c>
      <c r="R863" s="158" t="s">
        <v>2154</v>
      </c>
      <c r="S863" s="159"/>
      <c r="T863" s="160"/>
      <c r="U863" s="158"/>
      <c r="V863" s="161"/>
      <c r="W863" s="157"/>
      <c r="X863" s="158"/>
      <c r="Y863" s="161"/>
      <c r="Z863" s="157"/>
      <c r="AA863" s="162">
        <v>2023</v>
      </c>
    </row>
    <row r="864" spans="1:27" x14ac:dyDescent="0.2">
      <c r="A864" s="35" t="s">
        <v>70</v>
      </c>
      <c r="B864" s="31">
        <v>947713</v>
      </c>
      <c r="C864" s="157" t="s">
        <v>2155</v>
      </c>
      <c r="D864" s="158" t="s">
        <v>2156</v>
      </c>
      <c r="E864" s="158" t="s">
        <v>55</v>
      </c>
      <c r="F864" s="158"/>
      <c r="G864" s="158" t="s">
        <v>31</v>
      </c>
      <c r="H864" s="158">
        <v>12</v>
      </c>
      <c r="I864" s="158">
        <v>24</v>
      </c>
      <c r="J864" s="158">
        <v>24</v>
      </c>
      <c r="K864" s="158" t="s">
        <v>46</v>
      </c>
      <c r="L864" s="158"/>
      <c r="M864" s="158"/>
      <c r="N864" s="158"/>
      <c r="O864" s="158" t="s">
        <v>528</v>
      </c>
      <c r="P864" s="158" t="s">
        <v>2152</v>
      </c>
      <c r="Q864" s="158" t="s">
        <v>2153</v>
      </c>
      <c r="R864" s="158" t="s">
        <v>2154</v>
      </c>
      <c r="S864" s="159"/>
      <c r="T864" s="160"/>
      <c r="U864" s="158"/>
      <c r="V864" s="161"/>
      <c r="W864" s="157"/>
      <c r="X864" s="158"/>
      <c r="Y864" s="161"/>
      <c r="Z864" s="157"/>
      <c r="AA864" s="162">
        <v>2023</v>
      </c>
    </row>
    <row r="865" spans="1:27" x14ac:dyDescent="0.2">
      <c r="A865" s="35" t="s">
        <v>70</v>
      </c>
      <c r="B865" s="31">
        <v>9477081</v>
      </c>
      <c r="C865" s="157" t="s">
        <v>2157</v>
      </c>
      <c r="D865" s="158" t="s">
        <v>2158</v>
      </c>
      <c r="E865" s="158" t="s">
        <v>55</v>
      </c>
      <c r="F865" s="158"/>
      <c r="G865" s="158" t="s">
        <v>31</v>
      </c>
      <c r="H865" s="158">
        <v>12</v>
      </c>
      <c r="I865" s="158">
        <v>26</v>
      </c>
      <c r="J865" s="158">
        <v>26</v>
      </c>
      <c r="K865" s="158" t="s">
        <v>46</v>
      </c>
      <c r="L865" s="158"/>
      <c r="M865" s="158"/>
      <c r="N865" s="158"/>
      <c r="O865" s="158" t="s">
        <v>528</v>
      </c>
      <c r="P865" s="158" t="s">
        <v>2152</v>
      </c>
      <c r="Q865" s="158" t="s">
        <v>2159</v>
      </c>
      <c r="R865" s="158" t="s">
        <v>2154</v>
      </c>
      <c r="S865" s="159"/>
      <c r="T865" s="160"/>
      <c r="U865" s="158"/>
      <c r="V865" s="161"/>
      <c r="W865" s="157"/>
      <c r="X865" s="158"/>
      <c r="Y865" s="161"/>
      <c r="Z865" s="157"/>
      <c r="AA865" s="162">
        <v>2023</v>
      </c>
    </row>
    <row r="866" spans="1:27" x14ac:dyDescent="0.2">
      <c r="A866" s="35" t="s">
        <v>70</v>
      </c>
      <c r="B866" s="31">
        <v>893269</v>
      </c>
      <c r="C866" s="157" t="s">
        <v>2160</v>
      </c>
      <c r="D866" s="158" t="s">
        <v>2161</v>
      </c>
      <c r="E866" s="158" t="s">
        <v>30</v>
      </c>
      <c r="F866" s="158"/>
      <c r="G866" s="158" t="s">
        <v>31</v>
      </c>
      <c r="H866" s="158">
        <v>6</v>
      </c>
      <c r="I866" s="158">
        <v>60</v>
      </c>
      <c r="J866" s="158">
        <v>20</v>
      </c>
      <c r="K866" s="158" t="s">
        <v>119</v>
      </c>
      <c r="L866" s="158"/>
      <c r="M866" s="158"/>
      <c r="N866" s="158"/>
      <c r="O866" s="158" t="s">
        <v>528</v>
      </c>
      <c r="P866" s="158" t="s">
        <v>2152</v>
      </c>
      <c r="Q866" s="158" t="s">
        <v>2162</v>
      </c>
      <c r="R866" s="158" t="s">
        <v>2154</v>
      </c>
      <c r="S866" s="159"/>
      <c r="T866" s="160"/>
      <c r="U866" s="158"/>
      <c r="V866" s="161"/>
      <c r="W866" s="157"/>
      <c r="X866" s="158"/>
      <c r="Y866" s="161"/>
      <c r="Z866" s="157"/>
      <c r="AA866" s="162">
        <v>2050</v>
      </c>
    </row>
    <row r="867" spans="1:27" x14ac:dyDescent="0.2">
      <c r="A867" s="35" t="e">
        <v>#N/A</v>
      </c>
      <c r="B867" s="31">
        <v>8418103</v>
      </c>
      <c r="C867" s="163" t="s">
        <v>2163</v>
      </c>
      <c r="D867" s="164" t="s">
        <v>2164</v>
      </c>
      <c r="E867" s="164" t="s">
        <v>30</v>
      </c>
      <c r="F867" s="164"/>
      <c r="G867" s="164" t="s">
        <v>31</v>
      </c>
      <c r="H867" s="164">
        <v>12</v>
      </c>
      <c r="I867" s="164">
        <v>36</v>
      </c>
      <c r="J867" s="164">
        <v>1</v>
      </c>
      <c r="K867" s="164" t="s">
        <v>46</v>
      </c>
      <c r="L867" s="164"/>
      <c r="M867" s="164"/>
      <c r="N867" s="164"/>
      <c r="O867" s="164" t="s">
        <v>1431</v>
      </c>
      <c r="P867" s="164" t="s">
        <v>1804</v>
      </c>
      <c r="Q867" s="164" t="s">
        <v>2165</v>
      </c>
      <c r="R867" s="164" t="s">
        <v>2166</v>
      </c>
      <c r="S867" s="165"/>
      <c r="T867" s="166"/>
      <c r="U867" s="164"/>
      <c r="V867" s="167"/>
      <c r="W867" s="163"/>
      <c r="X867" s="164"/>
      <c r="Y867" s="167"/>
      <c r="Z867" s="163" t="s">
        <v>2167</v>
      </c>
      <c r="AA867" s="168">
        <v>2050</v>
      </c>
    </row>
    <row r="868" spans="1:27" x14ac:dyDescent="0.2">
      <c r="A868" s="35" t="e">
        <v>#N/A</v>
      </c>
      <c r="B868" s="31">
        <v>8418113</v>
      </c>
      <c r="C868" s="163" t="s">
        <v>2168</v>
      </c>
      <c r="D868" s="164" t="s">
        <v>2169</v>
      </c>
      <c r="E868" s="164" t="s">
        <v>30</v>
      </c>
      <c r="F868" s="164"/>
      <c r="G868" s="164" t="s">
        <v>31</v>
      </c>
      <c r="H868" s="164">
        <v>12</v>
      </c>
      <c r="I868" s="164">
        <v>36</v>
      </c>
      <c r="J868" s="164">
        <v>1</v>
      </c>
      <c r="K868" s="164" t="s">
        <v>46</v>
      </c>
      <c r="L868" s="164"/>
      <c r="M868" s="164"/>
      <c r="N868" s="164"/>
      <c r="O868" s="164" t="s">
        <v>1431</v>
      </c>
      <c r="P868" s="164" t="s">
        <v>1804</v>
      </c>
      <c r="Q868" s="164" t="s">
        <v>2165</v>
      </c>
      <c r="R868" s="164" t="s">
        <v>2166</v>
      </c>
      <c r="S868" s="165"/>
      <c r="T868" s="166"/>
      <c r="U868" s="164"/>
      <c r="V868" s="167"/>
      <c r="W868" s="163"/>
      <c r="X868" s="164"/>
      <c r="Y868" s="167"/>
      <c r="Z868" s="163" t="s">
        <v>2170</v>
      </c>
      <c r="AA868" s="168">
        <v>2050</v>
      </c>
    </row>
    <row r="869" spans="1:27" x14ac:dyDescent="0.2">
      <c r="A869" s="35" t="e">
        <v>#N/A</v>
      </c>
      <c r="B869" s="31">
        <v>8418123</v>
      </c>
      <c r="C869" s="163" t="s">
        <v>2171</v>
      </c>
      <c r="D869" s="164" t="s">
        <v>2172</v>
      </c>
      <c r="E869" s="164" t="s">
        <v>30</v>
      </c>
      <c r="F869" s="164"/>
      <c r="G869" s="164" t="s">
        <v>31</v>
      </c>
      <c r="H869" s="164">
        <v>12</v>
      </c>
      <c r="I869" s="164">
        <v>36</v>
      </c>
      <c r="J869" s="164">
        <v>1</v>
      </c>
      <c r="K869" s="164" t="s">
        <v>46</v>
      </c>
      <c r="L869" s="164"/>
      <c r="M869" s="164"/>
      <c r="N869" s="164"/>
      <c r="O869" s="164" t="s">
        <v>1431</v>
      </c>
      <c r="P869" s="164" t="s">
        <v>1804</v>
      </c>
      <c r="Q869" s="164" t="s">
        <v>2165</v>
      </c>
      <c r="R869" s="164" t="s">
        <v>2166</v>
      </c>
      <c r="S869" s="165"/>
      <c r="T869" s="166"/>
      <c r="U869" s="164"/>
      <c r="V869" s="167"/>
      <c r="W869" s="163"/>
      <c r="X869" s="164"/>
      <c r="Y869" s="167"/>
      <c r="Z869" s="163" t="s">
        <v>2173</v>
      </c>
      <c r="AA869" s="168">
        <v>2050</v>
      </c>
    </row>
    <row r="870" spans="1:27" x14ac:dyDescent="0.2">
      <c r="A870" s="35" t="s">
        <v>3238</v>
      </c>
      <c r="B870" s="31">
        <v>8418133</v>
      </c>
      <c r="C870" s="163" t="s">
        <v>2174</v>
      </c>
      <c r="D870" s="164" t="s">
        <v>2175</v>
      </c>
      <c r="E870" s="164" t="s">
        <v>30</v>
      </c>
      <c r="F870" s="164"/>
      <c r="G870" s="164" t="s">
        <v>31</v>
      </c>
      <c r="H870" s="164">
        <v>12</v>
      </c>
      <c r="I870" s="164">
        <v>36</v>
      </c>
      <c r="J870" s="164">
        <v>1</v>
      </c>
      <c r="K870" s="164" t="s">
        <v>46</v>
      </c>
      <c r="L870" s="164"/>
      <c r="M870" s="164"/>
      <c r="N870" s="164"/>
      <c r="O870" s="164" t="s">
        <v>1431</v>
      </c>
      <c r="P870" s="164" t="s">
        <v>1804</v>
      </c>
      <c r="Q870" s="164" t="s">
        <v>2165</v>
      </c>
      <c r="R870" s="164" t="s">
        <v>2166</v>
      </c>
      <c r="S870" s="165"/>
      <c r="T870" s="166"/>
      <c r="U870" s="164"/>
      <c r="V870" s="167"/>
      <c r="W870" s="163"/>
      <c r="X870" s="164"/>
      <c r="Y870" s="167"/>
      <c r="Z870" s="163" t="s">
        <v>2176</v>
      </c>
      <c r="AA870" s="168">
        <v>2050</v>
      </c>
    </row>
    <row r="871" spans="1:27" x14ac:dyDescent="0.2">
      <c r="A871" s="35" t="s">
        <v>3238</v>
      </c>
      <c r="B871" s="31">
        <v>8418183</v>
      </c>
      <c r="C871" s="163" t="s">
        <v>2177</v>
      </c>
      <c r="D871" s="164" t="s">
        <v>2178</v>
      </c>
      <c r="E871" s="164" t="s">
        <v>55</v>
      </c>
      <c r="F871" s="164" t="s">
        <v>88</v>
      </c>
      <c r="G871" s="164" t="s">
        <v>31</v>
      </c>
      <c r="H871" s="164">
        <v>4</v>
      </c>
      <c r="I871" s="164">
        <v>187</v>
      </c>
      <c r="J871" s="164">
        <v>1</v>
      </c>
      <c r="K871" s="164" t="s">
        <v>1506</v>
      </c>
      <c r="L871" s="164"/>
      <c r="M871" s="164"/>
      <c r="N871" s="164"/>
      <c r="O871" s="164" t="s">
        <v>1431</v>
      </c>
      <c r="P871" s="164" t="s">
        <v>1804</v>
      </c>
      <c r="Q871" s="164" t="s">
        <v>2165</v>
      </c>
      <c r="R871" s="164" t="s">
        <v>2166</v>
      </c>
      <c r="S871" s="165"/>
      <c r="T871" s="166"/>
      <c r="U871" s="164"/>
      <c r="V871" s="167"/>
      <c r="W871" s="163"/>
      <c r="X871" s="164"/>
      <c r="Y871" s="167"/>
      <c r="Z871" s="163"/>
      <c r="AA871" s="168">
        <v>2023</v>
      </c>
    </row>
    <row r="872" spans="1:27" x14ac:dyDescent="0.2">
      <c r="A872" s="35" t="e">
        <v>#N/A</v>
      </c>
      <c r="B872" s="31">
        <v>8418283</v>
      </c>
      <c r="C872" s="163" t="s">
        <v>2179</v>
      </c>
      <c r="D872" s="164" t="s">
        <v>2180</v>
      </c>
      <c r="E872" s="164" t="s">
        <v>30</v>
      </c>
      <c r="F872" s="164"/>
      <c r="G872" s="164" t="s">
        <v>31</v>
      </c>
      <c r="H872" s="164">
        <v>12</v>
      </c>
      <c r="I872" s="164">
        <v>24</v>
      </c>
      <c r="J872" s="164">
        <v>1</v>
      </c>
      <c r="K872" s="164" t="s">
        <v>46</v>
      </c>
      <c r="L872" s="164"/>
      <c r="M872" s="164"/>
      <c r="N872" s="164"/>
      <c r="O872" s="164" t="s">
        <v>1431</v>
      </c>
      <c r="P872" s="164" t="s">
        <v>1804</v>
      </c>
      <c r="Q872" s="164" t="s">
        <v>2181</v>
      </c>
      <c r="R872" s="164" t="s">
        <v>2166</v>
      </c>
      <c r="S872" s="165"/>
      <c r="T872" s="166"/>
      <c r="U872" s="164"/>
      <c r="V872" s="167"/>
      <c r="W872" s="163"/>
      <c r="X872" s="164"/>
      <c r="Y872" s="167"/>
      <c r="Z872" s="163" t="s">
        <v>2182</v>
      </c>
      <c r="AA872" s="168">
        <v>2050</v>
      </c>
    </row>
    <row r="873" spans="1:27" x14ac:dyDescent="0.2">
      <c r="A873" s="35" t="e">
        <v>#N/A</v>
      </c>
      <c r="B873" s="31">
        <v>8418293</v>
      </c>
      <c r="C873" s="163" t="s">
        <v>2183</v>
      </c>
      <c r="D873" s="164" t="s">
        <v>2184</v>
      </c>
      <c r="E873" s="164" t="s">
        <v>30</v>
      </c>
      <c r="F873" s="164"/>
      <c r="G873" s="164" t="s">
        <v>31</v>
      </c>
      <c r="H873" s="164">
        <v>12</v>
      </c>
      <c r="I873" s="164">
        <v>24</v>
      </c>
      <c r="J873" s="164">
        <v>1</v>
      </c>
      <c r="K873" s="164" t="s">
        <v>46</v>
      </c>
      <c r="L873" s="164"/>
      <c r="M873" s="164"/>
      <c r="N873" s="164"/>
      <c r="O873" s="164" t="s">
        <v>1431</v>
      </c>
      <c r="P873" s="164" t="s">
        <v>1804</v>
      </c>
      <c r="Q873" s="164" t="s">
        <v>2181</v>
      </c>
      <c r="R873" s="164" t="s">
        <v>2166</v>
      </c>
      <c r="S873" s="165"/>
      <c r="T873" s="166"/>
      <c r="U873" s="164"/>
      <c r="V873" s="167"/>
      <c r="W873" s="163"/>
      <c r="X873" s="164"/>
      <c r="Y873" s="167"/>
      <c r="Z873" s="163" t="s">
        <v>2185</v>
      </c>
      <c r="AA873" s="168">
        <v>2050</v>
      </c>
    </row>
    <row r="874" spans="1:27" x14ac:dyDescent="0.2">
      <c r="A874" s="35" t="s">
        <v>3238</v>
      </c>
      <c r="B874" s="31">
        <v>8418303</v>
      </c>
      <c r="C874" s="163" t="s">
        <v>2186</v>
      </c>
      <c r="D874" s="164" t="s">
        <v>2187</v>
      </c>
      <c r="E874" s="164" t="s">
        <v>30</v>
      </c>
      <c r="F874" s="164"/>
      <c r="G874" s="164" t="s">
        <v>31</v>
      </c>
      <c r="H874" s="164">
        <v>12</v>
      </c>
      <c r="I874" s="164">
        <v>24</v>
      </c>
      <c r="J874" s="164">
        <v>1</v>
      </c>
      <c r="K874" s="164" t="s">
        <v>46</v>
      </c>
      <c r="L874" s="164"/>
      <c r="M874" s="164"/>
      <c r="N874" s="164"/>
      <c r="O874" s="164" t="s">
        <v>1431</v>
      </c>
      <c r="P874" s="164" t="s">
        <v>1804</v>
      </c>
      <c r="Q874" s="164" t="s">
        <v>2181</v>
      </c>
      <c r="R874" s="164" t="s">
        <v>2166</v>
      </c>
      <c r="S874" s="165"/>
      <c r="T874" s="166"/>
      <c r="U874" s="164"/>
      <c r="V874" s="167"/>
      <c r="W874" s="163"/>
      <c r="X874" s="164"/>
      <c r="Y874" s="167"/>
      <c r="Z874" s="163" t="s">
        <v>2188</v>
      </c>
      <c r="AA874" s="168">
        <v>2050</v>
      </c>
    </row>
    <row r="875" spans="1:27" x14ac:dyDescent="0.2">
      <c r="A875" s="35" t="s">
        <v>3238</v>
      </c>
      <c r="B875" s="31">
        <v>503259</v>
      </c>
      <c r="C875" s="163" t="s">
        <v>2189</v>
      </c>
      <c r="D875" s="164" t="s">
        <v>2190</v>
      </c>
      <c r="E875" s="164" t="s">
        <v>30</v>
      </c>
      <c r="F875" s="164"/>
      <c r="G875" s="164" t="s">
        <v>66</v>
      </c>
      <c r="H875" s="164">
        <v>12</v>
      </c>
      <c r="I875" s="164">
        <v>10</v>
      </c>
      <c r="J875" s="164">
        <v>10</v>
      </c>
      <c r="K875" s="164" t="s">
        <v>79</v>
      </c>
      <c r="L875" s="164"/>
      <c r="M875" s="164"/>
      <c r="N875" s="164"/>
      <c r="O875" s="164" t="s">
        <v>1431</v>
      </c>
      <c r="P875" s="164" t="s">
        <v>1804</v>
      </c>
      <c r="Q875" s="164" t="s">
        <v>2191</v>
      </c>
      <c r="R875" s="164" t="s">
        <v>2166</v>
      </c>
      <c r="S875" s="165"/>
      <c r="T875" s="166"/>
      <c r="U875" s="164"/>
      <c r="V875" s="167"/>
      <c r="W875" s="163"/>
      <c r="X875" s="164"/>
      <c r="Y875" s="167"/>
      <c r="Z875" s="163"/>
      <c r="AA875" s="168">
        <v>2050</v>
      </c>
    </row>
    <row r="876" spans="1:27" x14ac:dyDescent="0.2">
      <c r="A876" s="35" t="s">
        <v>70</v>
      </c>
      <c r="B876" s="31">
        <v>511028</v>
      </c>
      <c r="C876" s="163" t="s">
        <v>2192</v>
      </c>
      <c r="D876" s="164" t="s">
        <v>2193</v>
      </c>
      <c r="E876" s="164" t="s">
        <v>30</v>
      </c>
      <c r="F876" s="164"/>
      <c r="G876" s="164" t="s">
        <v>31</v>
      </c>
      <c r="H876" s="164">
        <v>24</v>
      </c>
      <c r="I876" s="164">
        <v>10</v>
      </c>
      <c r="J876" s="164">
        <v>10</v>
      </c>
      <c r="K876" s="164" t="s">
        <v>106</v>
      </c>
      <c r="L876" s="164"/>
      <c r="M876" s="164"/>
      <c r="N876" s="164"/>
      <c r="O876" s="164" t="s">
        <v>1431</v>
      </c>
      <c r="P876" s="164" t="s">
        <v>1804</v>
      </c>
      <c r="Q876" s="164" t="s">
        <v>2191</v>
      </c>
      <c r="R876" s="164" t="s">
        <v>2166</v>
      </c>
      <c r="S876" s="165"/>
      <c r="T876" s="166"/>
      <c r="U876" s="164"/>
      <c r="V876" s="167"/>
      <c r="W876" s="163"/>
      <c r="X876" s="164"/>
      <c r="Y876" s="167"/>
      <c r="Z876" s="163"/>
      <c r="AA876" s="168">
        <v>2050</v>
      </c>
    </row>
    <row r="877" spans="1:27" x14ac:dyDescent="0.2">
      <c r="A877" s="35" t="s">
        <v>3238</v>
      </c>
      <c r="B877" s="31">
        <v>968532</v>
      </c>
      <c r="C877" s="163" t="s">
        <v>2194</v>
      </c>
      <c r="D877" s="164" t="s">
        <v>2195</v>
      </c>
      <c r="E877" s="164" t="s">
        <v>55</v>
      </c>
      <c r="F877" s="164"/>
      <c r="G877" s="164" t="s">
        <v>31</v>
      </c>
      <c r="H877" s="164">
        <v>15</v>
      </c>
      <c r="I877" s="164">
        <v>10</v>
      </c>
      <c r="J877" s="164">
        <v>1</v>
      </c>
      <c r="K877" s="164" t="s">
        <v>79</v>
      </c>
      <c r="L877" s="164"/>
      <c r="M877" s="164"/>
      <c r="N877" s="164"/>
      <c r="O877" s="164" t="s">
        <v>1431</v>
      </c>
      <c r="P877" s="164" t="s">
        <v>1804</v>
      </c>
      <c r="Q877" s="164" t="s">
        <v>2191</v>
      </c>
      <c r="R877" s="164" t="s">
        <v>2166</v>
      </c>
      <c r="S877" s="165"/>
      <c r="T877" s="166"/>
      <c r="U877" s="164"/>
      <c r="V877" s="167"/>
      <c r="W877" s="163"/>
      <c r="X877" s="164"/>
      <c r="Y877" s="167"/>
      <c r="Z877" s="163"/>
      <c r="AA877" s="168">
        <v>2023</v>
      </c>
    </row>
    <row r="878" spans="1:27" x14ac:dyDescent="0.2">
      <c r="A878" s="35" t="s">
        <v>3238</v>
      </c>
      <c r="B878" s="31">
        <v>992731</v>
      </c>
      <c r="C878" s="163" t="s">
        <v>2196</v>
      </c>
      <c r="D878" s="164" t="s">
        <v>2197</v>
      </c>
      <c r="E878" s="164" t="s">
        <v>30</v>
      </c>
      <c r="F878" s="164"/>
      <c r="G878" s="164" t="s">
        <v>31</v>
      </c>
      <c r="H878" s="164">
        <v>24</v>
      </c>
      <c r="I878" s="164">
        <v>10</v>
      </c>
      <c r="J878" s="164">
        <v>1</v>
      </c>
      <c r="K878" s="164" t="s">
        <v>79</v>
      </c>
      <c r="L878" s="164"/>
      <c r="M878" s="164"/>
      <c r="N878" s="164"/>
      <c r="O878" s="164" t="s">
        <v>1431</v>
      </c>
      <c r="P878" s="164" t="s">
        <v>1804</v>
      </c>
      <c r="Q878" s="164" t="s">
        <v>2191</v>
      </c>
      <c r="R878" s="164" t="s">
        <v>2166</v>
      </c>
      <c r="S878" s="165"/>
      <c r="T878" s="166"/>
      <c r="U878" s="164"/>
      <c r="V878" s="167"/>
      <c r="W878" s="163"/>
      <c r="X878" s="164"/>
      <c r="Y878" s="167"/>
      <c r="Z878" s="163"/>
      <c r="AA878" s="168">
        <v>2050</v>
      </c>
    </row>
    <row r="879" spans="1:27" x14ac:dyDescent="0.2">
      <c r="A879" s="35" t="e">
        <v>#N/A</v>
      </c>
      <c r="B879" s="31">
        <v>8418203</v>
      </c>
      <c r="C879" s="163" t="s">
        <v>2198</v>
      </c>
      <c r="D879" s="164" t="s">
        <v>2199</v>
      </c>
      <c r="E879" s="164" t="s">
        <v>30</v>
      </c>
      <c r="F879" s="164"/>
      <c r="G879" s="164" t="s">
        <v>31</v>
      </c>
      <c r="H879" s="164">
        <v>12</v>
      </c>
      <c r="I879" s="164">
        <v>36</v>
      </c>
      <c r="J879" s="164">
        <v>1</v>
      </c>
      <c r="K879" s="164" t="s">
        <v>46</v>
      </c>
      <c r="L879" s="164"/>
      <c r="M879" s="164"/>
      <c r="N879" s="164"/>
      <c r="O879" s="164" t="s">
        <v>1431</v>
      </c>
      <c r="P879" s="164" t="s">
        <v>1804</v>
      </c>
      <c r="Q879" s="164" t="s">
        <v>2200</v>
      </c>
      <c r="R879" s="164" t="s">
        <v>2166</v>
      </c>
      <c r="S879" s="165"/>
      <c r="T879" s="166"/>
      <c r="U879" s="164"/>
      <c r="V879" s="167"/>
      <c r="W879" s="163"/>
      <c r="X879" s="164"/>
      <c r="Y879" s="167"/>
      <c r="Z879" s="163" t="s">
        <v>2201</v>
      </c>
      <c r="AA879" s="168">
        <v>2050</v>
      </c>
    </row>
    <row r="880" spans="1:27" x14ac:dyDescent="0.2">
      <c r="A880" s="35" t="e">
        <v>#N/A</v>
      </c>
      <c r="B880" s="31">
        <v>8418213</v>
      </c>
      <c r="C880" s="163" t="s">
        <v>2202</v>
      </c>
      <c r="D880" s="164" t="s">
        <v>2203</v>
      </c>
      <c r="E880" s="164" t="s">
        <v>30</v>
      </c>
      <c r="F880" s="164"/>
      <c r="G880" s="164" t="s">
        <v>31</v>
      </c>
      <c r="H880" s="164">
        <v>12</v>
      </c>
      <c r="I880" s="164">
        <v>36</v>
      </c>
      <c r="J880" s="164">
        <v>1</v>
      </c>
      <c r="K880" s="164" t="s">
        <v>46</v>
      </c>
      <c r="L880" s="164"/>
      <c r="M880" s="164"/>
      <c r="N880" s="164"/>
      <c r="O880" s="164" t="s">
        <v>1431</v>
      </c>
      <c r="P880" s="164" t="s">
        <v>1804</v>
      </c>
      <c r="Q880" s="164" t="s">
        <v>2200</v>
      </c>
      <c r="R880" s="164" t="s">
        <v>2166</v>
      </c>
      <c r="S880" s="165"/>
      <c r="T880" s="166"/>
      <c r="U880" s="164"/>
      <c r="V880" s="167"/>
      <c r="W880" s="163"/>
      <c r="X880" s="164"/>
      <c r="Y880" s="167"/>
      <c r="Z880" s="163" t="s">
        <v>2204</v>
      </c>
      <c r="AA880" s="168">
        <v>2050</v>
      </c>
    </row>
    <row r="881" spans="1:27" x14ac:dyDescent="0.2">
      <c r="A881" s="35" t="e">
        <v>#N/A</v>
      </c>
      <c r="B881" s="31">
        <v>8418223</v>
      </c>
      <c r="C881" s="163" t="s">
        <v>2205</v>
      </c>
      <c r="D881" s="164" t="s">
        <v>2206</v>
      </c>
      <c r="E881" s="164" t="s">
        <v>55</v>
      </c>
      <c r="F881" s="164"/>
      <c r="G881" s="164" t="s">
        <v>31</v>
      </c>
      <c r="H881" s="164">
        <v>12</v>
      </c>
      <c r="I881" s="164">
        <v>36</v>
      </c>
      <c r="J881" s="164">
        <v>1</v>
      </c>
      <c r="K881" s="164" t="s">
        <v>46</v>
      </c>
      <c r="L881" s="164"/>
      <c r="M881" s="164"/>
      <c r="N881" s="164"/>
      <c r="O881" s="164" t="s">
        <v>1431</v>
      </c>
      <c r="P881" s="164" t="s">
        <v>1804</v>
      </c>
      <c r="Q881" s="164" t="s">
        <v>2200</v>
      </c>
      <c r="R881" s="164" t="s">
        <v>2166</v>
      </c>
      <c r="S881" s="165"/>
      <c r="T881" s="166"/>
      <c r="U881" s="164"/>
      <c r="V881" s="167"/>
      <c r="W881" s="163"/>
      <c r="X881" s="164"/>
      <c r="Y881" s="167"/>
      <c r="Z881" s="163" t="s">
        <v>2207</v>
      </c>
      <c r="AA881" s="168">
        <v>2023</v>
      </c>
    </row>
    <row r="882" spans="1:27" x14ac:dyDescent="0.2">
      <c r="A882" s="35" t="e">
        <v>#N/A</v>
      </c>
      <c r="B882" s="31">
        <v>8418243</v>
      </c>
      <c r="C882" s="163" t="s">
        <v>2208</v>
      </c>
      <c r="D882" s="164" t="s">
        <v>2209</v>
      </c>
      <c r="E882" s="164" t="s">
        <v>55</v>
      </c>
      <c r="F882" s="164"/>
      <c r="G882" s="164" t="s">
        <v>31</v>
      </c>
      <c r="H882" s="164">
        <v>4</v>
      </c>
      <c r="I882" s="164">
        <v>187</v>
      </c>
      <c r="J882" s="164">
        <v>1</v>
      </c>
      <c r="K882" s="164" t="s">
        <v>1506</v>
      </c>
      <c r="L882" s="164"/>
      <c r="M882" s="164"/>
      <c r="N882" s="164"/>
      <c r="O882" s="164" t="s">
        <v>1431</v>
      </c>
      <c r="P882" s="164" t="s">
        <v>1804</v>
      </c>
      <c r="Q882" s="164" t="s">
        <v>2200</v>
      </c>
      <c r="R882" s="164" t="s">
        <v>2166</v>
      </c>
      <c r="S882" s="165"/>
      <c r="T882" s="166"/>
      <c r="U882" s="164"/>
      <c r="V882" s="167"/>
      <c r="W882" s="163"/>
      <c r="X882" s="164"/>
      <c r="Y882" s="167"/>
      <c r="Z882" s="163"/>
      <c r="AA882" s="168">
        <v>2023</v>
      </c>
    </row>
    <row r="883" spans="1:27" x14ac:dyDescent="0.2">
      <c r="A883" s="35" t="e">
        <v>#N/A</v>
      </c>
      <c r="B883" s="31">
        <v>8803232</v>
      </c>
      <c r="C883" s="163" t="s">
        <v>2210</v>
      </c>
      <c r="D883" s="164" t="s">
        <v>2211</v>
      </c>
      <c r="E883" s="164" t="s">
        <v>30</v>
      </c>
      <c r="F883" s="164"/>
      <c r="G883" s="164" t="s">
        <v>31</v>
      </c>
      <c r="H883" s="164">
        <v>1</v>
      </c>
      <c r="I883" s="164">
        <v>25</v>
      </c>
      <c r="J883" s="164">
        <v>25</v>
      </c>
      <c r="K883" s="164" t="s">
        <v>32</v>
      </c>
      <c r="L883" s="164"/>
      <c r="M883" s="164"/>
      <c r="N883" s="164"/>
      <c r="O883" s="164" t="s">
        <v>1431</v>
      </c>
      <c r="P883" s="164" t="s">
        <v>1804</v>
      </c>
      <c r="Q883" s="164" t="s">
        <v>2200</v>
      </c>
      <c r="R883" s="164" t="s">
        <v>2166</v>
      </c>
      <c r="S883" s="165"/>
      <c r="T883" s="166"/>
      <c r="U883" s="164"/>
      <c r="V883" s="167"/>
      <c r="W883" s="163"/>
      <c r="X883" s="164"/>
      <c r="Y883" s="167"/>
      <c r="Z883" s="163"/>
      <c r="AA883" s="168">
        <v>2050</v>
      </c>
    </row>
    <row r="884" spans="1:27" x14ac:dyDescent="0.2">
      <c r="A884" s="35" t="e">
        <v>#N/A</v>
      </c>
      <c r="B884" s="31">
        <v>511452</v>
      </c>
      <c r="C884" s="163" t="s">
        <v>2212</v>
      </c>
      <c r="D884" s="164" t="s">
        <v>2213</v>
      </c>
      <c r="E884" s="164" t="s">
        <v>30</v>
      </c>
      <c r="F884" s="164"/>
      <c r="G884" s="164" t="s">
        <v>31</v>
      </c>
      <c r="H884" s="164">
        <v>3</v>
      </c>
      <c r="I884" s="164">
        <v>20</v>
      </c>
      <c r="J884" s="164">
        <v>20</v>
      </c>
      <c r="K884" s="164" t="s">
        <v>39</v>
      </c>
      <c r="L884" s="164"/>
      <c r="M884" s="164"/>
      <c r="N884" s="164"/>
      <c r="O884" s="164" t="s">
        <v>1431</v>
      </c>
      <c r="P884" s="164" t="s">
        <v>1804</v>
      </c>
      <c r="Q884" s="164" t="s">
        <v>1805</v>
      </c>
      <c r="R884" s="164" t="s">
        <v>2166</v>
      </c>
      <c r="S884" s="165"/>
      <c r="T884" s="166"/>
      <c r="U884" s="164"/>
      <c r="V884" s="167"/>
      <c r="W884" s="163"/>
      <c r="X884" s="164"/>
      <c r="Y884" s="167"/>
      <c r="Z884" s="163"/>
      <c r="AA884" s="168">
        <v>2050</v>
      </c>
    </row>
    <row r="885" spans="1:27" x14ac:dyDescent="0.2">
      <c r="A885" s="35" t="e">
        <v>#N/A</v>
      </c>
      <c r="B885" s="31">
        <v>511453</v>
      </c>
      <c r="C885" s="163" t="s">
        <v>2214</v>
      </c>
      <c r="D885" s="164" t="s">
        <v>2215</v>
      </c>
      <c r="E885" s="164" t="s">
        <v>30</v>
      </c>
      <c r="F885" s="164"/>
      <c r="G885" s="164" t="s">
        <v>31</v>
      </c>
      <c r="H885" s="164">
        <v>3</v>
      </c>
      <c r="I885" s="164">
        <v>20</v>
      </c>
      <c r="J885" s="164">
        <v>20</v>
      </c>
      <c r="K885" s="164" t="s">
        <v>39</v>
      </c>
      <c r="L885" s="164"/>
      <c r="M885" s="164"/>
      <c r="N885" s="164"/>
      <c r="O885" s="164" t="s">
        <v>1431</v>
      </c>
      <c r="P885" s="164" t="s">
        <v>1804</v>
      </c>
      <c r="Q885" s="164" t="s">
        <v>1805</v>
      </c>
      <c r="R885" s="164" t="s">
        <v>2166</v>
      </c>
      <c r="S885" s="165"/>
      <c r="T885" s="166"/>
      <c r="U885" s="164"/>
      <c r="V885" s="167"/>
      <c r="W885" s="163"/>
      <c r="X885" s="164"/>
      <c r="Y885" s="167"/>
      <c r="Z885" s="163"/>
      <c r="AA885" s="168">
        <v>2050</v>
      </c>
    </row>
    <row r="886" spans="1:27" x14ac:dyDescent="0.2">
      <c r="A886" s="35" t="s">
        <v>70</v>
      </c>
      <c r="B886" s="31">
        <v>950468</v>
      </c>
      <c r="C886" s="163" t="s">
        <v>2216</v>
      </c>
      <c r="D886" s="164" t="s">
        <v>2217</v>
      </c>
      <c r="E886" s="164" t="s">
        <v>55</v>
      </c>
      <c r="F886" s="164"/>
      <c r="G886" s="164" t="s">
        <v>31</v>
      </c>
      <c r="H886" s="164">
        <v>12</v>
      </c>
      <c r="I886" s="164">
        <v>18</v>
      </c>
      <c r="J886" s="164">
        <v>1</v>
      </c>
      <c r="K886" s="164" t="s">
        <v>46</v>
      </c>
      <c r="L886" s="164"/>
      <c r="M886" s="164"/>
      <c r="N886" s="164"/>
      <c r="O886" s="164" t="s">
        <v>1431</v>
      </c>
      <c r="P886" s="164" t="s">
        <v>1804</v>
      </c>
      <c r="Q886" s="164" t="s">
        <v>1805</v>
      </c>
      <c r="R886" s="164" t="s">
        <v>2166</v>
      </c>
      <c r="S886" s="165"/>
      <c r="T886" s="166"/>
      <c r="U886" s="164"/>
      <c r="V886" s="167"/>
      <c r="W886" s="163"/>
      <c r="X886" s="164"/>
      <c r="Y886" s="167"/>
      <c r="Z886" s="163"/>
      <c r="AA886" s="168">
        <v>2023</v>
      </c>
    </row>
    <row r="887" spans="1:27" x14ac:dyDescent="0.2">
      <c r="A887" s="35" t="s">
        <v>70</v>
      </c>
      <c r="B887" s="31">
        <v>999132</v>
      </c>
      <c r="C887" s="163" t="s">
        <v>2218</v>
      </c>
      <c r="D887" s="164" t="s">
        <v>2219</v>
      </c>
      <c r="E887" s="164" t="s">
        <v>30</v>
      </c>
      <c r="F887" s="164"/>
      <c r="G887" s="164" t="s">
        <v>31</v>
      </c>
      <c r="H887" s="164">
        <v>5</v>
      </c>
      <c r="I887" s="164">
        <v>10</v>
      </c>
      <c r="J887" s="164">
        <v>10</v>
      </c>
      <c r="K887" s="164" t="s">
        <v>74</v>
      </c>
      <c r="L887" s="164"/>
      <c r="M887" s="164"/>
      <c r="N887" s="164"/>
      <c r="O887" s="164" t="s">
        <v>1431</v>
      </c>
      <c r="P887" s="164" t="s">
        <v>1804</v>
      </c>
      <c r="Q887" s="164" t="s">
        <v>1805</v>
      </c>
      <c r="R887" s="164" t="s">
        <v>2166</v>
      </c>
      <c r="S887" s="165"/>
      <c r="T887" s="166"/>
      <c r="U887" s="164"/>
      <c r="V887" s="167"/>
      <c r="W887" s="163"/>
      <c r="X887" s="164"/>
      <c r="Y887" s="167"/>
      <c r="Z887" s="163"/>
      <c r="AA887" s="168">
        <v>2050</v>
      </c>
    </row>
    <row r="888" spans="1:27" x14ac:dyDescent="0.2">
      <c r="A888" s="35" t="s">
        <v>70</v>
      </c>
      <c r="B888" s="31">
        <v>933872</v>
      </c>
      <c r="C888" s="163" t="s">
        <v>2220</v>
      </c>
      <c r="D888" s="164" t="s">
        <v>2221</v>
      </c>
      <c r="E888" s="164" t="s">
        <v>30</v>
      </c>
      <c r="F888" s="164"/>
      <c r="G888" s="164" t="s">
        <v>31</v>
      </c>
      <c r="H888" s="164">
        <v>2</v>
      </c>
      <c r="I888" s="164">
        <v>10</v>
      </c>
      <c r="J888" s="164">
        <v>10</v>
      </c>
      <c r="K888" s="164" t="s">
        <v>96</v>
      </c>
      <c r="L888" s="164"/>
      <c r="M888" s="164"/>
      <c r="N888" s="164"/>
      <c r="O888" s="164" t="s">
        <v>1431</v>
      </c>
      <c r="P888" s="164" t="s">
        <v>1804</v>
      </c>
      <c r="Q888" s="164" t="s">
        <v>1817</v>
      </c>
      <c r="R888" s="164" t="s">
        <v>2166</v>
      </c>
      <c r="S888" s="165"/>
      <c r="T888" s="166"/>
      <c r="U888" s="164"/>
      <c r="V888" s="167"/>
      <c r="W888" s="163"/>
      <c r="X888" s="164"/>
      <c r="Y888" s="167"/>
      <c r="Z888" s="163"/>
      <c r="AA888" s="168">
        <v>2050</v>
      </c>
    </row>
    <row r="889" spans="1:27" x14ac:dyDescent="0.2">
      <c r="A889" s="35" t="e">
        <v>#N/A</v>
      </c>
      <c r="B889" s="31">
        <v>946775</v>
      </c>
      <c r="C889" s="163" t="s">
        <v>2222</v>
      </c>
      <c r="D889" s="164" t="s">
        <v>2223</v>
      </c>
      <c r="E889" s="164" t="s">
        <v>84</v>
      </c>
      <c r="F889" s="164"/>
      <c r="G889" s="164" t="s">
        <v>31</v>
      </c>
      <c r="H889" s="164">
        <v>36</v>
      </c>
      <c r="I889" s="164">
        <v>15</v>
      </c>
      <c r="J889" s="164">
        <v>15</v>
      </c>
      <c r="K889" s="164" t="s">
        <v>99</v>
      </c>
      <c r="L889" s="164"/>
      <c r="M889" s="164"/>
      <c r="N889" s="164"/>
      <c r="O889" s="164" t="s">
        <v>1431</v>
      </c>
      <c r="P889" s="164" t="s">
        <v>1804</v>
      </c>
      <c r="Q889" s="164" t="s">
        <v>2224</v>
      </c>
      <c r="R889" s="164" t="s">
        <v>2166</v>
      </c>
      <c r="S889" s="165"/>
      <c r="T889" s="166"/>
      <c r="U889" s="164"/>
      <c r="V889" s="167"/>
      <c r="W889" s="163"/>
      <c r="X889" s="164"/>
      <c r="Y889" s="167"/>
      <c r="Z889" s="163"/>
      <c r="AA889" s="168">
        <v>2024</v>
      </c>
    </row>
    <row r="890" spans="1:27" x14ac:dyDescent="0.2">
      <c r="A890" s="35" t="s">
        <v>3238</v>
      </c>
      <c r="B890" s="31">
        <v>983353</v>
      </c>
      <c r="C890" s="163" t="s">
        <v>2225</v>
      </c>
      <c r="D890" s="164" t="s">
        <v>2226</v>
      </c>
      <c r="E890" s="164" t="s">
        <v>30</v>
      </c>
      <c r="F890" s="164"/>
      <c r="G890" s="164" t="s">
        <v>31</v>
      </c>
      <c r="H890" s="164">
        <v>36</v>
      </c>
      <c r="I890" s="164">
        <v>1</v>
      </c>
      <c r="J890" s="164">
        <v>1</v>
      </c>
      <c r="K890" s="164" t="s">
        <v>106</v>
      </c>
      <c r="L890" s="164"/>
      <c r="M890" s="164"/>
      <c r="N890" s="164"/>
      <c r="O890" s="164" t="s">
        <v>1431</v>
      </c>
      <c r="P890" s="164" t="s">
        <v>1804</v>
      </c>
      <c r="Q890" s="164" t="s">
        <v>2224</v>
      </c>
      <c r="R890" s="164" t="s">
        <v>2166</v>
      </c>
      <c r="S890" s="165"/>
      <c r="T890" s="166"/>
      <c r="U890" s="164"/>
      <c r="V890" s="167"/>
      <c r="W890" s="163"/>
      <c r="X890" s="164"/>
      <c r="Y890" s="167"/>
      <c r="Z890" s="163"/>
      <c r="AA890" s="168">
        <v>2050</v>
      </c>
    </row>
    <row r="891" spans="1:27" x14ac:dyDescent="0.2">
      <c r="A891" s="35" t="s">
        <v>3238</v>
      </c>
      <c r="B891" s="31">
        <v>8209112</v>
      </c>
      <c r="C891" s="163" t="s">
        <v>2227</v>
      </c>
      <c r="D891" s="164" t="s">
        <v>2228</v>
      </c>
      <c r="E891" s="164" t="s">
        <v>30</v>
      </c>
      <c r="F891" s="164"/>
      <c r="G891" s="164" t="s">
        <v>31</v>
      </c>
      <c r="H891" s="164">
        <v>4</v>
      </c>
      <c r="I891" s="164">
        <v>88</v>
      </c>
      <c r="J891" s="164">
        <v>1</v>
      </c>
      <c r="K891" s="164" t="s">
        <v>1506</v>
      </c>
      <c r="L891" s="164"/>
      <c r="M891" s="164"/>
      <c r="N891" s="164"/>
      <c r="O891" s="164" t="s">
        <v>1431</v>
      </c>
      <c r="P891" s="164" t="s">
        <v>1804</v>
      </c>
      <c r="Q891" s="164" t="s">
        <v>2224</v>
      </c>
      <c r="R891" s="164" t="s">
        <v>2166</v>
      </c>
      <c r="S891" s="165"/>
      <c r="T891" s="166"/>
      <c r="U891" s="164"/>
      <c r="V891" s="167"/>
      <c r="W891" s="163"/>
      <c r="X891" s="164"/>
      <c r="Y891" s="167"/>
      <c r="Z891" s="163"/>
      <c r="AA891" s="168">
        <v>2050</v>
      </c>
    </row>
    <row r="892" spans="1:27" x14ac:dyDescent="0.2">
      <c r="A892" s="35" t="s">
        <v>70</v>
      </c>
      <c r="B892" s="31">
        <v>8209123</v>
      </c>
      <c r="C892" s="163" t="s">
        <v>2229</v>
      </c>
      <c r="D892" s="164" t="s">
        <v>2230</v>
      </c>
      <c r="E892" s="164" t="s">
        <v>30</v>
      </c>
      <c r="F892" s="164"/>
      <c r="G892" s="164" t="s">
        <v>31</v>
      </c>
      <c r="H892" s="164">
        <v>12</v>
      </c>
      <c r="I892" s="164">
        <v>32</v>
      </c>
      <c r="J892" s="164">
        <v>1</v>
      </c>
      <c r="K892" s="164" t="s">
        <v>46</v>
      </c>
      <c r="L892" s="164"/>
      <c r="M892" s="164"/>
      <c r="N892" s="164"/>
      <c r="O892" s="164" t="s">
        <v>1431</v>
      </c>
      <c r="P892" s="164" t="s">
        <v>1804</v>
      </c>
      <c r="Q892" s="164" t="s">
        <v>2224</v>
      </c>
      <c r="R892" s="164" t="s">
        <v>2166</v>
      </c>
      <c r="S892" s="165"/>
      <c r="T892" s="166"/>
      <c r="U892" s="164"/>
      <c r="V892" s="167"/>
      <c r="W892" s="163"/>
      <c r="X892" s="164"/>
      <c r="Y892" s="167"/>
      <c r="Z892" s="163"/>
      <c r="AA892" s="168">
        <v>2050</v>
      </c>
    </row>
    <row r="893" spans="1:27" x14ac:dyDescent="0.2">
      <c r="A893" s="35" t="s">
        <v>70</v>
      </c>
      <c r="B893" s="31">
        <v>8209133</v>
      </c>
      <c r="C893" s="163" t="s">
        <v>2231</v>
      </c>
      <c r="D893" s="164" t="s">
        <v>2232</v>
      </c>
      <c r="E893" s="164" t="s">
        <v>30</v>
      </c>
      <c r="F893" s="164"/>
      <c r="G893" s="164" t="s">
        <v>31</v>
      </c>
      <c r="H893" s="164">
        <v>12</v>
      </c>
      <c r="I893" s="164">
        <v>32</v>
      </c>
      <c r="J893" s="164">
        <v>1</v>
      </c>
      <c r="K893" s="164" t="s">
        <v>46</v>
      </c>
      <c r="L893" s="164"/>
      <c r="M893" s="164"/>
      <c r="N893" s="164"/>
      <c r="O893" s="164" t="s">
        <v>1431</v>
      </c>
      <c r="P893" s="164" t="s">
        <v>1804</v>
      </c>
      <c r="Q893" s="164" t="s">
        <v>2224</v>
      </c>
      <c r="R893" s="164" t="s">
        <v>2166</v>
      </c>
      <c r="S893" s="165"/>
      <c r="T893" s="166"/>
      <c r="U893" s="164"/>
      <c r="V893" s="167"/>
      <c r="W893" s="163"/>
      <c r="X893" s="164"/>
      <c r="Y893" s="167"/>
      <c r="Z893" s="163"/>
      <c r="AA893" s="168">
        <v>2050</v>
      </c>
    </row>
    <row r="894" spans="1:27" x14ac:dyDescent="0.2">
      <c r="A894" s="35" t="s">
        <v>70</v>
      </c>
      <c r="B894" s="31">
        <v>8209143</v>
      </c>
      <c r="C894" s="163" t="s">
        <v>2233</v>
      </c>
      <c r="D894" s="164" t="s">
        <v>2234</v>
      </c>
      <c r="E894" s="164" t="s">
        <v>30</v>
      </c>
      <c r="F894" s="164"/>
      <c r="G894" s="164" t="s">
        <v>31</v>
      </c>
      <c r="H894" s="164">
        <v>12</v>
      </c>
      <c r="I894" s="164">
        <v>32</v>
      </c>
      <c r="J894" s="164">
        <v>1</v>
      </c>
      <c r="K894" s="164" t="s">
        <v>46</v>
      </c>
      <c r="L894" s="164"/>
      <c r="M894" s="164"/>
      <c r="N894" s="164"/>
      <c r="O894" s="164" t="s">
        <v>1431</v>
      </c>
      <c r="P894" s="164" t="s">
        <v>1804</v>
      </c>
      <c r="Q894" s="164" t="s">
        <v>2224</v>
      </c>
      <c r="R894" s="164" t="s">
        <v>2166</v>
      </c>
      <c r="S894" s="165"/>
      <c r="T894" s="166"/>
      <c r="U894" s="164"/>
      <c r="V894" s="167"/>
      <c r="W894" s="163"/>
      <c r="X894" s="164"/>
      <c r="Y894" s="167"/>
      <c r="Z894" s="163" t="s">
        <v>2235</v>
      </c>
      <c r="AA894" s="168">
        <v>2050</v>
      </c>
    </row>
    <row r="895" spans="1:27" x14ac:dyDescent="0.2">
      <c r="A895" s="35" t="s">
        <v>70</v>
      </c>
      <c r="B895" s="31">
        <v>8209153</v>
      </c>
      <c r="C895" s="163" t="s">
        <v>2236</v>
      </c>
      <c r="D895" s="164" t="s">
        <v>2237</v>
      </c>
      <c r="E895" s="164" t="s">
        <v>30</v>
      </c>
      <c r="F895" s="164"/>
      <c r="G895" s="164" t="s">
        <v>31</v>
      </c>
      <c r="H895" s="164">
        <v>12</v>
      </c>
      <c r="I895" s="164">
        <v>32</v>
      </c>
      <c r="J895" s="164">
        <v>1</v>
      </c>
      <c r="K895" s="164" t="s">
        <v>46</v>
      </c>
      <c r="L895" s="164"/>
      <c r="M895" s="164"/>
      <c r="N895" s="164"/>
      <c r="O895" s="164" t="s">
        <v>1431</v>
      </c>
      <c r="P895" s="164" t="s">
        <v>1804</v>
      </c>
      <c r="Q895" s="164" t="s">
        <v>2224</v>
      </c>
      <c r="R895" s="164" t="s">
        <v>2166</v>
      </c>
      <c r="S895" s="165"/>
      <c r="T895" s="166"/>
      <c r="U895" s="164"/>
      <c r="V895" s="167"/>
      <c r="W895" s="163"/>
      <c r="X895" s="164"/>
      <c r="Y895" s="167"/>
      <c r="Z895" s="163" t="s">
        <v>2238</v>
      </c>
      <c r="AA895" s="168">
        <v>2050</v>
      </c>
    </row>
    <row r="896" spans="1:27" x14ac:dyDescent="0.2">
      <c r="A896" s="35" t="s">
        <v>70</v>
      </c>
      <c r="B896" s="31">
        <v>8755731</v>
      </c>
      <c r="C896" s="163" t="s">
        <v>2239</v>
      </c>
      <c r="D896" s="164" t="s">
        <v>2240</v>
      </c>
      <c r="E896" s="164" t="s">
        <v>30</v>
      </c>
      <c r="F896" s="164"/>
      <c r="G896" s="164" t="s">
        <v>31</v>
      </c>
      <c r="H896" s="164">
        <v>4</v>
      </c>
      <c r="I896" s="164">
        <v>25</v>
      </c>
      <c r="J896" s="164">
        <v>25</v>
      </c>
      <c r="K896" s="164" t="s">
        <v>277</v>
      </c>
      <c r="L896" s="164"/>
      <c r="M896" s="164"/>
      <c r="N896" s="164"/>
      <c r="O896" s="164" t="s">
        <v>1431</v>
      </c>
      <c r="P896" s="164" t="s">
        <v>1804</v>
      </c>
      <c r="Q896" s="164" t="s">
        <v>2224</v>
      </c>
      <c r="R896" s="164" t="s">
        <v>2166</v>
      </c>
      <c r="S896" s="165"/>
      <c r="T896" s="166"/>
      <c r="U896" s="164"/>
      <c r="V896" s="167"/>
      <c r="W896" s="163"/>
      <c r="X896" s="164"/>
      <c r="Y896" s="167"/>
      <c r="Z896" s="163"/>
      <c r="AA896" s="168">
        <v>2050</v>
      </c>
    </row>
    <row r="897" spans="1:27" x14ac:dyDescent="0.2">
      <c r="A897" s="35" t="s">
        <v>70</v>
      </c>
      <c r="B897" s="31">
        <v>8755761</v>
      </c>
      <c r="C897" s="163" t="s">
        <v>2241</v>
      </c>
      <c r="D897" s="164" t="s">
        <v>2242</v>
      </c>
      <c r="E897" s="164" t="s">
        <v>30</v>
      </c>
      <c r="F897" s="164"/>
      <c r="G897" s="164" t="s">
        <v>31</v>
      </c>
      <c r="H897" s="164">
        <v>1</v>
      </c>
      <c r="I897" s="164">
        <v>25</v>
      </c>
      <c r="J897" s="164">
        <v>25</v>
      </c>
      <c r="K897" s="164" t="s">
        <v>32</v>
      </c>
      <c r="L897" s="164"/>
      <c r="M897" s="164"/>
      <c r="N897" s="164"/>
      <c r="O897" s="164" t="s">
        <v>1431</v>
      </c>
      <c r="P897" s="164" t="s">
        <v>1804</v>
      </c>
      <c r="Q897" s="164" t="s">
        <v>2224</v>
      </c>
      <c r="R897" s="164" t="s">
        <v>2166</v>
      </c>
      <c r="S897" s="165"/>
      <c r="T897" s="166"/>
      <c r="U897" s="164"/>
      <c r="V897" s="167"/>
      <c r="W897" s="163"/>
      <c r="X897" s="164"/>
      <c r="Y897" s="167"/>
      <c r="Z897" s="163"/>
      <c r="AA897" s="168">
        <v>2050</v>
      </c>
    </row>
    <row r="898" spans="1:27" x14ac:dyDescent="0.2">
      <c r="A898" s="35" t="e">
        <v>#N/A</v>
      </c>
      <c r="B898" s="31">
        <v>946779</v>
      </c>
      <c r="C898" s="163" t="s">
        <v>2243</v>
      </c>
      <c r="D898" s="164" t="s">
        <v>2244</v>
      </c>
      <c r="E898" s="164" t="s">
        <v>84</v>
      </c>
      <c r="F898" s="164"/>
      <c r="G898" s="164" t="s">
        <v>31</v>
      </c>
      <c r="H898" s="164">
        <v>36</v>
      </c>
      <c r="I898" s="164">
        <v>15</v>
      </c>
      <c r="J898" s="164">
        <v>15</v>
      </c>
      <c r="K898" s="164" t="s">
        <v>99</v>
      </c>
      <c r="L898" s="164"/>
      <c r="M898" s="164"/>
      <c r="N898" s="164"/>
      <c r="O898" s="164" t="s">
        <v>1431</v>
      </c>
      <c r="P898" s="164" t="s">
        <v>1804</v>
      </c>
      <c r="Q898" s="164" t="s">
        <v>2245</v>
      </c>
      <c r="R898" s="164" t="s">
        <v>2166</v>
      </c>
      <c r="S898" s="165"/>
      <c r="T898" s="166"/>
      <c r="U898" s="164"/>
      <c r="V898" s="167"/>
      <c r="W898" s="163"/>
      <c r="X898" s="164"/>
      <c r="Y898" s="167"/>
      <c r="Z898" s="163"/>
      <c r="AA898" s="168">
        <v>2050</v>
      </c>
    </row>
    <row r="899" spans="1:27" x14ac:dyDescent="0.2">
      <c r="A899" s="35" t="s">
        <v>3238</v>
      </c>
      <c r="B899" s="31">
        <v>983352</v>
      </c>
      <c r="C899" s="163" t="s">
        <v>2246</v>
      </c>
      <c r="D899" s="164" t="s">
        <v>2247</v>
      </c>
      <c r="E899" s="164" t="s">
        <v>30</v>
      </c>
      <c r="F899" s="164"/>
      <c r="G899" s="164" t="s">
        <v>31</v>
      </c>
      <c r="H899" s="164">
        <v>36</v>
      </c>
      <c r="I899" s="164">
        <v>1</v>
      </c>
      <c r="J899" s="164">
        <v>1</v>
      </c>
      <c r="K899" s="164" t="s">
        <v>106</v>
      </c>
      <c r="L899" s="164"/>
      <c r="M899" s="164"/>
      <c r="N899" s="164"/>
      <c r="O899" s="164" t="s">
        <v>1431</v>
      </c>
      <c r="P899" s="164" t="s">
        <v>1804</v>
      </c>
      <c r="Q899" s="164" t="s">
        <v>2245</v>
      </c>
      <c r="R899" s="164" t="s">
        <v>2166</v>
      </c>
      <c r="S899" s="165"/>
      <c r="T899" s="166"/>
      <c r="U899" s="164"/>
      <c r="V899" s="167"/>
      <c r="W899" s="163"/>
      <c r="X899" s="164"/>
      <c r="Y899" s="167"/>
      <c r="Z899" s="163"/>
      <c r="AA899" s="168">
        <v>2050</v>
      </c>
    </row>
    <row r="900" spans="1:27" x14ac:dyDescent="0.2">
      <c r="A900" s="35" t="e">
        <v>#N/A</v>
      </c>
      <c r="B900" s="31">
        <v>8209222</v>
      </c>
      <c r="C900" s="163" t="s">
        <v>2248</v>
      </c>
      <c r="D900" s="164" t="s">
        <v>2249</v>
      </c>
      <c r="E900" s="164" t="s">
        <v>30</v>
      </c>
      <c r="F900" s="164"/>
      <c r="G900" s="164" t="s">
        <v>31</v>
      </c>
      <c r="H900" s="164">
        <v>4</v>
      </c>
      <c r="I900" s="164">
        <v>88</v>
      </c>
      <c r="J900" s="164">
        <v>1</v>
      </c>
      <c r="K900" s="164" t="s">
        <v>1506</v>
      </c>
      <c r="L900" s="164"/>
      <c r="M900" s="164"/>
      <c r="N900" s="164"/>
      <c r="O900" s="164" t="s">
        <v>1431</v>
      </c>
      <c r="P900" s="164" t="s">
        <v>1804</v>
      </c>
      <c r="Q900" s="164" t="s">
        <v>2245</v>
      </c>
      <c r="R900" s="164" t="s">
        <v>2166</v>
      </c>
      <c r="S900" s="165"/>
      <c r="T900" s="166"/>
      <c r="U900" s="164"/>
      <c r="V900" s="167"/>
      <c r="W900" s="163"/>
      <c r="X900" s="164"/>
      <c r="Y900" s="167"/>
      <c r="Z900" s="163"/>
      <c r="AA900" s="168">
        <v>2050</v>
      </c>
    </row>
    <row r="901" spans="1:27" x14ac:dyDescent="0.2">
      <c r="A901" s="35" t="s">
        <v>70</v>
      </c>
      <c r="B901" s="31">
        <v>8209233</v>
      </c>
      <c r="C901" s="163" t="s">
        <v>2250</v>
      </c>
      <c r="D901" s="164" t="s">
        <v>2251</v>
      </c>
      <c r="E901" s="164" t="s">
        <v>55</v>
      </c>
      <c r="F901" s="164"/>
      <c r="G901" s="164" t="s">
        <v>31</v>
      </c>
      <c r="H901" s="164">
        <v>12</v>
      </c>
      <c r="I901" s="164">
        <v>32</v>
      </c>
      <c r="J901" s="164">
        <v>1</v>
      </c>
      <c r="K901" s="164" t="s">
        <v>46</v>
      </c>
      <c r="L901" s="164"/>
      <c r="M901" s="164"/>
      <c r="N901" s="164"/>
      <c r="O901" s="164" t="s">
        <v>1431</v>
      </c>
      <c r="P901" s="164" t="s">
        <v>1804</v>
      </c>
      <c r="Q901" s="164" t="s">
        <v>2245</v>
      </c>
      <c r="R901" s="164" t="s">
        <v>2166</v>
      </c>
      <c r="S901" s="165"/>
      <c r="T901" s="166"/>
      <c r="U901" s="164"/>
      <c r="V901" s="167"/>
      <c r="W901" s="163"/>
      <c r="X901" s="164"/>
      <c r="Y901" s="167"/>
      <c r="Z901" s="163"/>
      <c r="AA901" s="168">
        <v>2023</v>
      </c>
    </row>
    <row r="902" spans="1:27" x14ac:dyDescent="0.2">
      <c r="A902" s="35" t="s">
        <v>70</v>
      </c>
      <c r="B902" s="31">
        <v>8209243</v>
      </c>
      <c r="C902" s="163" t="s">
        <v>2252</v>
      </c>
      <c r="D902" s="164" t="s">
        <v>2253</v>
      </c>
      <c r="E902" s="164" t="s">
        <v>30</v>
      </c>
      <c r="F902" s="164"/>
      <c r="G902" s="164" t="s">
        <v>31</v>
      </c>
      <c r="H902" s="164">
        <v>12</v>
      </c>
      <c r="I902" s="164">
        <v>32</v>
      </c>
      <c r="J902" s="164">
        <v>1</v>
      </c>
      <c r="K902" s="164" t="s">
        <v>46</v>
      </c>
      <c r="L902" s="164"/>
      <c r="M902" s="164"/>
      <c r="N902" s="164"/>
      <c r="O902" s="164" t="s">
        <v>1431</v>
      </c>
      <c r="P902" s="164" t="s">
        <v>1804</v>
      </c>
      <c r="Q902" s="164" t="s">
        <v>2245</v>
      </c>
      <c r="R902" s="164" t="s">
        <v>2166</v>
      </c>
      <c r="S902" s="165"/>
      <c r="T902" s="166"/>
      <c r="U902" s="164"/>
      <c r="V902" s="167"/>
      <c r="W902" s="163"/>
      <c r="X902" s="164"/>
      <c r="Y902" s="167"/>
      <c r="Z902" s="163"/>
      <c r="AA902" s="168">
        <v>2050</v>
      </c>
    </row>
    <row r="903" spans="1:27" x14ac:dyDescent="0.2">
      <c r="A903" s="35" t="s">
        <v>70</v>
      </c>
      <c r="B903" s="31">
        <v>8209253</v>
      </c>
      <c r="C903" s="163" t="s">
        <v>2254</v>
      </c>
      <c r="D903" s="164" t="s">
        <v>2255</v>
      </c>
      <c r="E903" s="164" t="s">
        <v>30</v>
      </c>
      <c r="F903" s="164"/>
      <c r="G903" s="164" t="s">
        <v>31</v>
      </c>
      <c r="H903" s="164">
        <v>12</v>
      </c>
      <c r="I903" s="164">
        <v>32</v>
      </c>
      <c r="J903" s="164">
        <v>1</v>
      </c>
      <c r="K903" s="164" t="s">
        <v>46</v>
      </c>
      <c r="L903" s="164"/>
      <c r="M903" s="164"/>
      <c r="N903" s="164"/>
      <c r="O903" s="164" t="s">
        <v>1431</v>
      </c>
      <c r="P903" s="164" t="s">
        <v>1804</v>
      </c>
      <c r="Q903" s="164" t="s">
        <v>2245</v>
      </c>
      <c r="R903" s="164" t="s">
        <v>2166</v>
      </c>
      <c r="S903" s="165"/>
      <c r="T903" s="166"/>
      <c r="U903" s="164"/>
      <c r="V903" s="167"/>
      <c r="W903" s="163"/>
      <c r="X903" s="164"/>
      <c r="Y903" s="167"/>
      <c r="Z903" s="163"/>
      <c r="AA903" s="168">
        <v>2050</v>
      </c>
    </row>
    <row r="904" spans="1:27" x14ac:dyDescent="0.2">
      <c r="A904" s="35" t="s">
        <v>70</v>
      </c>
      <c r="B904" s="31">
        <v>8209263</v>
      </c>
      <c r="C904" s="163" t="s">
        <v>2256</v>
      </c>
      <c r="D904" s="164" t="s">
        <v>2257</v>
      </c>
      <c r="E904" s="164" t="s">
        <v>30</v>
      </c>
      <c r="F904" s="164"/>
      <c r="G904" s="164" t="s">
        <v>31</v>
      </c>
      <c r="H904" s="164">
        <v>12</v>
      </c>
      <c r="I904" s="164">
        <v>32</v>
      </c>
      <c r="J904" s="164">
        <v>1</v>
      </c>
      <c r="K904" s="164" t="s">
        <v>46</v>
      </c>
      <c r="L904" s="164"/>
      <c r="M904" s="164"/>
      <c r="N904" s="164"/>
      <c r="O904" s="164" t="s">
        <v>1431</v>
      </c>
      <c r="P904" s="164" t="s">
        <v>1804</v>
      </c>
      <c r="Q904" s="164" t="s">
        <v>2245</v>
      </c>
      <c r="R904" s="164" t="s">
        <v>2166</v>
      </c>
      <c r="S904" s="165"/>
      <c r="T904" s="166"/>
      <c r="U904" s="164"/>
      <c r="V904" s="167"/>
      <c r="W904" s="163"/>
      <c r="X904" s="164"/>
      <c r="Y904" s="167"/>
      <c r="Z904" s="163"/>
      <c r="AA904" s="168">
        <v>2050</v>
      </c>
    </row>
    <row r="905" spans="1:27" x14ac:dyDescent="0.2">
      <c r="A905" s="35" t="s">
        <v>70</v>
      </c>
      <c r="B905" s="31">
        <v>8803251</v>
      </c>
      <c r="C905" s="163" t="s">
        <v>2258</v>
      </c>
      <c r="D905" s="164" t="s">
        <v>2259</v>
      </c>
      <c r="E905" s="164" t="s">
        <v>30</v>
      </c>
      <c r="F905" s="164"/>
      <c r="G905" s="164" t="s">
        <v>31</v>
      </c>
      <c r="H905" s="164">
        <v>4</v>
      </c>
      <c r="I905" s="164">
        <v>25</v>
      </c>
      <c r="J905" s="164">
        <v>25</v>
      </c>
      <c r="K905" s="164" t="s">
        <v>277</v>
      </c>
      <c r="L905" s="164"/>
      <c r="M905" s="164"/>
      <c r="N905" s="164"/>
      <c r="O905" s="164" t="s">
        <v>1431</v>
      </c>
      <c r="P905" s="164" t="s">
        <v>1804</v>
      </c>
      <c r="Q905" s="164" t="s">
        <v>2245</v>
      </c>
      <c r="R905" s="164" t="s">
        <v>2166</v>
      </c>
      <c r="S905" s="165"/>
      <c r="T905" s="166"/>
      <c r="U905" s="164"/>
      <c r="V905" s="167"/>
      <c r="W905" s="163"/>
      <c r="X905" s="164"/>
      <c r="Y905" s="167"/>
      <c r="Z905" s="163"/>
      <c r="AA905" s="168">
        <v>2050</v>
      </c>
    </row>
    <row r="906" spans="1:27" x14ac:dyDescent="0.2">
      <c r="A906" s="35" t="s">
        <v>70</v>
      </c>
      <c r="B906" s="31">
        <v>8803261</v>
      </c>
      <c r="C906" s="163" t="s">
        <v>2260</v>
      </c>
      <c r="D906" s="164" t="s">
        <v>2261</v>
      </c>
      <c r="E906" s="164" t="s">
        <v>30</v>
      </c>
      <c r="F906" s="164"/>
      <c r="G906" s="164" t="s">
        <v>31</v>
      </c>
      <c r="H906" s="164">
        <v>1</v>
      </c>
      <c r="I906" s="164">
        <v>25</v>
      </c>
      <c r="J906" s="164">
        <v>25</v>
      </c>
      <c r="K906" s="164" t="s">
        <v>32</v>
      </c>
      <c r="L906" s="164"/>
      <c r="M906" s="164"/>
      <c r="N906" s="164"/>
      <c r="O906" s="164" t="s">
        <v>1431</v>
      </c>
      <c r="P906" s="164" t="s">
        <v>1804</v>
      </c>
      <c r="Q906" s="164" t="s">
        <v>2245</v>
      </c>
      <c r="R906" s="164" t="s">
        <v>2166</v>
      </c>
      <c r="S906" s="165"/>
      <c r="T906" s="166"/>
      <c r="U906" s="164"/>
      <c r="V906" s="167"/>
      <c r="W906" s="163"/>
      <c r="X906" s="164"/>
      <c r="Y906" s="167"/>
      <c r="Z906" s="163"/>
      <c r="AA906" s="168">
        <v>2050</v>
      </c>
    </row>
    <row r="907" spans="1:27" x14ac:dyDescent="0.2">
      <c r="A907" s="35" t="s">
        <v>70</v>
      </c>
      <c r="B907" s="31">
        <v>8803271</v>
      </c>
      <c r="C907" s="163" t="s">
        <v>2262</v>
      </c>
      <c r="D907" s="164" t="s">
        <v>2263</v>
      </c>
      <c r="E907" s="164" t="s">
        <v>30</v>
      </c>
      <c r="F907" s="164"/>
      <c r="G907" s="164" t="s">
        <v>31</v>
      </c>
      <c r="H907" s="164">
        <v>1</v>
      </c>
      <c r="I907" s="164">
        <v>25</v>
      </c>
      <c r="J907" s="164">
        <v>25</v>
      </c>
      <c r="K907" s="164" t="s">
        <v>32</v>
      </c>
      <c r="L907" s="164"/>
      <c r="M907" s="164"/>
      <c r="N907" s="164"/>
      <c r="O907" s="164" t="s">
        <v>1431</v>
      </c>
      <c r="P907" s="164" t="s">
        <v>1804</v>
      </c>
      <c r="Q907" s="164" t="s">
        <v>2245</v>
      </c>
      <c r="R907" s="164" t="s">
        <v>2166</v>
      </c>
      <c r="S907" s="165"/>
      <c r="T907" s="166"/>
      <c r="U907" s="164"/>
      <c r="V907" s="167"/>
      <c r="W907" s="163"/>
      <c r="X907" s="164"/>
      <c r="Y907" s="167"/>
      <c r="Z907" s="163" t="s">
        <v>2264</v>
      </c>
      <c r="AA907" s="168">
        <v>2050</v>
      </c>
    </row>
    <row r="908" spans="1:27" x14ac:dyDescent="0.2">
      <c r="A908" s="35" t="e">
        <v>#N/A</v>
      </c>
      <c r="B908" s="31">
        <v>513005</v>
      </c>
      <c r="C908" s="163" t="s">
        <v>2265</v>
      </c>
      <c r="D908" s="164" t="s">
        <v>2266</v>
      </c>
      <c r="E908" s="164" t="s">
        <v>30</v>
      </c>
      <c r="F908" s="164"/>
      <c r="G908" s="164" t="s">
        <v>31</v>
      </c>
      <c r="H908" s="164">
        <v>3</v>
      </c>
      <c r="I908" s="164">
        <v>20</v>
      </c>
      <c r="J908" s="164">
        <v>20</v>
      </c>
      <c r="K908" s="164" t="s">
        <v>39</v>
      </c>
      <c r="L908" s="164"/>
      <c r="M908" s="164"/>
      <c r="N908" s="164"/>
      <c r="O908" s="164" t="s">
        <v>1431</v>
      </c>
      <c r="P908" s="164" t="s">
        <v>1804</v>
      </c>
      <c r="Q908" s="164" t="s">
        <v>2267</v>
      </c>
      <c r="R908" s="164" t="s">
        <v>2166</v>
      </c>
      <c r="S908" s="165"/>
      <c r="T908" s="166"/>
      <c r="U908" s="164"/>
      <c r="V908" s="167"/>
      <c r="W908" s="163"/>
      <c r="X908" s="164"/>
      <c r="Y908" s="167"/>
      <c r="Z908" s="163"/>
      <c r="AA908" s="168">
        <v>2050</v>
      </c>
    </row>
    <row r="909" spans="1:27" x14ac:dyDescent="0.2">
      <c r="A909" s="35" t="e">
        <v>#N/A</v>
      </c>
      <c r="B909" s="31">
        <v>513006</v>
      </c>
      <c r="C909" s="163" t="s">
        <v>2268</v>
      </c>
      <c r="D909" s="164" t="s">
        <v>2269</v>
      </c>
      <c r="E909" s="164" t="s">
        <v>30</v>
      </c>
      <c r="F909" s="164"/>
      <c r="G909" s="164" t="s">
        <v>31</v>
      </c>
      <c r="H909" s="164">
        <v>3</v>
      </c>
      <c r="I909" s="164">
        <v>20</v>
      </c>
      <c r="J909" s="164">
        <v>20</v>
      </c>
      <c r="K909" s="164" t="s">
        <v>39</v>
      </c>
      <c r="L909" s="164"/>
      <c r="M909" s="164"/>
      <c r="N909" s="164"/>
      <c r="O909" s="164" t="s">
        <v>1431</v>
      </c>
      <c r="P909" s="164" t="s">
        <v>1804</v>
      </c>
      <c r="Q909" s="164" t="s">
        <v>2267</v>
      </c>
      <c r="R909" s="164" t="s">
        <v>2166</v>
      </c>
      <c r="S909" s="165"/>
      <c r="T909" s="166"/>
      <c r="U909" s="164"/>
      <c r="V909" s="167"/>
      <c r="W909" s="163"/>
      <c r="X909" s="164"/>
      <c r="Y909" s="167"/>
      <c r="Z909" s="163"/>
      <c r="AA909" s="168">
        <v>2050</v>
      </c>
    </row>
    <row r="910" spans="1:27" x14ac:dyDescent="0.2">
      <c r="A910" s="35" t="e">
        <v>#N/A</v>
      </c>
      <c r="B910" s="31">
        <v>951476</v>
      </c>
      <c r="C910" s="163" t="s">
        <v>2270</v>
      </c>
      <c r="D910" s="164" t="s">
        <v>2271</v>
      </c>
      <c r="E910" s="164" t="s">
        <v>30</v>
      </c>
      <c r="F910" s="164"/>
      <c r="G910" s="164" t="s">
        <v>66</v>
      </c>
      <c r="H910" s="164">
        <v>4</v>
      </c>
      <c r="I910" s="164">
        <v>25</v>
      </c>
      <c r="J910" s="164">
        <v>25</v>
      </c>
      <c r="K910" s="164" t="s">
        <v>277</v>
      </c>
      <c r="L910" s="164"/>
      <c r="M910" s="164"/>
      <c r="N910" s="164"/>
      <c r="O910" s="164" t="s">
        <v>1431</v>
      </c>
      <c r="P910" s="164" t="s">
        <v>1804</v>
      </c>
      <c r="Q910" s="164" t="s">
        <v>2267</v>
      </c>
      <c r="R910" s="164" t="s">
        <v>2166</v>
      </c>
      <c r="S910" s="165"/>
      <c r="T910" s="166"/>
      <c r="U910" s="164"/>
      <c r="V910" s="167"/>
      <c r="W910" s="163"/>
      <c r="X910" s="164"/>
      <c r="Y910" s="167"/>
      <c r="Z910" s="163"/>
      <c r="AA910" s="168">
        <v>2050</v>
      </c>
    </row>
    <row r="911" spans="1:27" x14ac:dyDescent="0.2">
      <c r="A911" s="35" t="e">
        <v>#N/A</v>
      </c>
      <c r="B911" s="31">
        <v>8209002</v>
      </c>
      <c r="C911" s="163" t="s">
        <v>2272</v>
      </c>
      <c r="D911" s="164" t="s">
        <v>2273</v>
      </c>
      <c r="E911" s="164" t="s">
        <v>30</v>
      </c>
      <c r="F911" s="164"/>
      <c r="G911" s="164" t="s">
        <v>31</v>
      </c>
      <c r="H911" s="164">
        <v>12</v>
      </c>
      <c r="I911" s="164">
        <v>60</v>
      </c>
      <c r="J911" s="164">
        <v>1</v>
      </c>
      <c r="K911" s="164" t="s">
        <v>46</v>
      </c>
      <c r="L911" s="164"/>
      <c r="M911" s="164"/>
      <c r="N911" s="164"/>
      <c r="O911" s="164" t="s">
        <v>1431</v>
      </c>
      <c r="P911" s="164" t="s">
        <v>1804</v>
      </c>
      <c r="Q911" s="164" t="s">
        <v>2267</v>
      </c>
      <c r="R911" s="164" t="s">
        <v>2166</v>
      </c>
      <c r="S911" s="165"/>
      <c r="T911" s="166"/>
      <c r="U911" s="164"/>
      <c r="V911" s="167"/>
      <c r="W911" s="163"/>
      <c r="X911" s="164"/>
      <c r="Y911" s="167"/>
      <c r="Z911" s="163" t="s">
        <v>2274</v>
      </c>
      <c r="AA911" s="168">
        <v>2050</v>
      </c>
    </row>
    <row r="912" spans="1:27" x14ac:dyDescent="0.2">
      <c r="A912" s="35" t="s">
        <v>3238</v>
      </c>
      <c r="B912" s="31">
        <v>8209012</v>
      </c>
      <c r="C912" s="163" t="s">
        <v>2275</v>
      </c>
      <c r="D912" s="164" t="s">
        <v>2276</v>
      </c>
      <c r="E912" s="164" t="s">
        <v>30</v>
      </c>
      <c r="F912" s="164"/>
      <c r="G912" s="164" t="s">
        <v>31</v>
      </c>
      <c r="H912" s="164">
        <v>12</v>
      </c>
      <c r="I912" s="164">
        <v>60</v>
      </c>
      <c r="J912" s="164">
        <v>1</v>
      </c>
      <c r="K912" s="164" t="s">
        <v>46</v>
      </c>
      <c r="L912" s="164"/>
      <c r="M912" s="164"/>
      <c r="N912" s="164"/>
      <c r="O912" s="164" t="s">
        <v>1431</v>
      </c>
      <c r="P912" s="164" t="s">
        <v>1804</v>
      </c>
      <c r="Q912" s="164" t="s">
        <v>2267</v>
      </c>
      <c r="R912" s="164" t="s">
        <v>2166</v>
      </c>
      <c r="S912" s="165"/>
      <c r="T912" s="166"/>
      <c r="U912" s="164"/>
      <c r="V912" s="167"/>
      <c r="W912" s="163"/>
      <c r="X912" s="164"/>
      <c r="Y912" s="167"/>
      <c r="Z912" s="163" t="s">
        <v>2277</v>
      </c>
      <c r="AA912" s="168">
        <v>2050</v>
      </c>
    </row>
    <row r="913" spans="1:27" x14ac:dyDescent="0.2">
      <c r="A913" s="35" t="s">
        <v>70</v>
      </c>
      <c r="B913" s="31">
        <v>8209022</v>
      </c>
      <c r="C913" s="163" t="s">
        <v>2278</v>
      </c>
      <c r="D913" s="164" t="s">
        <v>2279</v>
      </c>
      <c r="E913" s="164" t="s">
        <v>30</v>
      </c>
      <c r="F913" s="164"/>
      <c r="G913" s="164" t="s">
        <v>31</v>
      </c>
      <c r="H913" s="164">
        <v>12</v>
      </c>
      <c r="I913" s="164">
        <v>60</v>
      </c>
      <c r="J913" s="164">
        <v>1</v>
      </c>
      <c r="K913" s="164" t="s">
        <v>46</v>
      </c>
      <c r="L913" s="164"/>
      <c r="M913" s="164"/>
      <c r="N913" s="164"/>
      <c r="O913" s="164" t="s">
        <v>1431</v>
      </c>
      <c r="P913" s="164" t="s">
        <v>1804</v>
      </c>
      <c r="Q913" s="164" t="s">
        <v>2267</v>
      </c>
      <c r="R913" s="164" t="s">
        <v>2166</v>
      </c>
      <c r="S913" s="165"/>
      <c r="T913" s="166"/>
      <c r="U913" s="164"/>
      <c r="V913" s="167"/>
      <c r="W913" s="163"/>
      <c r="X913" s="164"/>
      <c r="Y913" s="167"/>
      <c r="Z913" s="163" t="s">
        <v>2280</v>
      </c>
      <c r="AA913" s="168">
        <v>2050</v>
      </c>
    </row>
    <row r="914" spans="1:27" x14ac:dyDescent="0.2">
      <c r="A914" s="35" t="s">
        <v>70</v>
      </c>
      <c r="B914" s="31">
        <v>8755911</v>
      </c>
      <c r="C914" s="163" t="s">
        <v>2281</v>
      </c>
      <c r="D914" s="164" t="s">
        <v>2282</v>
      </c>
      <c r="E914" s="164" t="s">
        <v>30</v>
      </c>
      <c r="F914" s="164"/>
      <c r="G914" s="164" t="s">
        <v>31</v>
      </c>
      <c r="H914" s="164">
        <v>4</v>
      </c>
      <c r="I914" s="164">
        <v>25</v>
      </c>
      <c r="J914" s="164">
        <v>25</v>
      </c>
      <c r="K914" s="164" t="s">
        <v>277</v>
      </c>
      <c r="L914" s="164"/>
      <c r="M914" s="164"/>
      <c r="N914" s="164"/>
      <c r="O914" s="164" t="s">
        <v>1431</v>
      </c>
      <c r="P914" s="164" t="s">
        <v>1804</v>
      </c>
      <c r="Q914" s="164" t="s">
        <v>2267</v>
      </c>
      <c r="R914" s="164" t="s">
        <v>2166</v>
      </c>
      <c r="S914" s="165"/>
      <c r="T914" s="166"/>
      <c r="U914" s="164"/>
      <c r="V914" s="167"/>
      <c r="W914" s="163"/>
      <c r="X914" s="164"/>
      <c r="Y914" s="167"/>
      <c r="Z914" s="163"/>
      <c r="AA914" s="168">
        <v>2050</v>
      </c>
    </row>
    <row r="915" spans="1:27" x14ac:dyDescent="0.2">
      <c r="A915" s="35" t="s">
        <v>3238</v>
      </c>
      <c r="B915" s="31">
        <v>8755921</v>
      </c>
      <c r="C915" s="163" t="s">
        <v>2283</v>
      </c>
      <c r="D915" s="164" t="s">
        <v>2284</v>
      </c>
      <c r="E915" s="164" t="s">
        <v>30</v>
      </c>
      <c r="F915" s="164"/>
      <c r="G915" s="164" t="s">
        <v>31</v>
      </c>
      <c r="H915" s="164">
        <v>1</v>
      </c>
      <c r="I915" s="164">
        <v>25</v>
      </c>
      <c r="J915" s="164">
        <v>25</v>
      </c>
      <c r="K915" s="164" t="s">
        <v>32</v>
      </c>
      <c r="L915" s="164"/>
      <c r="M915" s="164"/>
      <c r="N915" s="164"/>
      <c r="O915" s="164" t="s">
        <v>1431</v>
      </c>
      <c r="P915" s="164" t="s">
        <v>1804</v>
      </c>
      <c r="Q915" s="164" t="s">
        <v>2267</v>
      </c>
      <c r="R915" s="164" t="s">
        <v>2166</v>
      </c>
      <c r="S915" s="165"/>
      <c r="T915" s="166"/>
      <c r="U915" s="164"/>
      <c r="V915" s="167"/>
      <c r="W915" s="163"/>
      <c r="X915" s="164"/>
      <c r="Y915" s="167"/>
      <c r="Z915" s="163"/>
      <c r="AA915" s="168">
        <v>2050</v>
      </c>
    </row>
    <row r="916" spans="1:27" x14ac:dyDescent="0.2">
      <c r="A916" s="35" t="e">
        <v>#N/A</v>
      </c>
      <c r="B916" s="31">
        <v>8892251</v>
      </c>
      <c r="C916" s="163" t="s">
        <v>2285</v>
      </c>
      <c r="D916" s="164" t="s">
        <v>2286</v>
      </c>
      <c r="E916" s="164" t="s">
        <v>30</v>
      </c>
      <c r="F916" s="164"/>
      <c r="G916" s="164" t="s">
        <v>31</v>
      </c>
      <c r="H916" s="164">
        <v>2</v>
      </c>
      <c r="I916" s="164">
        <v>25</v>
      </c>
      <c r="J916" s="164">
        <v>25</v>
      </c>
      <c r="K916" s="164" t="s">
        <v>96</v>
      </c>
      <c r="L916" s="164"/>
      <c r="M916" s="164"/>
      <c r="N916" s="164"/>
      <c r="O916" s="164" t="s">
        <v>1431</v>
      </c>
      <c r="P916" s="164" t="s">
        <v>1804</v>
      </c>
      <c r="Q916" s="164" t="s">
        <v>2267</v>
      </c>
      <c r="R916" s="164" t="s">
        <v>2166</v>
      </c>
      <c r="S916" s="165"/>
      <c r="T916" s="166"/>
      <c r="U916" s="164"/>
      <c r="V916" s="167"/>
      <c r="W916" s="163"/>
      <c r="X916" s="164"/>
      <c r="Y916" s="167"/>
      <c r="Z916" s="163"/>
      <c r="AA916" s="168">
        <v>2050</v>
      </c>
    </row>
    <row r="917" spans="1:27" x14ac:dyDescent="0.2">
      <c r="A917" s="35" t="e">
        <v>#N/A</v>
      </c>
      <c r="B917" s="31">
        <v>964787</v>
      </c>
      <c r="C917" s="163" t="s">
        <v>2287</v>
      </c>
      <c r="D917" s="164" t="s">
        <v>2288</v>
      </c>
      <c r="E917" s="164" t="s">
        <v>30</v>
      </c>
      <c r="F917" s="164"/>
      <c r="G917" s="164" t="s">
        <v>31</v>
      </c>
      <c r="H917" s="164">
        <v>1</v>
      </c>
      <c r="I917" s="164">
        <v>20</v>
      </c>
      <c r="J917" s="164">
        <v>20</v>
      </c>
      <c r="K917" s="164" t="s">
        <v>32</v>
      </c>
      <c r="L917" s="164"/>
      <c r="M917" s="164"/>
      <c r="N917" s="164"/>
      <c r="O917" s="164" t="s">
        <v>1431</v>
      </c>
      <c r="P917" s="164" t="s">
        <v>1804</v>
      </c>
      <c r="Q917" s="164" t="s">
        <v>2289</v>
      </c>
      <c r="R917" s="164" t="s">
        <v>2166</v>
      </c>
      <c r="S917" s="165"/>
      <c r="T917" s="166"/>
      <c r="U917" s="164"/>
      <c r="V917" s="167"/>
      <c r="W917" s="163"/>
      <c r="X917" s="164"/>
      <c r="Y917" s="167"/>
      <c r="Z917" s="163"/>
      <c r="AA917" s="168">
        <v>2050</v>
      </c>
    </row>
    <row r="918" spans="1:27" x14ac:dyDescent="0.2">
      <c r="A918" s="35" t="s">
        <v>3238</v>
      </c>
      <c r="B918" s="31">
        <v>964800</v>
      </c>
      <c r="C918" s="163" t="s">
        <v>2290</v>
      </c>
      <c r="D918" s="164" t="s">
        <v>2291</v>
      </c>
      <c r="E918" s="164" t="s">
        <v>30</v>
      </c>
      <c r="F918" s="164"/>
      <c r="G918" s="164" t="s">
        <v>31</v>
      </c>
      <c r="H918" s="164">
        <v>12</v>
      </c>
      <c r="I918" s="164">
        <v>20</v>
      </c>
      <c r="J918" s="164">
        <v>1</v>
      </c>
      <c r="K918" s="164" t="s">
        <v>46</v>
      </c>
      <c r="L918" s="164"/>
      <c r="M918" s="164"/>
      <c r="N918" s="164"/>
      <c r="O918" s="164" t="s">
        <v>1431</v>
      </c>
      <c r="P918" s="164" t="s">
        <v>1804</v>
      </c>
      <c r="Q918" s="164" t="s">
        <v>2289</v>
      </c>
      <c r="R918" s="164" t="s">
        <v>2166</v>
      </c>
      <c r="S918" s="165"/>
      <c r="T918" s="166"/>
      <c r="U918" s="164"/>
      <c r="V918" s="167"/>
      <c r="W918" s="163"/>
      <c r="X918" s="164"/>
      <c r="Y918" s="167"/>
      <c r="Z918" s="163" t="s">
        <v>2292</v>
      </c>
      <c r="AA918" s="168">
        <v>2050</v>
      </c>
    </row>
    <row r="919" spans="1:27" x14ac:dyDescent="0.2">
      <c r="A919" s="35" t="s">
        <v>3238</v>
      </c>
      <c r="B919" s="31">
        <v>964802</v>
      </c>
      <c r="C919" s="163" t="s">
        <v>2293</v>
      </c>
      <c r="D919" s="164" t="s">
        <v>2294</v>
      </c>
      <c r="E919" s="164" t="s">
        <v>30</v>
      </c>
      <c r="F919" s="164" t="s">
        <v>1499</v>
      </c>
      <c r="G919" s="164" t="s">
        <v>31</v>
      </c>
      <c r="H919" s="164">
        <v>12</v>
      </c>
      <c r="I919" s="164">
        <v>20</v>
      </c>
      <c r="J919" s="164">
        <v>1</v>
      </c>
      <c r="K919" s="164" t="s">
        <v>46</v>
      </c>
      <c r="L919" s="164"/>
      <c r="M919" s="164"/>
      <c r="N919" s="164"/>
      <c r="O919" s="164" t="s">
        <v>1431</v>
      </c>
      <c r="P919" s="164" t="s">
        <v>1804</v>
      </c>
      <c r="Q919" s="164" t="s">
        <v>2289</v>
      </c>
      <c r="R919" s="164" t="s">
        <v>2166</v>
      </c>
      <c r="S919" s="165"/>
      <c r="T919" s="166"/>
      <c r="U919" s="164"/>
      <c r="V919" s="167"/>
      <c r="W919" s="163"/>
      <c r="X919" s="164"/>
      <c r="Y919" s="167"/>
      <c r="Z919" s="163" t="s">
        <v>2295</v>
      </c>
      <c r="AA919" s="168">
        <v>2024</v>
      </c>
    </row>
    <row r="920" spans="1:27" x14ac:dyDescent="0.2">
      <c r="A920" s="35" t="s">
        <v>3238</v>
      </c>
      <c r="B920" s="31">
        <v>503842</v>
      </c>
      <c r="C920" s="169" t="s">
        <v>2296</v>
      </c>
      <c r="D920" s="170" t="s">
        <v>2297</v>
      </c>
      <c r="E920" s="170" t="s">
        <v>30</v>
      </c>
      <c r="F920" s="170"/>
      <c r="G920" s="170" t="s">
        <v>31</v>
      </c>
      <c r="H920" s="170">
        <v>4</v>
      </c>
      <c r="I920" s="170">
        <v>96</v>
      </c>
      <c r="J920" s="170">
        <v>6</v>
      </c>
      <c r="K920" s="170" t="s">
        <v>1506</v>
      </c>
      <c r="L920" s="170"/>
      <c r="M920" s="170"/>
      <c r="N920" s="170"/>
      <c r="O920" s="170" t="s">
        <v>1431</v>
      </c>
      <c r="P920" s="170" t="s">
        <v>2298</v>
      </c>
      <c r="Q920" s="170" t="s">
        <v>2299</v>
      </c>
      <c r="R920" s="170" t="s">
        <v>2300</v>
      </c>
      <c r="S920" s="171"/>
      <c r="T920" s="172"/>
      <c r="U920" s="170"/>
      <c r="V920" s="173"/>
      <c r="W920" s="169"/>
      <c r="X920" s="170"/>
      <c r="Y920" s="173"/>
      <c r="Z920" s="169"/>
      <c r="AA920" s="174">
        <v>2050</v>
      </c>
    </row>
    <row r="921" spans="1:27" x14ac:dyDescent="0.2">
      <c r="A921" s="35" t="s">
        <v>70</v>
      </c>
      <c r="B921" s="31">
        <v>503843</v>
      </c>
      <c r="C921" s="169" t="s">
        <v>2301</v>
      </c>
      <c r="D921" s="170" t="s">
        <v>2302</v>
      </c>
      <c r="E921" s="170" t="s">
        <v>30</v>
      </c>
      <c r="F921" s="170"/>
      <c r="G921" s="170" t="s">
        <v>31</v>
      </c>
      <c r="H921" s="170">
        <v>6</v>
      </c>
      <c r="I921" s="170">
        <v>72</v>
      </c>
      <c r="J921" s="170">
        <v>6</v>
      </c>
      <c r="K921" s="170" t="s">
        <v>302</v>
      </c>
      <c r="L921" s="170"/>
      <c r="M921" s="170"/>
      <c r="N921" s="170"/>
      <c r="O921" s="170" t="s">
        <v>1431</v>
      </c>
      <c r="P921" s="170" t="s">
        <v>2298</v>
      </c>
      <c r="Q921" s="170" t="s">
        <v>2299</v>
      </c>
      <c r="R921" s="170" t="s">
        <v>2300</v>
      </c>
      <c r="S921" s="171"/>
      <c r="T921" s="172"/>
      <c r="U921" s="170"/>
      <c r="V921" s="173"/>
      <c r="W921" s="169"/>
      <c r="X921" s="170"/>
      <c r="Y921" s="173"/>
      <c r="Z921" s="169"/>
      <c r="AA921" s="174">
        <v>2050</v>
      </c>
    </row>
    <row r="922" spans="1:27" x14ac:dyDescent="0.2">
      <c r="A922" s="35" t="s">
        <v>70</v>
      </c>
      <c r="B922" s="31">
        <v>503844</v>
      </c>
      <c r="C922" s="169" t="s">
        <v>2303</v>
      </c>
      <c r="D922" s="170" t="s">
        <v>2304</v>
      </c>
      <c r="E922" s="170" t="s">
        <v>30</v>
      </c>
      <c r="F922" s="170"/>
      <c r="G922" s="170" t="s">
        <v>31</v>
      </c>
      <c r="H922" s="170">
        <v>8</v>
      </c>
      <c r="I922" s="170">
        <v>48</v>
      </c>
      <c r="J922" s="170">
        <v>6</v>
      </c>
      <c r="K922" s="170" t="s">
        <v>302</v>
      </c>
      <c r="L922" s="170"/>
      <c r="M922" s="170"/>
      <c r="N922" s="170"/>
      <c r="O922" s="170" t="s">
        <v>1431</v>
      </c>
      <c r="P922" s="170" t="s">
        <v>2298</v>
      </c>
      <c r="Q922" s="170" t="s">
        <v>2299</v>
      </c>
      <c r="R922" s="170" t="s">
        <v>2300</v>
      </c>
      <c r="S922" s="171"/>
      <c r="T922" s="172"/>
      <c r="U922" s="170"/>
      <c r="V922" s="173"/>
      <c r="W922" s="169"/>
      <c r="X922" s="170"/>
      <c r="Y922" s="173"/>
      <c r="Z922" s="169"/>
      <c r="AA922" s="174">
        <v>2050</v>
      </c>
    </row>
    <row r="923" spans="1:27" x14ac:dyDescent="0.2">
      <c r="A923" s="35" t="s">
        <v>70</v>
      </c>
      <c r="B923" s="31">
        <v>505462</v>
      </c>
      <c r="C923" s="169" t="s">
        <v>2305</v>
      </c>
      <c r="D923" s="170" t="s">
        <v>2306</v>
      </c>
      <c r="E923" s="170" t="s">
        <v>30</v>
      </c>
      <c r="F923" s="170"/>
      <c r="G923" s="170" t="s">
        <v>31</v>
      </c>
      <c r="H923" s="170">
        <v>8</v>
      </c>
      <c r="I923" s="170">
        <v>48</v>
      </c>
      <c r="J923" s="170">
        <v>6</v>
      </c>
      <c r="K923" s="170" t="s">
        <v>302</v>
      </c>
      <c r="L923" s="170"/>
      <c r="M923" s="170"/>
      <c r="N923" s="170"/>
      <c r="O923" s="170" t="s">
        <v>1431</v>
      </c>
      <c r="P923" s="170" t="s">
        <v>2298</v>
      </c>
      <c r="Q923" s="170" t="s">
        <v>2299</v>
      </c>
      <c r="R923" s="170" t="s">
        <v>2300</v>
      </c>
      <c r="S923" s="171"/>
      <c r="T923" s="172"/>
      <c r="U923" s="170"/>
      <c r="V923" s="173"/>
      <c r="W923" s="169"/>
      <c r="X923" s="170"/>
      <c r="Y923" s="173"/>
      <c r="Z923" s="169"/>
      <c r="AA923" s="174">
        <v>2050</v>
      </c>
    </row>
    <row r="924" spans="1:27" x14ac:dyDescent="0.2">
      <c r="A924" s="35" t="s">
        <v>70</v>
      </c>
      <c r="B924" s="31">
        <v>875577</v>
      </c>
      <c r="C924" s="169" t="s">
        <v>2307</v>
      </c>
      <c r="D924" s="170" t="s">
        <v>2308</v>
      </c>
      <c r="E924" s="170" t="s">
        <v>30</v>
      </c>
      <c r="F924" s="170"/>
      <c r="G924" s="170" t="s">
        <v>31</v>
      </c>
      <c r="H924" s="170">
        <v>1</v>
      </c>
      <c r="I924" s="170">
        <v>25</v>
      </c>
      <c r="J924" s="170">
        <v>25</v>
      </c>
      <c r="K924" s="170" t="s">
        <v>32</v>
      </c>
      <c r="L924" s="170"/>
      <c r="M924" s="170"/>
      <c r="N924" s="170"/>
      <c r="O924" s="170" t="s">
        <v>1431</v>
      </c>
      <c r="P924" s="170" t="s">
        <v>2298</v>
      </c>
      <c r="Q924" s="170" t="s">
        <v>2299</v>
      </c>
      <c r="R924" s="170" t="s">
        <v>2300</v>
      </c>
      <c r="S924" s="171"/>
      <c r="T924" s="172"/>
      <c r="U924" s="170"/>
      <c r="V924" s="173"/>
      <c r="W924" s="169"/>
      <c r="X924" s="170"/>
      <c r="Y924" s="173"/>
      <c r="Z924" s="169"/>
      <c r="AA924" s="174">
        <v>2050</v>
      </c>
    </row>
    <row r="925" spans="1:27" x14ac:dyDescent="0.2">
      <c r="A925" s="35" t="s">
        <v>70</v>
      </c>
      <c r="B925" s="31">
        <v>875579</v>
      </c>
      <c r="C925" s="169" t="s">
        <v>2309</v>
      </c>
      <c r="D925" s="170" t="s">
        <v>2310</v>
      </c>
      <c r="E925" s="170" t="s">
        <v>30</v>
      </c>
      <c r="F925" s="170"/>
      <c r="G925" s="170" t="s">
        <v>31</v>
      </c>
      <c r="H925" s="170">
        <v>1</v>
      </c>
      <c r="I925" s="170">
        <v>25</v>
      </c>
      <c r="J925" s="170">
        <v>25</v>
      </c>
      <c r="K925" s="170" t="s">
        <v>32</v>
      </c>
      <c r="L925" s="170"/>
      <c r="M925" s="170"/>
      <c r="N925" s="170"/>
      <c r="O925" s="170" t="s">
        <v>1431</v>
      </c>
      <c r="P925" s="170" t="s">
        <v>2298</v>
      </c>
      <c r="Q925" s="170" t="s">
        <v>2299</v>
      </c>
      <c r="R925" s="170" t="s">
        <v>2300</v>
      </c>
      <c r="S925" s="171"/>
      <c r="T925" s="172"/>
      <c r="U925" s="170"/>
      <c r="V925" s="173"/>
      <c r="W925" s="169"/>
      <c r="X925" s="170"/>
      <c r="Y925" s="173"/>
      <c r="Z925" s="169"/>
      <c r="AA925" s="174">
        <v>2050</v>
      </c>
    </row>
    <row r="926" spans="1:27" x14ac:dyDescent="0.2">
      <c r="A926" s="35" t="s">
        <v>70</v>
      </c>
      <c r="B926" s="31">
        <v>875593</v>
      </c>
      <c r="C926" s="169" t="s">
        <v>2311</v>
      </c>
      <c r="D926" s="170" t="s">
        <v>2312</v>
      </c>
      <c r="E926" s="170" t="s">
        <v>30</v>
      </c>
      <c r="F926" s="170"/>
      <c r="G926" s="170" t="s">
        <v>31</v>
      </c>
      <c r="H926" s="170">
        <v>4</v>
      </c>
      <c r="I926" s="170">
        <v>25</v>
      </c>
      <c r="J926" s="170">
        <v>25</v>
      </c>
      <c r="K926" s="170" t="s">
        <v>277</v>
      </c>
      <c r="L926" s="170"/>
      <c r="M926" s="170"/>
      <c r="N926" s="170"/>
      <c r="O926" s="170" t="s">
        <v>1431</v>
      </c>
      <c r="P926" s="170" t="s">
        <v>2298</v>
      </c>
      <c r="Q926" s="170" t="s">
        <v>2299</v>
      </c>
      <c r="R926" s="170" t="s">
        <v>2300</v>
      </c>
      <c r="S926" s="171"/>
      <c r="T926" s="172"/>
      <c r="U926" s="170"/>
      <c r="V926" s="173"/>
      <c r="W926" s="169"/>
      <c r="X926" s="170"/>
      <c r="Y926" s="173"/>
      <c r="Z926" s="169"/>
      <c r="AA926" s="174">
        <v>2050</v>
      </c>
    </row>
    <row r="927" spans="1:27" x14ac:dyDescent="0.2">
      <c r="A927" s="35" t="s">
        <v>70</v>
      </c>
      <c r="B927" s="31">
        <v>8755891</v>
      </c>
      <c r="C927" s="169" t="s">
        <v>2313</v>
      </c>
      <c r="D927" s="170" t="s">
        <v>2314</v>
      </c>
      <c r="E927" s="170" t="s">
        <v>55</v>
      </c>
      <c r="F927" s="170"/>
      <c r="G927" s="170" t="s">
        <v>31</v>
      </c>
      <c r="H927" s="170">
        <v>5</v>
      </c>
      <c r="I927" s="170">
        <v>25</v>
      </c>
      <c r="J927" s="170">
        <v>25</v>
      </c>
      <c r="K927" s="170" t="s">
        <v>74</v>
      </c>
      <c r="L927" s="170"/>
      <c r="M927" s="170"/>
      <c r="N927" s="170"/>
      <c r="O927" s="170" t="s">
        <v>1431</v>
      </c>
      <c r="P927" s="170" t="s">
        <v>2298</v>
      </c>
      <c r="Q927" s="170" t="s">
        <v>2299</v>
      </c>
      <c r="R927" s="170" t="s">
        <v>2300</v>
      </c>
      <c r="S927" s="171"/>
      <c r="T927" s="172"/>
      <c r="U927" s="170"/>
      <c r="V927" s="173"/>
      <c r="W927" s="169"/>
      <c r="X927" s="170"/>
      <c r="Y927" s="173"/>
      <c r="Z927" s="169"/>
      <c r="AA927" s="174">
        <v>2023</v>
      </c>
    </row>
    <row r="928" spans="1:27" x14ac:dyDescent="0.2">
      <c r="A928" s="35" t="s">
        <v>3238</v>
      </c>
      <c r="B928" s="31">
        <v>9126461</v>
      </c>
      <c r="C928" s="169" t="s">
        <v>2315</v>
      </c>
      <c r="D928" s="170" t="s">
        <v>2316</v>
      </c>
      <c r="E928" s="170" t="s">
        <v>30</v>
      </c>
      <c r="F928" s="170"/>
      <c r="G928" s="170" t="s">
        <v>31</v>
      </c>
      <c r="H928" s="170">
        <v>5</v>
      </c>
      <c r="I928" s="170">
        <v>25</v>
      </c>
      <c r="J928" s="170">
        <v>25</v>
      </c>
      <c r="K928" s="170" t="s">
        <v>74</v>
      </c>
      <c r="L928" s="170"/>
      <c r="M928" s="170"/>
      <c r="N928" s="170"/>
      <c r="O928" s="170" t="s">
        <v>1431</v>
      </c>
      <c r="P928" s="170" t="s">
        <v>2298</v>
      </c>
      <c r="Q928" s="170" t="s">
        <v>2299</v>
      </c>
      <c r="R928" s="170" t="s">
        <v>2300</v>
      </c>
      <c r="S928" s="171"/>
      <c r="T928" s="172"/>
      <c r="U928" s="170"/>
      <c r="V928" s="173"/>
      <c r="W928" s="169"/>
      <c r="X928" s="170"/>
      <c r="Y928" s="173"/>
      <c r="Z928" s="169"/>
      <c r="AA928" s="174">
        <v>2050</v>
      </c>
    </row>
    <row r="929" spans="1:27" x14ac:dyDescent="0.2">
      <c r="A929" s="35" t="s">
        <v>70</v>
      </c>
      <c r="B929" s="31">
        <v>9581661</v>
      </c>
      <c r="C929" s="169" t="s">
        <v>2303</v>
      </c>
      <c r="D929" s="170" t="s">
        <v>2317</v>
      </c>
      <c r="E929" s="170" t="s">
        <v>55</v>
      </c>
      <c r="F929" s="170"/>
      <c r="G929" s="170" t="s">
        <v>31</v>
      </c>
      <c r="H929" s="170">
        <v>8</v>
      </c>
      <c r="I929" s="170">
        <v>72</v>
      </c>
      <c r="J929" s="170">
        <v>6</v>
      </c>
      <c r="K929" s="170" t="s">
        <v>1208</v>
      </c>
      <c r="L929" s="170"/>
      <c r="M929" s="170"/>
      <c r="N929" s="170"/>
      <c r="O929" s="170" t="s">
        <v>1431</v>
      </c>
      <c r="P929" s="170" t="s">
        <v>2298</v>
      </c>
      <c r="Q929" s="170" t="s">
        <v>2299</v>
      </c>
      <c r="R929" s="170" t="s">
        <v>2300</v>
      </c>
      <c r="S929" s="171"/>
      <c r="T929" s="172"/>
      <c r="U929" s="170"/>
      <c r="V929" s="173"/>
      <c r="W929" s="169"/>
      <c r="X929" s="170"/>
      <c r="Y929" s="173"/>
      <c r="Z929" s="169"/>
      <c r="AA929" s="174">
        <v>2022</v>
      </c>
    </row>
    <row r="930" spans="1:27" x14ac:dyDescent="0.2">
      <c r="A930" s="35" t="s">
        <v>70</v>
      </c>
      <c r="B930" s="31">
        <v>9581671</v>
      </c>
      <c r="C930" s="169" t="s">
        <v>2301</v>
      </c>
      <c r="D930" s="170" t="s">
        <v>2318</v>
      </c>
      <c r="E930" s="170" t="s">
        <v>55</v>
      </c>
      <c r="F930" s="170"/>
      <c r="G930" s="170" t="s">
        <v>31</v>
      </c>
      <c r="H930" s="170">
        <v>6</v>
      </c>
      <c r="I930" s="170">
        <v>72</v>
      </c>
      <c r="J930" s="170">
        <v>6</v>
      </c>
      <c r="K930" s="170" t="s">
        <v>1208</v>
      </c>
      <c r="L930" s="170"/>
      <c r="M930" s="170"/>
      <c r="N930" s="170"/>
      <c r="O930" s="170" t="s">
        <v>1431</v>
      </c>
      <c r="P930" s="170" t="s">
        <v>2298</v>
      </c>
      <c r="Q930" s="170" t="s">
        <v>2299</v>
      </c>
      <c r="R930" s="170" t="s">
        <v>2300</v>
      </c>
      <c r="S930" s="171"/>
      <c r="T930" s="172"/>
      <c r="U930" s="170"/>
      <c r="V930" s="173"/>
      <c r="W930" s="169"/>
      <c r="X930" s="170"/>
      <c r="Y930" s="173"/>
      <c r="Z930" s="169"/>
      <c r="AA930" s="174">
        <v>2023</v>
      </c>
    </row>
    <row r="931" spans="1:27" x14ac:dyDescent="0.2">
      <c r="A931" s="35" t="s">
        <v>70</v>
      </c>
      <c r="B931" s="31">
        <v>9581681</v>
      </c>
      <c r="C931" s="169" t="s">
        <v>2319</v>
      </c>
      <c r="D931" s="170" t="s">
        <v>2320</v>
      </c>
      <c r="E931" s="170" t="s">
        <v>30</v>
      </c>
      <c r="F931" s="170"/>
      <c r="G931" s="170" t="s">
        <v>31</v>
      </c>
      <c r="H931" s="170">
        <v>12</v>
      </c>
      <c r="I931" s="170">
        <v>32</v>
      </c>
      <c r="J931" s="170">
        <v>1</v>
      </c>
      <c r="K931" s="170" t="s">
        <v>46</v>
      </c>
      <c r="L931" s="170"/>
      <c r="M931" s="170"/>
      <c r="N931" s="170"/>
      <c r="O931" s="170" t="s">
        <v>1431</v>
      </c>
      <c r="P931" s="170" t="s">
        <v>2298</v>
      </c>
      <c r="Q931" s="170" t="s">
        <v>2299</v>
      </c>
      <c r="R931" s="170" t="s">
        <v>2300</v>
      </c>
      <c r="S931" s="171"/>
      <c r="T931" s="172"/>
      <c r="U931" s="170"/>
      <c r="V931" s="173"/>
      <c r="W931" s="169"/>
      <c r="X931" s="170"/>
      <c r="Y931" s="173"/>
      <c r="Z931" s="169" t="s">
        <v>2321</v>
      </c>
      <c r="AA931" s="174">
        <v>2050</v>
      </c>
    </row>
    <row r="932" spans="1:27" x14ac:dyDescent="0.2">
      <c r="A932" s="35" t="s">
        <v>70</v>
      </c>
      <c r="B932" s="31">
        <v>9581691</v>
      </c>
      <c r="C932" s="169" t="s">
        <v>2322</v>
      </c>
      <c r="D932" s="170" t="s">
        <v>2323</v>
      </c>
      <c r="E932" s="170" t="s">
        <v>30</v>
      </c>
      <c r="F932" s="170"/>
      <c r="G932" s="170" t="s">
        <v>31</v>
      </c>
      <c r="H932" s="170">
        <v>12</v>
      </c>
      <c r="I932" s="170">
        <v>32</v>
      </c>
      <c r="J932" s="170">
        <v>1</v>
      </c>
      <c r="K932" s="170" t="s">
        <v>46</v>
      </c>
      <c r="L932" s="170"/>
      <c r="M932" s="170"/>
      <c r="N932" s="170"/>
      <c r="O932" s="170" t="s">
        <v>1431</v>
      </c>
      <c r="P932" s="170" t="s">
        <v>2298</v>
      </c>
      <c r="Q932" s="170" t="s">
        <v>2299</v>
      </c>
      <c r="R932" s="170" t="s">
        <v>2300</v>
      </c>
      <c r="S932" s="171"/>
      <c r="T932" s="172"/>
      <c r="U932" s="170"/>
      <c r="V932" s="173"/>
      <c r="W932" s="169"/>
      <c r="X932" s="170"/>
      <c r="Y932" s="173"/>
      <c r="Z932" s="169" t="s">
        <v>2324</v>
      </c>
      <c r="AA932" s="174">
        <v>2050</v>
      </c>
    </row>
    <row r="933" spans="1:27" x14ac:dyDescent="0.2">
      <c r="A933" s="35" t="s">
        <v>70</v>
      </c>
      <c r="B933" s="31">
        <v>9581701</v>
      </c>
      <c r="C933" s="169" t="s">
        <v>2325</v>
      </c>
      <c r="D933" s="170" t="s">
        <v>2326</v>
      </c>
      <c r="E933" s="170" t="s">
        <v>30</v>
      </c>
      <c r="F933" s="170"/>
      <c r="G933" s="170" t="s">
        <v>31</v>
      </c>
      <c r="H933" s="170">
        <v>12</v>
      </c>
      <c r="I933" s="170">
        <v>32</v>
      </c>
      <c r="J933" s="170">
        <v>1</v>
      </c>
      <c r="K933" s="170" t="s">
        <v>46</v>
      </c>
      <c r="L933" s="170"/>
      <c r="M933" s="170"/>
      <c r="N933" s="170"/>
      <c r="O933" s="170" t="s">
        <v>1431</v>
      </c>
      <c r="P933" s="170" t="s">
        <v>2298</v>
      </c>
      <c r="Q933" s="170" t="s">
        <v>2299</v>
      </c>
      <c r="R933" s="170" t="s">
        <v>2300</v>
      </c>
      <c r="S933" s="171"/>
      <c r="T933" s="172"/>
      <c r="U933" s="170"/>
      <c r="V933" s="173"/>
      <c r="W933" s="169"/>
      <c r="X933" s="170"/>
      <c r="Y933" s="173"/>
      <c r="Z933" s="169" t="s">
        <v>2327</v>
      </c>
      <c r="AA933" s="174">
        <v>2050</v>
      </c>
    </row>
    <row r="934" spans="1:27" x14ac:dyDescent="0.2">
      <c r="A934" s="35" t="s">
        <v>70</v>
      </c>
      <c r="B934" s="31">
        <v>9581711</v>
      </c>
      <c r="C934" s="169" t="s">
        <v>2328</v>
      </c>
      <c r="D934" s="170" t="s">
        <v>2329</v>
      </c>
      <c r="E934" s="170" t="s">
        <v>30</v>
      </c>
      <c r="F934" s="170"/>
      <c r="G934" s="170" t="s">
        <v>31</v>
      </c>
      <c r="H934" s="170">
        <v>12</v>
      </c>
      <c r="I934" s="170">
        <v>32</v>
      </c>
      <c r="J934" s="170">
        <v>1</v>
      </c>
      <c r="K934" s="170" t="s">
        <v>46</v>
      </c>
      <c r="L934" s="170"/>
      <c r="M934" s="170"/>
      <c r="N934" s="170"/>
      <c r="O934" s="170" t="s">
        <v>1431</v>
      </c>
      <c r="P934" s="170" t="s">
        <v>2298</v>
      </c>
      <c r="Q934" s="170" t="s">
        <v>2299</v>
      </c>
      <c r="R934" s="170" t="s">
        <v>2300</v>
      </c>
      <c r="S934" s="171"/>
      <c r="T934" s="172"/>
      <c r="U934" s="170"/>
      <c r="V934" s="173"/>
      <c r="W934" s="169"/>
      <c r="X934" s="170"/>
      <c r="Y934" s="173"/>
      <c r="Z934" s="169" t="s">
        <v>2330</v>
      </c>
      <c r="AA934" s="174">
        <v>2050</v>
      </c>
    </row>
    <row r="935" spans="1:27" x14ac:dyDescent="0.2">
      <c r="A935" s="35" t="s">
        <v>3238</v>
      </c>
      <c r="B935" s="31">
        <v>8757852</v>
      </c>
      <c r="C935" s="169" t="s">
        <v>2331</v>
      </c>
      <c r="D935" s="170" t="s">
        <v>2332</v>
      </c>
      <c r="E935" s="170" t="s">
        <v>30</v>
      </c>
      <c r="F935" s="170"/>
      <c r="G935" s="170" t="s">
        <v>31</v>
      </c>
      <c r="H935" s="170">
        <v>4</v>
      </c>
      <c r="I935" s="170">
        <v>160</v>
      </c>
      <c r="J935" s="170">
        <v>1</v>
      </c>
      <c r="K935" s="170" t="s">
        <v>1506</v>
      </c>
      <c r="L935" s="170"/>
      <c r="M935" s="170"/>
      <c r="N935" s="170"/>
      <c r="O935" s="170" t="s">
        <v>1431</v>
      </c>
      <c r="P935" s="170" t="s">
        <v>2298</v>
      </c>
      <c r="Q935" s="170" t="s">
        <v>2333</v>
      </c>
      <c r="R935" s="170" t="s">
        <v>2300</v>
      </c>
      <c r="S935" s="171"/>
      <c r="T935" s="172"/>
      <c r="U935" s="170"/>
      <c r="V935" s="173"/>
      <c r="W935" s="169"/>
      <c r="X935" s="170"/>
      <c r="Y935" s="173"/>
      <c r="Z935" s="169"/>
      <c r="AA935" s="174">
        <v>2050</v>
      </c>
    </row>
    <row r="936" spans="1:27" x14ac:dyDescent="0.2">
      <c r="A936" s="35" t="e">
        <v>#N/A</v>
      </c>
      <c r="B936" s="31">
        <v>9430251</v>
      </c>
      <c r="C936" s="169" t="s">
        <v>2334</v>
      </c>
      <c r="D936" s="170" t="s">
        <v>2335</v>
      </c>
      <c r="E936" s="170" t="s">
        <v>30</v>
      </c>
      <c r="F936" s="170"/>
      <c r="G936" s="170" t="s">
        <v>31</v>
      </c>
      <c r="H936" s="170">
        <v>12</v>
      </c>
      <c r="I936" s="170">
        <v>56</v>
      </c>
      <c r="J936" s="170">
        <v>1</v>
      </c>
      <c r="K936" s="170" t="s">
        <v>46</v>
      </c>
      <c r="L936" s="170"/>
      <c r="M936" s="170"/>
      <c r="N936" s="170"/>
      <c r="O936" s="170" t="s">
        <v>1431</v>
      </c>
      <c r="P936" s="170" t="s">
        <v>2298</v>
      </c>
      <c r="Q936" s="170" t="s">
        <v>2333</v>
      </c>
      <c r="R936" s="170" t="s">
        <v>2300</v>
      </c>
      <c r="S936" s="171"/>
      <c r="T936" s="172"/>
      <c r="U936" s="170"/>
      <c r="V936" s="173"/>
      <c r="W936" s="169"/>
      <c r="X936" s="170"/>
      <c r="Y936" s="173"/>
      <c r="Z936" s="169" t="s">
        <v>2336</v>
      </c>
      <c r="AA936" s="174">
        <v>2050</v>
      </c>
    </row>
    <row r="937" spans="1:27" x14ac:dyDescent="0.2">
      <c r="A937" s="35" t="e">
        <v>#N/A</v>
      </c>
      <c r="B937" s="31">
        <v>9430291</v>
      </c>
      <c r="C937" s="169" t="s">
        <v>2337</v>
      </c>
      <c r="D937" s="170" t="s">
        <v>2338</v>
      </c>
      <c r="E937" s="170" t="s">
        <v>30</v>
      </c>
      <c r="F937" s="170"/>
      <c r="G937" s="170" t="s">
        <v>31</v>
      </c>
      <c r="H937" s="170">
        <v>12</v>
      </c>
      <c r="I937" s="170">
        <v>56</v>
      </c>
      <c r="J937" s="170">
        <v>1</v>
      </c>
      <c r="K937" s="170" t="s">
        <v>46</v>
      </c>
      <c r="L937" s="170"/>
      <c r="M937" s="170"/>
      <c r="N937" s="170"/>
      <c r="O937" s="170" t="s">
        <v>1431</v>
      </c>
      <c r="P937" s="170" t="s">
        <v>2298</v>
      </c>
      <c r="Q937" s="170" t="s">
        <v>2333</v>
      </c>
      <c r="R937" s="170" t="s">
        <v>2300</v>
      </c>
      <c r="S937" s="171"/>
      <c r="T937" s="172"/>
      <c r="U937" s="170"/>
      <c r="V937" s="173"/>
      <c r="W937" s="169"/>
      <c r="X937" s="170"/>
      <c r="Y937" s="173"/>
      <c r="Z937" s="169" t="s">
        <v>2339</v>
      </c>
      <c r="AA937" s="174">
        <v>2050</v>
      </c>
    </row>
    <row r="938" spans="1:27" x14ac:dyDescent="0.2">
      <c r="A938" s="35" t="s">
        <v>3238</v>
      </c>
      <c r="B938" s="31">
        <v>9430301</v>
      </c>
      <c r="C938" s="169" t="s">
        <v>2340</v>
      </c>
      <c r="D938" s="170" t="s">
        <v>2341</v>
      </c>
      <c r="E938" s="170" t="s">
        <v>30</v>
      </c>
      <c r="F938" s="170"/>
      <c r="G938" s="170" t="s">
        <v>31</v>
      </c>
      <c r="H938" s="170">
        <v>12</v>
      </c>
      <c r="I938" s="170">
        <v>56</v>
      </c>
      <c r="J938" s="170">
        <v>1</v>
      </c>
      <c r="K938" s="170" t="s">
        <v>46</v>
      </c>
      <c r="L938" s="170"/>
      <c r="M938" s="170"/>
      <c r="N938" s="170"/>
      <c r="O938" s="170" t="s">
        <v>1431</v>
      </c>
      <c r="P938" s="170" t="s">
        <v>2298</v>
      </c>
      <c r="Q938" s="170" t="s">
        <v>2333</v>
      </c>
      <c r="R938" s="170" t="s">
        <v>2300</v>
      </c>
      <c r="S938" s="171"/>
      <c r="T938" s="172"/>
      <c r="U938" s="170"/>
      <c r="V938" s="173"/>
      <c r="W938" s="169"/>
      <c r="X938" s="170"/>
      <c r="Y938" s="173"/>
      <c r="Z938" s="169" t="s">
        <v>2342</v>
      </c>
      <c r="AA938" s="174">
        <v>2050</v>
      </c>
    </row>
    <row r="939" spans="1:27" x14ac:dyDescent="0.2">
      <c r="A939" s="35" t="s">
        <v>3238</v>
      </c>
      <c r="B939" s="31">
        <v>9430311</v>
      </c>
      <c r="C939" s="169" t="s">
        <v>2343</v>
      </c>
      <c r="D939" s="170" t="s">
        <v>2344</v>
      </c>
      <c r="E939" s="170" t="s">
        <v>30</v>
      </c>
      <c r="F939" s="170"/>
      <c r="G939" s="170" t="s">
        <v>31</v>
      </c>
      <c r="H939" s="170">
        <v>12</v>
      </c>
      <c r="I939" s="170">
        <v>56</v>
      </c>
      <c r="J939" s="170">
        <v>1</v>
      </c>
      <c r="K939" s="170" t="s">
        <v>46</v>
      </c>
      <c r="L939" s="170"/>
      <c r="M939" s="170"/>
      <c r="N939" s="170"/>
      <c r="O939" s="170" t="s">
        <v>1431</v>
      </c>
      <c r="P939" s="170" t="s">
        <v>2298</v>
      </c>
      <c r="Q939" s="170" t="s">
        <v>2333</v>
      </c>
      <c r="R939" s="170" t="s">
        <v>2300</v>
      </c>
      <c r="S939" s="171"/>
      <c r="T939" s="172"/>
      <c r="U939" s="170"/>
      <c r="V939" s="173"/>
      <c r="W939" s="169"/>
      <c r="X939" s="170"/>
      <c r="Y939" s="173"/>
      <c r="Z939" s="169" t="s">
        <v>2345</v>
      </c>
      <c r="AA939" s="174">
        <v>2050</v>
      </c>
    </row>
    <row r="940" spans="1:27" x14ac:dyDescent="0.2">
      <c r="A940" s="35" t="s">
        <v>3238</v>
      </c>
      <c r="B940" s="31">
        <v>8757892</v>
      </c>
      <c r="C940" s="169" t="s">
        <v>2346</v>
      </c>
      <c r="D940" s="170" t="s">
        <v>2347</v>
      </c>
      <c r="E940" s="170" t="s">
        <v>30</v>
      </c>
      <c r="F940" s="170"/>
      <c r="G940" s="170" t="s">
        <v>31</v>
      </c>
      <c r="H940" s="170">
        <v>4</v>
      </c>
      <c r="I940" s="170">
        <v>160</v>
      </c>
      <c r="J940" s="170">
        <v>1</v>
      </c>
      <c r="K940" s="170" t="s">
        <v>1506</v>
      </c>
      <c r="L940" s="170"/>
      <c r="M940" s="170"/>
      <c r="N940" s="170"/>
      <c r="O940" s="170" t="s">
        <v>1431</v>
      </c>
      <c r="P940" s="170" t="s">
        <v>2298</v>
      </c>
      <c r="Q940" s="170" t="s">
        <v>2348</v>
      </c>
      <c r="R940" s="170" t="s">
        <v>2300</v>
      </c>
      <c r="S940" s="171"/>
      <c r="T940" s="172"/>
      <c r="U940" s="170"/>
      <c r="V940" s="173"/>
      <c r="W940" s="169"/>
      <c r="X940" s="170"/>
      <c r="Y940" s="173"/>
      <c r="Z940" s="169"/>
      <c r="AA940" s="174">
        <v>2050</v>
      </c>
    </row>
    <row r="941" spans="1:27" x14ac:dyDescent="0.2">
      <c r="A941" s="35" t="e">
        <v>#N/A</v>
      </c>
      <c r="B941" s="31">
        <v>9431931</v>
      </c>
      <c r="C941" s="169" t="s">
        <v>2349</v>
      </c>
      <c r="D941" s="170" t="s">
        <v>2350</v>
      </c>
      <c r="E941" s="170" t="s">
        <v>30</v>
      </c>
      <c r="F941" s="170"/>
      <c r="G941" s="170" t="s">
        <v>31</v>
      </c>
      <c r="H941" s="170">
        <v>12</v>
      </c>
      <c r="I941" s="170">
        <v>56</v>
      </c>
      <c r="J941" s="170">
        <v>1</v>
      </c>
      <c r="K941" s="170" t="s">
        <v>46</v>
      </c>
      <c r="L941" s="170"/>
      <c r="M941" s="170"/>
      <c r="N941" s="170"/>
      <c r="O941" s="170" t="s">
        <v>1431</v>
      </c>
      <c r="P941" s="170" t="s">
        <v>2298</v>
      </c>
      <c r="Q941" s="170" t="s">
        <v>2348</v>
      </c>
      <c r="R941" s="170" t="s">
        <v>2300</v>
      </c>
      <c r="S941" s="171"/>
      <c r="T941" s="172"/>
      <c r="U941" s="170"/>
      <c r="V941" s="173"/>
      <c r="W941" s="169"/>
      <c r="X941" s="170"/>
      <c r="Y941" s="173"/>
      <c r="Z941" s="169" t="s">
        <v>2351</v>
      </c>
      <c r="AA941" s="174">
        <v>2050</v>
      </c>
    </row>
    <row r="942" spans="1:27" x14ac:dyDescent="0.2">
      <c r="A942" s="35" t="s">
        <v>3238</v>
      </c>
      <c r="B942" s="31">
        <v>9431941</v>
      </c>
      <c r="C942" s="169" t="s">
        <v>2352</v>
      </c>
      <c r="D942" s="170" t="s">
        <v>2353</v>
      </c>
      <c r="E942" s="170" t="s">
        <v>30</v>
      </c>
      <c r="F942" s="170"/>
      <c r="G942" s="170" t="s">
        <v>31</v>
      </c>
      <c r="H942" s="170">
        <v>12</v>
      </c>
      <c r="I942" s="170">
        <v>56</v>
      </c>
      <c r="J942" s="170">
        <v>1</v>
      </c>
      <c r="K942" s="170" t="s">
        <v>46</v>
      </c>
      <c r="L942" s="170"/>
      <c r="M942" s="170"/>
      <c r="N942" s="170"/>
      <c r="O942" s="170" t="s">
        <v>1431</v>
      </c>
      <c r="P942" s="170" t="s">
        <v>2298</v>
      </c>
      <c r="Q942" s="170" t="s">
        <v>2348</v>
      </c>
      <c r="R942" s="170" t="s">
        <v>2300</v>
      </c>
      <c r="S942" s="171"/>
      <c r="T942" s="172"/>
      <c r="U942" s="170"/>
      <c r="V942" s="173"/>
      <c r="W942" s="169"/>
      <c r="X942" s="170"/>
      <c r="Y942" s="173"/>
      <c r="Z942" s="169" t="s">
        <v>2354</v>
      </c>
      <c r="AA942" s="174">
        <v>2050</v>
      </c>
    </row>
    <row r="943" spans="1:27" x14ac:dyDescent="0.2">
      <c r="A943" s="35" t="e">
        <v>#N/A</v>
      </c>
      <c r="B943" s="31">
        <v>9431981</v>
      </c>
      <c r="C943" s="169" t="s">
        <v>2355</v>
      </c>
      <c r="D943" s="170" t="s">
        <v>2356</v>
      </c>
      <c r="E943" s="170" t="s">
        <v>30</v>
      </c>
      <c r="F943" s="170"/>
      <c r="G943" s="170" t="s">
        <v>31</v>
      </c>
      <c r="H943" s="170">
        <v>12</v>
      </c>
      <c r="I943" s="170">
        <v>56</v>
      </c>
      <c r="J943" s="170">
        <v>1</v>
      </c>
      <c r="K943" s="170" t="s">
        <v>46</v>
      </c>
      <c r="L943" s="170"/>
      <c r="M943" s="170"/>
      <c r="N943" s="170"/>
      <c r="O943" s="170" t="s">
        <v>1431</v>
      </c>
      <c r="P943" s="170" t="s">
        <v>2298</v>
      </c>
      <c r="Q943" s="170" t="s">
        <v>2348</v>
      </c>
      <c r="R943" s="170" t="s">
        <v>2300</v>
      </c>
      <c r="S943" s="171"/>
      <c r="T943" s="172"/>
      <c r="U943" s="170"/>
      <c r="V943" s="173"/>
      <c r="W943" s="169"/>
      <c r="X943" s="170"/>
      <c r="Y943" s="173"/>
      <c r="Z943" s="169" t="s">
        <v>2357</v>
      </c>
      <c r="AA943" s="174">
        <v>2050</v>
      </c>
    </row>
    <row r="944" spans="1:27" x14ac:dyDescent="0.2">
      <c r="A944" s="35" t="e">
        <v>#N/A</v>
      </c>
      <c r="B944" s="31">
        <v>8757872</v>
      </c>
      <c r="C944" s="169" t="s">
        <v>2358</v>
      </c>
      <c r="D944" s="170" t="s">
        <v>2359</v>
      </c>
      <c r="E944" s="170" t="s">
        <v>30</v>
      </c>
      <c r="F944" s="170"/>
      <c r="G944" s="170" t="s">
        <v>31</v>
      </c>
      <c r="H944" s="170">
        <v>4</v>
      </c>
      <c r="I944" s="170">
        <v>187</v>
      </c>
      <c r="J944" s="170">
        <v>1</v>
      </c>
      <c r="K944" s="170" t="s">
        <v>1506</v>
      </c>
      <c r="L944" s="170"/>
      <c r="M944" s="170"/>
      <c r="N944" s="170"/>
      <c r="O944" s="170" t="s">
        <v>1431</v>
      </c>
      <c r="P944" s="170" t="s">
        <v>2298</v>
      </c>
      <c r="Q944" s="170" t="s">
        <v>2360</v>
      </c>
      <c r="R944" s="170" t="s">
        <v>2300</v>
      </c>
      <c r="S944" s="171"/>
      <c r="T944" s="172"/>
      <c r="U944" s="170"/>
      <c r="V944" s="173"/>
      <c r="W944" s="169"/>
      <c r="X944" s="170"/>
      <c r="Y944" s="173"/>
      <c r="Z944" s="169"/>
      <c r="AA944" s="174">
        <v>2050</v>
      </c>
    </row>
    <row r="945" spans="1:27" x14ac:dyDescent="0.2">
      <c r="A945" s="35" t="e">
        <v>#N/A</v>
      </c>
      <c r="B945" s="31">
        <v>8757882</v>
      </c>
      <c r="C945" s="169" t="s">
        <v>2361</v>
      </c>
      <c r="D945" s="170" t="s">
        <v>2362</v>
      </c>
      <c r="E945" s="170" t="s">
        <v>55</v>
      </c>
      <c r="F945" s="170"/>
      <c r="G945" s="170" t="s">
        <v>31</v>
      </c>
      <c r="H945" s="170">
        <v>6</v>
      </c>
      <c r="I945" s="170">
        <v>132</v>
      </c>
      <c r="J945" s="170">
        <v>1</v>
      </c>
      <c r="K945" s="170" t="s">
        <v>302</v>
      </c>
      <c r="L945" s="170"/>
      <c r="M945" s="170"/>
      <c r="N945" s="170"/>
      <c r="O945" s="170" t="s">
        <v>1431</v>
      </c>
      <c r="P945" s="170" t="s">
        <v>2298</v>
      </c>
      <c r="Q945" s="170" t="s">
        <v>2360</v>
      </c>
      <c r="R945" s="170" t="s">
        <v>2300</v>
      </c>
      <c r="S945" s="171"/>
      <c r="T945" s="172"/>
      <c r="U945" s="170"/>
      <c r="V945" s="173"/>
      <c r="W945" s="169"/>
      <c r="X945" s="170"/>
      <c r="Y945" s="173"/>
      <c r="Z945" s="169"/>
      <c r="AA945" s="174">
        <v>2023</v>
      </c>
    </row>
    <row r="946" spans="1:27" x14ac:dyDescent="0.2">
      <c r="A946" s="35" t="e">
        <v>#N/A</v>
      </c>
      <c r="B946" s="31">
        <v>9402951</v>
      </c>
      <c r="C946" s="169" t="s">
        <v>2363</v>
      </c>
      <c r="D946" s="170" t="s">
        <v>2364</v>
      </c>
      <c r="E946" s="170" t="s">
        <v>30</v>
      </c>
      <c r="F946" s="170"/>
      <c r="G946" s="170" t="s">
        <v>31</v>
      </c>
      <c r="H946" s="170">
        <v>12</v>
      </c>
      <c r="I946" s="170">
        <v>54</v>
      </c>
      <c r="J946" s="170">
        <v>1</v>
      </c>
      <c r="K946" s="170" t="s">
        <v>46</v>
      </c>
      <c r="L946" s="170"/>
      <c r="M946" s="170"/>
      <c r="N946" s="170"/>
      <c r="O946" s="170" t="s">
        <v>1431</v>
      </c>
      <c r="P946" s="170" t="s">
        <v>2298</v>
      </c>
      <c r="Q946" s="170" t="s">
        <v>2360</v>
      </c>
      <c r="R946" s="170" t="s">
        <v>2300</v>
      </c>
      <c r="S946" s="171"/>
      <c r="T946" s="172"/>
      <c r="U946" s="170"/>
      <c r="V946" s="173"/>
      <c r="W946" s="169"/>
      <c r="X946" s="170"/>
      <c r="Y946" s="173"/>
      <c r="Z946" s="169" t="s">
        <v>2365</v>
      </c>
      <c r="AA946" s="174">
        <v>2050</v>
      </c>
    </row>
    <row r="947" spans="1:27" x14ac:dyDescent="0.2">
      <c r="A947" s="35" t="e">
        <v>#N/A</v>
      </c>
      <c r="B947" s="31">
        <v>9402961</v>
      </c>
      <c r="C947" s="169" t="s">
        <v>2366</v>
      </c>
      <c r="D947" s="170" t="s">
        <v>2367</v>
      </c>
      <c r="E947" s="170" t="s">
        <v>30</v>
      </c>
      <c r="F947" s="170"/>
      <c r="G947" s="170" t="s">
        <v>31</v>
      </c>
      <c r="H947" s="170">
        <v>12</v>
      </c>
      <c r="I947" s="170">
        <v>54</v>
      </c>
      <c r="J947" s="170">
        <v>1</v>
      </c>
      <c r="K947" s="170" t="s">
        <v>46</v>
      </c>
      <c r="L947" s="170"/>
      <c r="M947" s="170"/>
      <c r="N947" s="170"/>
      <c r="O947" s="170" t="s">
        <v>1431</v>
      </c>
      <c r="P947" s="170" t="s">
        <v>2298</v>
      </c>
      <c r="Q947" s="170" t="s">
        <v>2360</v>
      </c>
      <c r="R947" s="170" t="s">
        <v>2300</v>
      </c>
      <c r="S947" s="171"/>
      <c r="T947" s="172"/>
      <c r="U947" s="170"/>
      <c r="V947" s="173"/>
      <c r="W947" s="169"/>
      <c r="X947" s="170"/>
      <c r="Y947" s="173"/>
      <c r="Z947" s="169" t="s">
        <v>2368</v>
      </c>
      <c r="AA947" s="174">
        <v>2050</v>
      </c>
    </row>
    <row r="948" spans="1:27" x14ac:dyDescent="0.2">
      <c r="A948" s="35" t="e">
        <v>#N/A</v>
      </c>
      <c r="B948" s="31">
        <v>9402971</v>
      </c>
      <c r="C948" s="169" t="s">
        <v>2369</v>
      </c>
      <c r="D948" s="170" t="s">
        <v>2370</v>
      </c>
      <c r="E948" s="170" t="s">
        <v>30</v>
      </c>
      <c r="F948" s="170"/>
      <c r="G948" s="170" t="s">
        <v>31</v>
      </c>
      <c r="H948" s="170">
        <v>12</v>
      </c>
      <c r="I948" s="170">
        <v>54</v>
      </c>
      <c r="J948" s="170">
        <v>1</v>
      </c>
      <c r="K948" s="170" t="s">
        <v>46</v>
      </c>
      <c r="L948" s="170"/>
      <c r="M948" s="170"/>
      <c r="N948" s="170"/>
      <c r="O948" s="170" t="s">
        <v>1431</v>
      </c>
      <c r="P948" s="170" t="s">
        <v>2298</v>
      </c>
      <c r="Q948" s="170" t="s">
        <v>2360</v>
      </c>
      <c r="R948" s="170" t="s">
        <v>2300</v>
      </c>
      <c r="S948" s="171"/>
      <c r="T948" s="172"/>
      <c r="U948" s="170"/>
      <c r="V948" s="173"/>
      <c r="W948" s="169"/>
      <c r="X948" s="170"/>
      <c r="Y948" s="173"/>
      <c r="Z948" s="169" t="s">
        <v>2371</v>
      </c>
      <c r="AA948" s="174">
        <v>2050</v>
      </c>
    </row>
    <row r="949" spans="1:27" x14ac:dyDescent="0.2">
      <c r="A949" s="35" t="s">
        <v>3238</v>
      </c>
      <c r="B949" s="31">
        <v>9402981</v>
      </c>
      <c r="C949" s="169" t="s">
        <v>2372</v>
      </c>
      <c r="D949" s="170" t="s">
        <v>2373</v>
      </c>
      <c r="E949" s="170" t="s">
        <v>30</v>
      </c>
      <c r="F949" s="170"/>
      <c r="G949" s="170" t="s">
        <v>31</v>
      </c>
      <c r="H949" s="170">
        <v>12</v>
      </c>
      <c r="I949" s="170">
        <v>54</v>
      </c>
      <c r="J949" s="170">
        <v>1</v>
      </c>
      <c r="K949" s="170" t="s">
        <v>46</v>
      </c>
      <c r="L949" s="170"/>
      <c r="M949" s="170"/>
      <c r="N949" s="170"/>
      <c r="O949" s="170" t="s">
        <v>1431</v>
      </c>
      <c r="P949" s="170" t="s">
        <v>2298</v>
      </c>
      <c r="Q949" s="170" t="s">
        <v>2360</v>
      </c>
      <c r="R949" s="170" t="s">
        <v>2300</v>
      </c>
      <c r="S949" s="171"/>
      <c r="T949" s="172"/>
      <c r="U949" s="170"/>
      <c r="V949" s="173"/>
      <c r="W949" s="169"/>
      <c r="X949" s="170"/>
      <c r="Y949" s="173"/>
      <c r="Z949" s="169" t="s">
        <v>2374</v>
      </c>
      <c r="AA949" s="174">
        <v>2050</v>
      </c>
    </row>
    <row r="950" spans="1:27" x14ac:dyDescent="0.2">
      <c r="A950" s="35" t="s">
        <v>3238</v>
      </c>
      <c r="B950" s="31">
        <v>503758</v>
      </c>
      <c r="C950" s="169" t="s">
        <v>2375</v>
      </c>
      <c r="D950" s="170" t="s">
        <v>2376</v>
      </c>
      <c r="E950" s="170" t="s">
        <v>30</v>
      </c>
      <c r="F950" s="170"/>
      <c r="G950" s="170" t="s">
        <v>31</v>
      </c>
      <c r="H950" s="170">
        <v>4</v>
      </c>
      <c r="I950" s="170">
        <v>192</v>
      </c>
      <c r="J950" s="170">
        <v>12</v>
      </c>
      <c r="K950" s="170" t="s">
        <v>1506</v>
      </c>
      <c r="L950" s="170"/>
      <c r="M950" s="170"/>
      <c r="N950" s="170"/>
      <c r="O950" s="170" t="s">
        <v>1431</v>
      </c>
      <c r="P950" s="170" t="s">
        <v>2298</v>
      </c>
      <c r="Q950" s="170" t="s">
        <v>2377</v>
      </c>
      <c r="R950" s="170" t="s">
        <v>2300</v>
      </c>
      <c r="S950" s="171"/>
      <c r="T950" s="172"/>
      <c r="U950" s="170"/>
      <c r="V950" s="173"/>
      <c r="W950" s="169"/>
      <c r="X950" s="170"/>
      <c r="Y950" s="173"/>
      <c r="Z950" s="169"/>
      <c r="AA950" s="174">
        <v>2050</v>
      </c>
    </row>
    <row r="951" spans="1:27" x14ac:dyDescent="0.2">
      <c r="A951" s="35" t="s">
        <v>3238</v>
      </c>
      <c r="B951" s="31">
        <v>503767</v>
      </c>
      <c r="C951" s="169" t="s">
        <v>2378</v>
      </c>
      <c r="D951" s="170" t="s">
        <v>2379</v>
      </c>
      <c r="E951" s="170" t="s">
        <v>30</v>
      </c>
      <c r="F951" s="170"/>
      <c r="G951" s="170" t="s">
        <v>31</v>
      </c>
      <c r="H951" s="170">
        <v>8</v>
      </c>
      <c r="I951" s="170">
        <v>48</v>
      </c>
      <c r="J951" s="170">
        <v>12</v>
      </c>
      <c r="K951" s="170" t="s">
        <v>302</v>
      </c>
      <c r="L951" s="170"/>
      <c r="M951" s="170"/>
      <c r="N951" s="170"/>
      <c r="O951" s="170" t="s">
        <v>1431</v>
      </c>
      <c r="P951" s="170" t="s">
        <v>2298</v>
      </c>
      <c r="Q951" s="170" t="s">
        <v>2377</v>
      </c>
      <c r="R951" s="170" t="s">
        <v>2300</v>
      </c>
      <c r="S951" s="171"/>
      <c r="T951" s="172"/>
      <c r="U951" s="170"/>
      <c r="V951" s="173"/>
      <c r="W951" s="169"/>
      <c r="X951" s="170"/>
      <c r="Y951" s="173"/>
      <c r="Z951" s="169"/>
      <c r="AA951" s="174">
        <v>2050</v>
      </c>
    </row>
    <row r="952" spans="1:27" x14ac:dyDescent="0.2">
      <c r="A952" s="35" t="s">
        <v>70</v>
      </c>
      <c r="B952" s="31">
        <v>505458</v>
      </c>
      <c r="C952" s="169" t="s">
        <v>2380</v>
      </c>
      <c r="D952" s="170" t="s">
        <v>2381</v>
      </c>
      <c r="E952" s="170" t="s">
        <v>30</v>
      </c>
      <c r="F952" s="170"/>
      <c r="G952" s="170" t="s">
        <v>31</v>
      </c>
      <c r="H952" s="170">
        <v>8</v>
      </c>
      <c r="I952" s="170">
        <v>48</v>
      </c>
      <c r="J952" s="170">
        <v>12</v>
      </c>
      <c r="K952" s="170" t="s">
        <v>302</v>
      </c>
      <c r="L952" s="170"/>
      <c r="M952" s="170"/>
      <c r="N952" s="170"/>
      <c r="O952" s="170" t="s">
        <v>1431</v>
      </c>
      <c r="P952" s="170" t="s">
        <v>2298</v>
      </c>
      <c r="Q952" s="170" t="s">
        <v>2377</v>
      </c>
      <c r="R952" s="170" t="s">
        <v>2300</v>
      </c>
      <c r="S952" s="171"/>
      <c r="T952" s="172"/>
      <c r="U952" s="170"/>
      <c r="V952" s="173"/>
      <c r="W952" s="169"/>
      <c r="X952" s="170"/>
      <c r="Y952" s="173"/>
      <c r="Z952" s="169"/>
      <c r="AA952" s="174">
        <v>2050</v>
      </c>
    </row>
    <row r="953" spans="1:27" x14ac:dyDescent="0.2">
      <c r="A953" s="35" t="s">
        <v>70</v>
      </c>
      <c r="B953" s="31">
        <v>841839</v>
      </c>
      <c r="C953" s="169" t="s">
        <v>2382</v>
      </c>
      <c r="D953" s="170" t="s">
        <v>2383</v>
      </c>
      <c r="E953" s="170" t="s">
        <v>30</v>
      </c>
      <c r="F953" s="170"/>
      <c r="G953" s="170" t="s">
        <v>31</v>
      </c>
      <c r="H953" s="170">
        <v>24</v>
      </c>
      <c r="I953" s="170">
        <v>32</v>
      </c>
      <c r="J953" s="170">
        <v>1</v>
      </c>
      <c r="K953" s="170" t="s">
        <v>106</v>
      </c>
      <c r="L953" s="170"/>
      <c r="M953" s="170"/>
      <c r="N953" s="170"/>
      <c r="O953" s="170" t="s">
        <v>1431</v>
      </c>
      <c r="P953" s="170" t="s">
        <v>2298</v>
      </c>
      <c r="Q953" s="170" t="s">
        <v>2377</v>
      </c>
      <c r="R953" s="170" t="s">
        <v>2300</v>
      </c>
      <c r="S953" s="171"/>
      <c r="T953" s="172"/>
      <c r="U953" s="170"/>
      <c r="V953" s="173"/>
      <c r="W953" s="169"/>
      <c r="X953" s="170"/>
      <c r="Y953" s="173"/>
      <c r="Z953" s="169" t="s">
        <v>2384</v>
      </c>
      <c r="AA953" s="174">
        <v>2050</v>
      </c>
    </row>
    <row r="954" spans="1:27" x14ac:dyDescent="0.2">
      <c r="A954" s="35" t="s">
        <v>70</v>
      </c>
      <c r="B954" s="31">
        <v>841840</v>
      </c>
      <c r="C954" s="169" t="s">
        <v>2385</v>
      </c>
      <c r="D954" s="170" t="s">
        <v>2386</v>
      </c>
      <c r="E954" s="170" t="s">
        <v>30</v>
      </c>
      <c r="F954" s="170"/>
      <c r="G954" s="170" t="s">
        <v>31</v>
      </c>
      <c r="H954" s="170">
        <v>24</v>
      </c>
      <c r="I954" s="170">
        <v>32</v>
      </c>
      <c r="J954" s="170">
        <v>1</v>
      </c>
      <c r="K954" s="170" t="s">
        <v>106</v>
      </c>
      <c r="L954" s="170"/>
      <c r="M954" s="170"/>
      <c r="N954" s="170"/>
      <c r="O954" s="170" t="s">
        <v>1431</v>
      </c>
      <c r="P954" s="170" t="s">
        <v>2298</v>
      </c>
      <c r="Q954" s="170" t="s">
        <v>2377</v>
      </c>
      <c r="R954" s="170" t="s">
        <v>2300</v>
      </c>
      <c r="S954" s="171"/>
      <c r="T954" s="172"/>
      <c r="U954" s="170"/>
      <c r="V954" s="173"/>
      <c r="W954" s="169"/>
      <c r="X954" s="170"/>
      <c r="Y954" s="173"/>
      <c r="Z954" s="169" t="s">
        <v>2387</v>
      </c>
      <c r="AA954" s="174">
        <v>2050</v>
      </c>
    </row>
    <row r="955" spans="1:27" x14ac:dyDescent="0.2">
      <c r="A955" s="35" t="s">
        <v>70</v>
      </c>
      <c r="B955" s="31">
        <v>841841</v>
      </c>
      <c r="C955" s="169" t="s">
        <v>2388</v>
      </c>
      <c r="D955" s="170" t="s">
        <v>2389</v>
      </c>
      <c r="E955" s="170" t="s">
        <v>30</v>
      </c>
      <c r="F955" s="170"/>
      <c r="G955" s="170" t="s">
        <v>31</v>
      </c>
      <c r="H955" s="170">
        <v>24</v>
      </c>
      <c r="I955" s="170">
        <v>32</v>
      </c>
      <c r="J955" s="170">
        <v>1</v>
      </c>
      <c r="K955" s="170" t="s">
        <v>106</v>
      </c>
      <c r="L955" s="170"/>
      <c r="M955" s="170"/>
      <c r="N955" s="170"/>
      <c r="O955" s="170" t="s">
        <v>1431</v>
      </c>
      <c r="P955" s="170" t="s">
        <v>2298</v>
      </c>
      <c r="Q955" s="170" t="s">
        <v>2377</v>
      </c>
      <c r="R955" s="170" t="s">
        <v>2300</v>
      </c>
      <c r="S955" s="171"/>
      <c r="T955" s="172"/>
      <c r="U955" s="170"/>
      <c r="V955" s="173"/>
      <c r="W955" s="169"/>
      <c r="X955" s="170"/>
      <c r="Y955" s="173"/>
      <c r="Z955" s="169" t="s">
        <v>2390</v>
      </c>
      <c r="AA955" s="174">
        <v>2050</v>
      </c>
    </row>
    <row r="956" spans="1:27" x14ac:dyDescent="0.2">
      <c r="A956" s="35" t="s">
        <v>70</v>
      </c>
      <c r="B956" s="31">
        <v>841842</v>
      </c>
      <c r="C956" s="169" t="s">
        <v>2391</v>
      </c>
      <c r="D956" s="170" t="s">
        <v>2392</v>
      </c>
      <c r="E956" s="170" t="s">
        <v>30</v>
      </c>
      <c r="F956" s="170"/>
      <c r="G956" s="170" t="s">
        <v>31</v>
      </c>
      <c r="H956" s="170">
        <v>24</v>
      </c>
      <c r="I956" s="170">
        <v>32</v>
      </c>
      <c r="J956" s="170">
        <v>1</v>
      </c>
      <c r="K956" s="170" t="s">
        <v>106</v>
      </c>
      <c r="L956" s="170"/>
      <c r="M956" s="170"/>
      <c r="N956" s="170"/>
      <c r="O956" s="170" t="s">
        <v>1431</v>
      </c>
      <c r="P956" s="170" t="s">
        <v>2298</v>
      </c>
      <c r="Q956" s="170" t="s">
        <v>2377</v>
      </c>
      <c r="R956" s="170" t="s">
        <v>2300</v>
      </c>
      <c r="S956" s="171"/>
      <c r="T956" s="172"/>
      <c r="U956" s="170"/>
      <c r="V956" s="173"/>
      <c r="W956" s="169"/>
      <c r="X956" s="170"/>
      <c r="Y956" s="173"/>
      <c r="Z956" s="169" t="s">
        <v>2393</v>
      </c>
      <c r="AA956" s="174">
        <v>2050</v>
      </c>
    </row>
    <row r="957" spans="1:27" x14ac:dyDescent="0.2">
      <c r="A957" s="35" t="s">
        <v>3238</v>
      </c>
      <c r="B957" s="31">
        <v>875698</v>
      </c>
      <c r="C957" s="169" t="s">
        <v>2394</v>
      </c>
      <c r="D957" s="170" t="s">
        <v>2395</v>
      </c>
      <c r="E957" s="170" t="s">
        <v>55</v>
      </c>
      <c r="F957" s="170"/>
      <c r="G957" s="170" t="s">
        <v>31</v>
      </c>
      <c r="H957" s="170">
        <v>5</v>
      </c>
      <c r="I957" s="170">
        <v>25</v>
      </c>
      <c r="J957" s="170">
        <v>25</v>
      </c>
      <c r="K957" s="170" t="s">
        <v>74</v>
      </c>
      <c r="L957" s="170"/>
      <c r="M957" s="170"/>
      <c r="N957" s="170"/>
      <c r="O957" s="170" t="s">
        <v>1431</v>
      </c>
      <c r="P957" s="170" t="s">
        <v>2298</v>
      </c>
      <c r="Q957" s="170" t="s">
        <v>2377</v>
      </c>
      <c r="R957" s="170" t="s">
        <v>2300</v>
      </c>
      <c r="S957" s="171"/>
      <c r="T957" s="172"/>
      <c r="U957" s="170"/>
      <c r="V957" s="173"/>
      <c r="W957" s="169"/>
      <c r="X957" s="170"/>
      <c r="Y957" s="173"/>
      <c r="Z957" s="169"/>
      <c r="AA957" s="174">
        <v>2023</v>
      </c>
    </row>
    <row r="958" spans="1:27" x14ac:dyDescent="0.2">
      <c r="A958" s="35" t="e">
        <v>#N/A</v>
      </c>
      <c r="B958" s="31">
        <v>875709</v>
      </c>
      <c r="C958" s="169" t="s">
        <v>2396</v>
      </c>
      <c r="D958" s="170" t="s">
        <v>2397</v>
      </c>
      <c r="E958" s="170" t="s">
        <v>30</v>
      </c>
      <c r="F958" s="170"/>
      <c r="G958" s="170" t="s">
        <v>31</v>
      </c>
      <c r="H958" s="170">
        <v>2</v>
      </c>
      <c r="I958" s="170">
        <v>25</v>
      </c>
      <c r="J958" s="170">
        <v>25</v>
      </c>
      <c r="K958" s="170" t="s">
        <v>96</v>
      </c>
      <c r="L958" s="170"/>
      <c r="M958" s="170"/>
      <c r="N958" s="170"/>
      <c r="O958" s="170" t="s">
        <v>1431</v>
      </c>
      <c r="P958" s="170" t="s">
        <v>2298</v>
      </c>
      <c r="Q958" s="170" t="s">
        <v>2377</v>
      </c>
      <c r="R958" s="170" t="s">
        <v>2300</v>
      </c>
      <c r="S958" s="171"/>
      <c r="T958" s="172"/>
      <c r="U958" s="170"/>
      <c r="V958" s="173"/>
      <c r="W958" s="169"/>
      <c r="X958" s="170"/>
      <c r="Y958" s="173"/>
      <c r="Z958" s="169"/>
      <c r="AA958" s="174">
        <v>2050</v>
      </c>
    </row>
    <row r="959" spans="1:27" x14ac:dyDescent="0.2">
      <c r="A959" s="35" t="e">
        <v>#N/A</v>
      </c>
      <c r="B959" s="31">
        <v>875710</v>
      </c>
      <c r="C959" s="169" t="s">
        <v>2398</v>
      </c>
      <c r="D959" s="170" t="s">
        <v>2399</v>
      </c>
      <c r="E959" s="170" t="s">
        <v>30</v>
      </c>
      <c r="F959" s="170"/>
      <c r="G959" s="170" t="s">
        <v>31</v>
      </c>
      <c r="H959" s="170">
        <v>2</v>
      </c>
      <c r="I959" s="170">
        <v>25</v>
      </c>
      <c r="J959" s="170">
        <v>25</v>
      </c>
      <c r="K959" s="170" t="s">
        <v>96</v>
      </c>
      <c r="L959" s="170"/>
      <c r="M959" s="170"/>
      <c r="N959" s="170"/>
      <c r="O959" s="170" t="s">
        <v>1431</v>
      </c>
      <c r="P959" s="170" t="s">
        <v>2298</v>
      </c>
      <c r="Q959" s="170" t="s">
        <v>2377</v>
      </c>
      <c r="R959" s="170" t="s">
        <v>2300</v>
      </c>
      <c r="S959" s="171"/>
      <c r="T959" s="172"/>
      <c r="U959" s="170"/>
      <c r="V959" s="173"/>
      <c r="W959" s="169"/>
      <c r="X959" s="170"/>
      <c r="Y959" s="173"/>
      <c r="Z959" s="169"/>
      <c r="AA959" s="174">
        <v>2050</v>
      </c>
    </row>
    <row r="960" spans="1:27" x14ac:dyDescent="0.2">
      <c r="A960" s="35" t="s">
        <v>70</v>
      </c>
      <c r="B960" s="31">
        <v>875711</v>
      </c>
      <c r="C960" s="169" t="s">
        <v>2400</v>
      </c>
      <c r="D960" s="170" t="s">
        <v>2401</v>
      </c>
      <c r="E960" s="170" t="s">
        <v>30</v>
      </c>
      <c r="F960" s="170"/>
      <c r="G960" s="170" t="s">
        <v>31</v>
      </c>
      <c r="H960" s="170">
        <v>4</v>
      </c>
      <c r="I960" s="170">
        <v>25</v>
      </c>
      <c r="J960" s="170">
        <v>25</v>
      </c>
      <c r="K960" s="170" t="s">
        <v>277</v>
      </c>
      <c r="L960" s="170"/>
      <c r="M960" s="170"/>
      <c r="N960" s="170"/>
      <c r="O960" s="170" t="s">
        <v>1431</v>
      </c>
      <c r="P960" s="170" t="s">
        <v>2298</v>
      </c>
      <c r="Q960" s="170" t="s">
        <v>2377</v>
      </c>
      <c r="R960" s="170" t="s">
        <v>2300</v>
      </c>
      <c r="S960" s="171"/>
      <c r="T960" s="172"/>
      <c r="U960" s="170"/>
      <c r="V960" s="173"/>
      <c r="W960" s="169"/>
      <c r="X960" s="170"/>
      <c r="Y960" s="173"/>
      <c r="Z960" s="169"/>
      <c r="AA960" s="174">
        <v>2050</v>
      </c>
    </row>
    <row r="961" spans="1:27" x14ac:dyDescent="0.2">
      <c r="A961" s="35" t="s">
        <v>3238</v>
      </c>
      <c r="B961" s="31">
        <v>998995</v>
      </c>
      <c r="C961" s="169" t="s">
        <v>2402</v>
      </c>
      <c r="D961" s="170" t="s">
        <v>2403</v>
      </c>
      <c r="E961" s="170" t="s">
        <v>30</v>
      </c>
      <c r="F961" s="170"/>
      <c r="G961" s="170" t="s">
        <v>31</v>
      </c>
      <c r="H961" s="170">
        <v>12</v>
      </c>
      <c r="I961" s="170">
        <v>10</v>
      </c>
      <c r="J961" s="170">
        <v>1</v>
      </c>
      <c r="K961" s="170" t="s">
        <v>99</v>
      </c>
      <c r="L961" s="170"/>
      <c r="M961" s="170"/>
      <c r="N961" s="170"/>
      <c r="O961" s="170" t="s">
        <v>1431</v>
      </c>
      <c r="P961" s="170" t="s">
        <v>2298</v>
      </c>
      <c r="Q961" s="170" t="s">
        <v>2377</v>
      </c>
      <c r="R961" s="170" t="s">
        <v>2300</v>
      </c>
      <c r="S961" s="171"/>
      <c r="T961" s="172"/>
      <c r="U961" s="170"/>
      <c r="V961" s="173"/>
      <c r="W961" s="169"/>
      <c r="X961" s="170"/>
      <c r="Y961" s="173"/>
      <c r="Z961" s="169"/>
      <c r="AA961" s="174">
        <v>2050</v>
      </c>
    </row>
    <row r="962" spans="1:27" x14ac:dyDescent="0.2">
      <c r="A962" s="35" t="s">
        <v>3238</v>
      </c>
      <c r="B962" s="31">
        <v>9126451</v>
      </c>
      <c r="C962" s="169" t="s">
        <v>2404</v>
      </c>
      <c r="D962" s="170" t="s">
        <v>2405</v>
      </c>
      <c r="E962" s="170" t="s">
        <v>30</v>
      </c>
      <c r="F962" s="170"/>
      <c r="G962" s="170" t="s">
        <v>31</v>
      </c>
      <c r="H962" s="170">
        <v>5</v>
      </c>
      <c r="I962" s="170">
        <v>25</v>
      </c>
      <c r="J962" s="170">
        <v>25</v>
      </c>
      <c r="K962" s="170" t="s">
        <v>74</v>
      </c>
      <c r="L962" s="170"/>
      <c r="M962" s="170"/>
      <c r="N962" s="170"/>
      <c r="O962" s="170" t="s">
        <v>1431</v>
      </c>
      <c r="P962" s="170" t="s">
        <v>2298</v>
      </c>
      <c r="Q962" s="170" t="s">
        <v>2377</v>
      </c>
      <c r="R962" s="170" t="s">
        <v>2300</v>
      </c>
      <c r="S962" s="171"/>
      <c r="T962" s="172"/>
      <c r="U962" s="170"/>
      <c r="V962" s="173"/>
      <c r="W962" s="169"/>
      <c r="X962" s="170"/>
      <c r="Y962" s="173"/>
      <c r="Z962" s="169"/>
      <c r="AA962" s="174">
        <v>2050</v>
      </c>
    </row>
    <row r="963" spans="1:27" x14ac:dyDescent="0.2">
      <c r="A963" s="35" t="e">
        <v>#N/A</v>
      </c>
      <c r="B963" s="31">
        <v>9291741</v>
      </c>
      <c r="C963" s="169" t="s">
        <v>2404</v>
      </c>
      <c r="D963" s="170" t="s">
        <v>2406</v>
      </c>
      <c r="E963" s="170" t="s">
        <v>30</v>
      </c>
      <c r="F963" s="170"/>
      <c r="G963" s="170" t="s">
        <v>66</v>
      </c>
      <c r="H963" s="170">
        <v>5</v>
      </c>
      <c r="I963" s="170">
        <v>50</v>
      </c>
      <c r="J963" s="170">
        <v>50</v>
      </c>
      <c r="K963" s="170" t="s">
        <v>74</v>
      </c>
      <c r="L963" s="170"/>
      <c r="M963" s="170"/>
      <c r="N963" s="170"/>
      <c r="O963" s="170" t="s">
        <v>1431</v>
      </c>
      <c r="P963" s="170" t="s">
        <v>2298</v>
      </c>
      <c r="Q963" s="170" t="s">
        <v>2377</v>
      </c>
      <c r="R963" s="170" t="s">
        <v>2300</v>
      </c>
      <c r="S963" s="171"/>
      <c r="T963" s="172"/>
      <c r="U963" s="170"/>
      <c r="V963" s="173"/>
      <c r="W963" s="169"/>
      <c r="X963" s="170"/>
      <c r="Y963" s="173"/>
      <c r="Z963" s="169"/>
      <c r="AA963" s="174">
        <v>2050</v>
      </c>
    </row>
    <row r="964" spans="1:27" x14ac:dyDescent="0.2">
      <c r="A964" s="35" t="e">
        <v>#N/A</v>
      </c>
      <c r="B964" s="31">
        <v>1199005728</v>
      </c>
      <c r="C964" s="169" t="s">
        <v>2378</v>
      </c>
      <c r="D964" s="170" t="s">
        <v>2407</v>
      </c>
      <c r="E964" s="170" t="s">
        <v>55</v>
      </c>
      <c r="F964" s="170"/>
      <c r="G964" s="170" t="s">
        <v>31</v>
      </c>
      <c r="H964" s="170">
        <v>8</v>
      </c>
      <c r="I964" s="170">
        <v>144</v>
      </c>
      <c r="J964" s="170">
        <v>12</v>
      </c>
      <c r="K964" s="170" t="s">
        <v>1208</v>
      </c>
      <c r="L964" s="170"/>
      <c r="M964" s="170"/>
      <c r="N964" s="170"/>
      <c r="O964" s="170" t="s">
        <v>1431</v>
      </c>
      <c r="P964" s="170" t="s">
        <v>2298</v>
      </c>
      <c r="Q964" s="170" t="s">
        <v>2377</v>
      </c>
      <c r="R964" s="170" t="s">
        <v>2300</v>
      </c>
      <c r="S964" s="171"/>
      <c r="T964" s="172"/>
      <c r="U964" s="170"/>
      <c r="V964" s="173"/>
      <c r="W964" s="169"/>
      <c r="X964" s="170"/>
      <c r="Y964" s="173"/>
      <c r="Z964" s="169"/>
      <c r="AA964" s="174">
        <v>2022</v>
      </c>
    </row>
    <row r="965" spans="1:27" x14ac:dyDescent="0.2">
      <c r="A965" s="35" t="s">
        <v>70</v>
      </c>
      <c r="B965" s="31">
        <v>875700</v>
      </c>
      <c r="C965" s="169" t="s">
        <v>2408</v>
      </c>
      <c r="D965" s="170" t="s">
        <v>2409</v>
      </c>
      <c r="E965" s="170" t="s">
        <v>84</v>
      </c>
      <c r="F965" s="170" t="s">
        <v>88</v>
      </c>
      <c r="G965" s="170" t="s">
        <v>31</v>
      </c>
      <c r="H965" s="170">
        <v>5</v>
      </c>
      <c r="I965" s="170">
        <v>25</v>
      </c>
      <c r="J965" s="170">
        <v>25</v>
      </c>
      <c r="K965" s="170" t="s">
        <v>74</v>
      </c>
      <c r="L965" s="170"/>
      <c r="M965" s="170"/>
      <c r="N965" s="170"/>
      <c r="O965" s="170" t="s">
        <v>1431</v>
      </c>
      <c r="P965" s="170" t="s">
        <v>2298</v>
      </c>
      <c r="Q965" s="170" t="s">
        <v>2410</v>
      </c>
      <c r="R965" s="170" t="s">
        <v>2300</v>
      </c>
      <c r="S965" s="171"/>
      <c r="T965" s="172"/>
      <c r="U965" s="170"/>
      <c r="V965" s="173"/>
      <c r="W965" s="169"/>
      <c r="X965" s="170"/>
      <c r="Y965" s="173"/>
      <c r="Z965" s="169"/>
      <c r="AA965" s="174">
        <v>2023</v>
      </c>
    </row>
    <row r="966" spans="1:27" x14ac:dyDescent="0.2">
      <c r="A966" s="35" t="s">
        <v>562</v>
      </c>
      <c r="B966" s="31">
        <v>875714</v>
      </c>
      <c r="C966" s="169" t="s">
        <v>2411</v>
      </c>
      <c r="D966" s="170" t="s">
        <v>2412</v>
      </c>
      <c r="E966" s="170" t="s">
        <v>30</v>
      </c>
      <c r="F966" s="170"/>
      <c r="G966" s="170" t="s">
        <v>31</v>
      </c>
      <c r="H966" s="170">
        <v>4</v>
      </c>
      <c r="I966" s="170">
        <v>25</v>
      </c>
      <c r="J966" s="170">
        <v>25</v>
      </c>
      <c r="K966" s="170" t="s">
        <v>277</v>
      </c>
      <c r="L966" s="170"/>
      <c r="M966" s="170"/>
      <c r="N966" s="170"/>
      <c r="O966" s="170" t="s">
        <v>1431</v>
      </c>
      <c r="P966" s="170" t="s">
        <v>2298</v>
      </c>
      <c r="Q966" s="170" t="s">
        <v>2410</v>
      </c>
      <c r="R966" s="170" t="s">
        <v>2300</v>
      </c>
      <c r="S966" s="171"/>
      <c r="T966" s="172"/>
      <c r="U966" s="170"/>
      <c r="V966" s="173"/>
      <c r="W966" s="169"/>
      <c r="X966" s="170"/>
      <c r="Y966" s="173"/>
      <c r="Z966" s="169"/>
      <c r="AA966" s="174">
        <v>2050</v>
      </c>
    </row>
    <row r="967" spans="1:27" x14ac:dyDescent="0.2">
      <c r="A967" s="35" t="s">
        <v>70</v>
      </c>
      <c r="B967" s="31">
        <v>904937</v>
      </c>
      <c r="C967" s="169" t="s">
        <v>2413</v>
      </c>
      <c r="D967" s="170" t="s">
        <v>2414</v>
      </c>
      <c r="E967" s="170" t="s">
        <v>30</v>
      </c>
      <c r="F967" s="170"/>
      <c r="G967" s="170" t="s">
        <v>31</v>
      </c>
      <c r="H967" s="170">
        <v>12</v>
      </c>
      <c r="I967" s="170">
        <v>24</v>
      </c>
      <c r="J967" s="170">
        <v>1</v>
      </c>
      <c r="K967" s="170" t="s">
        <v>46</v>
      </c>
      <c r="L967" s="170"/>
      <c r="M967" s="170"/>
      <c r="N967" s="170"/>
      <c r="O967" s="170" t="s">
        <v>1431</v>
      </c>
      <c r="P967" s="170" t="s">
        <v>2298</v>
      </c>
      <c r="Q967" s="170" t="s">
        <v>2415</v>
      </c>
      <c r="R967" s="170" t="s">
        <v>2300</v>
      </c>
      <c r="S967" s="171"/>
      <c r="T967" s="172"/>
      <c r="U967" s="170"/>
      <c r="V967" s="173"/>
      <c r="W967" s="169"/>
      <c r="X967" s="170"/>
      <c r="Y967" s="173"/>
      <c r="Z967" s="169"/>
      <c r="AA967" s="174">
        <v>2050</v>
      </c>
    </row>
    <row r="968" spans="1:27" x14ac:dyDescent="0.2">
      <c r="A968" s="35" t="s">
        <v>70</v>
      </c>
      <c r="B968" s="31">
        <v>904938</v>
      </c>
      <c r="C968" s="169" t="s">
        <v>2416</v>
      </c>
      <c r="D968" s="170" t="s">
        <v>2417</v>
      </c>
      <c r="E968" s="170" t="s">
        <v>30</v>
      </c>
      <c r="F968" s="170"/>
      <c r="G968" s="170" t="s">
        <v>31</v>
      </c>
      <c r="H968" s="170">
        <v>12</v>
      </c>
      <c r="I968" s="170">
        <v>24</v>
      </c>
      <c r="J968" s="170">
        <v>1</v>
      </c>
      <c r="K968" s="170" t="s">
        <v>46</v>
      </c>
      <c r="L968" s="170"/>
      <c r="M968" s="170"/>
      <c r="N968" s="170"/>
      <c r="O968" s="170" t="s">
        <v>1431</v>
      </c>
      <c r="P968" s="170" t="s">
        <v>2298</v>
      </c>
      <c r="Q968" s="170" t="s">
        <v>2415</v>
      </c>
      <c r="R968" s="170" t="s">
        <v>2300</v>
      </c>
      <c r="S968" s="171"/>
      <c r="T968" s="172"/>
      <c r="U968" s="170"/>
      <c r="V968" s="173"/>
      <c r="W968" s="169"/>
      <c r="X968" s="170"/>
      <c r="Y968" s="173"/>
      <c r="Z968" s="169"/>
      <c r="AA968" s="174">
        <v>2050</v>
      </c>
    </row>
    <row r="969" spans="1:27" x14ac:dyDescent="0.2">
      <c r="A969" s="35" t="s">
        <v>70</v>
      </c>
      <c r="B969" s="31">
        <v>904939</v>
      </c>
      <c r="C969" s="169" t="s">
        <v>2418</v>
      </c>
      <c r="D969" s="170" t="s">
        <v>2419</v>
      </c>
      <c r="E969" s="170" t="s">
        <v>30</v>
      </c>
      <c r="F969" s="170"/>
      <c r="G969" s="170" t="s">
        <v>31</v>
      </c>
      <c r="H969" s="170">
        <v>12</v>
      </c>
      <c r="I969" s="170">
        <v>24</v>
      </c>
      <c r="J969" s="170">
        <v>1</v>
      </c>
      <c r="K969" s="170" t="s">
        <v>46</v>
      </c>
      <c r="L969" s="170"/>
      <c r="M969" s="170"/>
      <c r="N969" s="170"/>
      <c r="O969" s="170" t="s">
        <v>1431</v>
      </c>
      <c r="P969" s="170" t="s">
        <v>2298</v>
      </c>
      <c r="Q969" s="170" t="s">
        <v>2415</v>
      </c>
      <c r="R969" s="170" t="s">
        <v>2300</v>
      </c>
      <c r="S969" s="171"/>
      <c r="T969" s="172"/>
      <c r="U969" s="170"/>
      <c r="V969" s="173"/>
      <c r="W969" s="169"/>
      <c r="X969" s="170"/>
      <c r="Y969" s="173"/>
      <c r="Z969" s="169"/>
      <c r="AA969" s="174">
        <v>2050</v>
      </c>
    </row>
    <row r="970" spans="1:27" x14ac:dyDescent="0.2">
      <c r="A970" s="35" t="s">
        <v>70</v>
      </c>
      <c r="B970" s="31">
        <v>904940</v>
      </c>
      <c r="C970" s="169" t="s">
        <v>2420</v>
      </c>
      <c r="D970" s="170" t="s">
        <v>2421</v>
      </c>
      <c r="E970" s="170" t="s">
        <v>30</v>
      </c>
      <c r="F970" s="170"/>
      <c r="G970" s="170" t="s">
        <v>31</v>
      </c>
      <c r="H970" s="170">
        <v>12</v>
      </c>
      <c r="I970" s="170">
        <v>24</v>
      </c>
      <c r="J970" s="170">
        <v>1</v>
      </c>
      <c r="K970" s="170" t="s">
        <v>46</v>
      </c>
      <c r="L970" s="170"/>
      <c r="M970" s="170"/>
      <c r="N970" s="170"/>
      <c r="O970" s="170" t="s">
        <v>1431</v>
      </c>
      <c r="P970" s="170" t="s">
        <v>2298</v>
      </c>
      <c r="Q970" s="170" t="s">
        <v>2415</v>
      </c>
      <c r="R970" s="170" t="s">
        <v>2300</v>
      </c>
      <c r="S970" s="171"/>
      <c r="T970" s="172"/>
      <c r="U970" s="170"/>
      <c r="V970" s="173"/>
      <c r="W970" s="169"/>
      <c r="X970" s="170"/>
      <c r="Y970" s="173"/>
      <c r="Z970" s="169" t="s">
        <v>2422</v>
      </c>
      <c r="AA970" s="174">
        <v>2050</v>
      </c>
    </row>
    <row r="971" spans="1:27" x14ac:dyDescent="0.2">
      <c r="A971" s="35" t="s">
        <v>70</v>
      </c>
      <c r="B971" s="31">
        <v>904941</v>
      </c>
      <c r="C971" s="169" t="s">
        <v>2423</v>
      </c>
      <c r="D971" s="170" t="s">
        <v>2424</v>
      </c>
      <c r="E971" s="170" t="s">
        <v>30</v>
      </c>
      <c r="F971" s="170"/>
      <c r="G971" s="170" t="s">
        <v>31</v>
      </c>
      <c r="H971" s="170">
        <v>4</v>
      </c>
      <c r="I971" s="170">
        <v>88</v>
      </c>
      <c r="J971" s="170">
        <v>1</v>
      </c>
      <c r="K971" s="170" t="s">
        <v>1506</v>
      </c>
      <c r="L971" s="170"/>
      <c r="M971" s="170"/>
      <c r="N971" s="170"/>
      <c r="O971" s="170" t="s">
        <v>1431</v>
      </c>
      <c r="P971" s="170" t="s">
        <v>2298</v>
      </c>
      <c r="Q971" s="170" t="s">
        <v>2415</v>
      </c>
      <c r="R971" s="170" t="s">
        <v>2300</v>
      </c>
      <c r="S971" s="171"/>
      <c r="T971" s="172"/>
      <c r="U971" s="170"/>
      <c r="V971" s="173"/>
      <c r="W971" s="169"/>
      <c r="X971" s="170"/>
      <c r="Y971" s="173"/>
      <c r="Z971" s="169"/>
      <c r="AA971" s="174">
        <v>2050</v>
      </c>
    </row>
    <row r="972" spans="1:27" x14ac:dyDescent="0.2">
      <c r="A972" s="35" t="e">
        <v>#N/A</v>
      </c>
      <c r="B972" s="31">
        <v>931959</v>
      </c>
      <c r="C972" s="169" t="s">
        <v>2425</v>
      </c>
      <c r="D972" s="170" t="s">
        <v>2426</v>
      </c>
      <c r="E972" s="170" t="s">
        <v>55</v>
      </c>
      <c r="F972" s="170"/>
      <c r="G972" s="170" t="s">
        <v>31</v>
      </c>
      <c r="H972" s="170">
        <v>4</v>
      </c>
      <c r="I972" s="170">
        <v>25</v>
      </c>
      <c r="J972" s="170">
        <v>25</v>
      </c>
      <c r="K972" s="170" t="s">
        <v>277</v>
      </c>
      <c r="L972" s="170"/>
      <c r="M972" s="170"/>
      <c r="N972" s="170"/>
      <c r="O972" s="170" t="s">
        <v>1431</v>
      </c>
      <c r="P972" s="170" t="s">
        <v>2298</v>
      </c>
      <c r="Q972" s="170" t="s">
        <v>2415</v>
      </c>
      <c r="R972" s="170" t="s">
        <v>2300</v>
      </c>
      <c r="S972" s="171"/>
      <c r="T972" s="172"/>
      <c r="U972" s="170"/>
      <c r="V972" s="173"/>
      <c r="W972" s="169"/>
      <c r="X972" s="170"/>
      <c r="Y972" s="173"/>
      <c r="Z972" s="169"/>
      <c r="AA972" s="174">
        <v>2023</v>
      </c>
    </row>
    <row r="973" spans="1:27" x14ac:dyDescent="0.2">
      <c r="A973" s="35" t="s">
        <v>70</v>
      </c>
      <c r="B973" s="31">
        <v>8757121</v>
      </c>
      <c r="C973" s="169" t="s">
        <v>2427</v>
      </c>
      <c r="D973" s="170" t="s">
        <v>2428</v>
      </c>
      <c r="E973" s="170" t="s">
        <v>30</v>
      </c>
      <c r="F973" s="170"/>
      <c r="G973" s="170" t="s">
        <v>31</v>
      </c>
      <c r="H973" s="170">
        <v>1</v>
      </c>
      <c r="I973" s="170">
        <v>25</v>
      </c>
      <c r="J973" s="170">
        <v>25</v>
      </c>
      <c r="K973" s="170" t="s">
        <v>32</v>
      </c>
      <c r="L973" s="170"/>
      <c r="M973" s="170"/>
      <c r="N973" s="170"/>
      <c r="O973" s="170" t="s">
        <v>1431</v>
      </c>
      <c r="P973" s="170" t="s">
        <v>2298</v>
      </c>
      <c r="Q973" s="170" t="s">
        <v>2415</v>
      </c>
      <c r="R973" s="170" t="s">
        <v>2300</v>
      </c>
      <c r="S973" s="171"/>
      <c r="T973" s="172"/>
      <c r="U973" s="170"/>
      <c r="V973" s="173"/>
      <c r="W973" s="169"/>
      <c r="X973" s="170"/>
      <c r="Y973" s="173"/>
      <c r="Z973" s="169"/>
      <c r="AA973" s="174">
        <v>2050</v>
      </c>
    </row>
    <row r="974" spans="1:27" x14ac:dyDescent="0.2">
      <c r="A974" s="35" t="s">
        <v>70</v>
      </c>
      <c r="B974" s="31">
        <v>8757131</v>
      </c>
      <c r="C974" s="169" t="s">
        <v>2429</v>
      </c>
      <c r="D974" s="170" t="s">
        <v>2430</v>
      </c>
      <c r="E974" s="170" t="s">
        <v>30</v>
      </c>
      <c r="F974" s="170"/>
      <c r="G974" s="170" t="s">
        <v>31</v>
      </c>
      <c r="H974" s="170">
        <v>1</v>
      </c>
      <c r="I974" s="170">
        <v>25</v>
      </c>
      <c r="J974" s="170">
        <v>25</v>
      </c>
      <c r="K974" s="170" t="s">
        <v>32</v>
      </c>
      <c r="L974" s="170"/>
      <c r="M974" s="170"/>
      <c r="N974" s="170"/>
      <c r="O974" s="170" t="s">
        <v>1431</v>
      </c>
      <c r="P974" s="170" t="s">
        <v>2298</v>
      </c>
      <c r="Q974" s="170" t="s">
        <v>2415</v>
      </c>
      <c r="R974" s="170" t="s">
        <v>2300</v>
      </c>
      <c r="S974" s="171"/>
      <c r="T974" s="172"/>
      <c r="U974" s="170"/>
      <c r="V974" s="173"/>
      <c r="W974" s="169"/>
      <c r="X974" s="170"/>
      <c r="Y974" s="173"/>
      <c r="Z974" s="169"/>
      <c r="AA974" s="174">
        <v>2050</v>
      </c>
    </row>
    <row r="975" spans="1:27" x14ac:dyDescent="0.2">
      <c r="A975" s="35" t="s">
        <v>70</v>
      </c>
      <c r="B975" s="31">
        <v>8757151</v>
      </c>
      <c r="C975" s="169" t="s">
        <v>2431</v>
      </c>
      <c r="D975" s="170" t="s">
        <v>2432</v>
      </c>
      <c r="E975" s="170" t="s">
        <v>30</v>
      </c>
      <c r="F975" s="170"/>
      <c r="G975" s="170" t="s">
        <v>31</v>
      </c>
      <c r="H975" s="170">
        <v>4</v>
      </c>
      <c r="I975" s="170">
        <v>25</v>
      </c>
      <c r="J975" s="170">
        <v>25</v>
      </c>
      <c r="K975" s="170" t="s">
        <v>277</v>
      </c>
      <c r="L975" s="170"/>
      <c r="M975" s="170"/>
      <c r="N975" s="170"/>
      <c r="O975" s="170" t="s">
        <v>1431</v>
      </c>
      <c r="P975" s="170" t="s">
        <v>2298</v>
      </c>
      <c r="Q975" s="170" t="s">
        <v>2415</v>
      </c>
      <c r="R975" s="170" t="s">
        <v>2300</v>
      </c>
      <c r="S975" s="171"/>
      <c r="T975" s="172"/>
      <c r="U975" s="170"/>
      <c r="V975" s="173"/>
      <c r="W975" s="169"/>
      <c r="X975" s="170"/>
      <c r="Y975" s="173"/>
      <c r="Z975" s="169"/>
      <c r="AA975" s="174">
        <v>2050</v>
      </c>
    </row>
    <row r="976" spans="1:27" x14ac:dyDescent="0.2">
      <c r="A976" s="35" t="s">
        <v>70</v>
      </c>
      <c r="B976" s="31">
        <v>904946</v>
      </c>
      <c r="C976" s="169" t="s">
        <v>2433</v>
      </c>
      <c r="D976" s="170" t="s">
        <v>2434</v>
      </c>
      <c r="E976" s="170" t="s">
        <v>30</v>
      </c>
      <c r="F976" s="170"/>
      <c r="G976" s="170" t="s">
        <v>31</v>
      </c>
      <c r="H976" s="170">
        <v>12</v>
      </c>
      <c r="I976" s="170">
        <v>24</v>
      </c>
      <c r="J976" s="170">
        <v>1</v>
      </c>
      <c r="K976" s="170" t="s">
        <v>46</v>
      </c>
      <c r="L976" s="170"/>
      <c r="M976" s="170"/>
      <c r="N976" s="170"/>
      <c r="O976" s="170" t="s">
        <v>1431</v>
      </c>
      <c r="P976" s="170" t="s">
        <v>2298</v>
      </c>
      <c r="Q976" s="170" t="s">
        <v>2435</v>
      </c>
      <c r="R976" s="170" t="s">
        <v>2300</v>
      </c>
      <c r="S976" s="171"/>
      <c r="T976" s="172"/>
      <c r="U976" s="170"/>
      <c r="V976" s="173"/>
      <c r="W976" s="169"/>
      <c r="X976" s="170"/>
      <c r="Y976" s="173"/>
      <c r="Z976" s="169"/>
      <c r="AA976" s="174">
        <v>2050</v>
      </c>
    </row>
    <row r="977" spans="1:27" x14ac:dyDescent="0.2">
      <c r="A977" s="35" t="s">
        <v>70</v>
      </c>
      <c r="B977" s="31">
        <v>904947</v>
      </c>
      <c r="C977" s="169" t="s">
        <v>2436</v>
      </c>
      <c r="D977" s="170" t="s">
        <v>2437</v>
      </c>
      <c r="E977" s="170" t="s">
        <v>30</v>
      </c>
      <c r="F977" s="170"/>
      <c r="G977" s="170" t="s">
        <v>31</v>
      </c>
      <c r="H977" s="170">
        <v>12</v>
      </c>
      <c r="I977" s="170">
        <v>24</v>
      </c>
      <c r="J977" s="170">
        <v>1</v>
      </c>
      <c r="K977" s="170" t="s">
        <v>46</v>
      </c>
      <c r="L977" s="170"/>
      <c r="M977" s="170"/>
      <c r="N977" s="170"/>
      <c r="O977" s="170" t="s">
        <v>1431</v>
      </c>
      <c r="P977" s="170" t="s">
        <v>2298</v>
      </c>
      <c r="Q977" s="170" t="s">
        <v>2435</v>
      </c>
      <c r="R977" s="170" t="s">
        <v>2300</v>
      </c>
      <c r="S977" s="171"/>
      <c r="T977" s="172"/>
      <c r="U977" s="170"/>
      <c r="V977" s="173"/>
      <c r="W977" s="169"/>
      <c r="X977" s="170"/>
      <c r="Y977" s="173"/>
      <c r="Z977" s="169"/>
      <c r="AA977" s="174">
        <v>2050</v>
      </c>
    </row>
    <row r="978" spans="1:27" x14ac:dyDescent="0.2">
      <c r="A978" s="35" t="s">
        <v>70</v>
      </c>
      <c r="B978" s="31">
        <v>904948</v>
      </c>
      <c r="C978" s="169" t="s">
        <v>2438</v>
      </c>
      <c r="D978" s="170" t="s">
        <v>2439</v>
      </c>
      <c r="E978" s="170" t="s">
        <v>30</v>
      </c>
      <c r="F978" s="170"/>
      <c r="G978" s="170" t="s">
        <v>31</v>
      </c>
      <c r="H978" s="170">
        <v>12</v>
      </c>
      <c r="I978" s="170">
        <v>24</v>
      </c>
      <c r="J978" s="170">
        <v>1</v>
      </c>
      <c r="K978" s="170" t="s">
        <v>46</v>
      </c>
      <c r="L978" s="170"/>
      <c r="M978" s="170"/>
      <c r="N978" s="170"/>
      <c r="O978" s="170" t="s">
        <v>1431</v>
      </c>
      <c r="P978" s="170" t="s">
        <v>2298</v>
      </c>
      <c r="Q978" s="170" t="s">
        <v>2435</v>
      </c>
      <c r="R978" s="170" t="s">
        <v>2300</v>
      </c>
      <c r="S978" s="171"/>
      <c r="T978" s="172"/>
      <c r="U978" s="170"/>
      <c r="V978" s="173"/>
      <c r="W978" s="169"/>
      <c r="X978" s="170"/>
      <c r="Y978" s="173"/>
      <c r="Z978" s="169"/>
      <c r="AA978" s="174">
        <v>2050</v>
      </c>
    </row>
    <row r="979" spans="1:27" x14ac:dyDescent="0.2">
      <c r="A979" s="35" t="s">
        <v>70</v>
      </c>
      <c r="B979" s="31">
        <v>904949</v>
      </c>
      <c r="C979" s="169" t="s">
        <v>2440</v>
      </c>
      <c r="D979" s="170" t="s">
        <v>2441</v>
      </c>
      <c r="E979" s="170" t="s">
        <v>30</v>
      </c>
      <c r="F979" s="170"/>
      <c r="G979" s="170" t="s">
        <v>31</v>
      </c>
      <c r="H979" s="170">
        <v>12</v>
      </c>
      <c r="I979" s="170">
        <v>24</v>
      </c>
      <c r="J979" s="170">
        <v>1</v>
      </c>
      <c r="K979" s="170" t="s">
        <v>46</v>
      </c>
      <c r="L979" s="170"/>
      <c r="M979" s="170"/>
      <c r="N979" s="170"/>
      <c r="O979" s="170" t="s">
        <v>1431</v>
      </c>
      <c r="P979" s="170" t="s">
        <v>2298</v>
      </c>
      <c r="Q979" s="170" t="s">
        <v>2435</v>
      </c>
      <c r="R979" s="170" t="s">
        <v>2300</v>
      </c>
      <c r="S979" s="171"/>
      <c r="T979" s="172"/>
      <c r="U979" s="170"/>
      <c r="V979" s="173"/>
      <c r="W979" s="169"/>
      <c r="X979" s="170"/>
      <c r="Y979" s="173"/>
      <c r="Z979" s="169"/>
      <c r="AA979" s="174">
        <v>2050</v>
      </c>
    </row>
    <row r="980" spans="1:27" x14ac:dyDescent="0.2">
      <c r="A980" s="35" t="s">
        <v>70</v>
      </c>
      <c r="B980" s="31">
        <v>904950</v>
      </c>
      <c r="C980" s="169" t="s">
        <v>2442</v>
      </c>
      <c r="D980" s="170" t="s">
        <v>2443</v>
      </c>
      <c r="E980" s="170" t="s">
        <v>30</v>
      </c>
      <c r="F980" s="170"/>
      <c r="G980" s="170" t="s">
        <v>31</v>
      </c>
      <c r="H980" s="170">
        <v>4</v>
      </c>
      <c r="I980" s="170">
        <v>88</v>
      </c>
      <c r="J980" s="170">
        <v>1</v>
      </c>
      <c r="K980" s="170" t="s">
        <v>1506</v>
      </c>
      <c r="L980" s="170"/>
      <c r="M980" s="170"/>
      <c r="N980" s="170"/>
      <c r="O980" s="170" t="s">
        <v>1431</v>
      </c>
      <c r="P980" s="170" t="s">
        <v>2298</v>
      </c>
      <c r="Q980" s="170" t="s">
        <v>2435</v>
      </c>
      <c r="R980" s="170" t="s">
        <v>2300</v>
      </c>
      <c r="S980" s="171"/>
      <c r="T980" s="172"/>
      <c r="U980" s="170"/>
      <c r="V980" s="173"/>
      <c r="W980" s="169"/>
      <c r="X980" s="170"/>
      <c r="Y980" s="173"/>
      <c r="Z980" s="169"/>
      <c r="AA980" s="174">
        <v>2050</v>
      </c>
    </row>
    <row r="981" spans="1:27" x14ac:dyDescent="0.2">
      <c r="A981" s="35" t="s">
        <v>70</v>
      </c>
      <c r="B981" s="31">
        <v>902087</v>
      </c>
      <c r="C981" s="169" t="s">
        <v>2444</v>
      </c>
      <c r="D981" s="170" t="s">
        <v>2445</v>
      </c>
      <c r="E981" s="170" t="s">
        <v>30</v>
      </c>
      <c r="F981" s="170"/>
      <c r="G981" s="170" t="s">
        <v>31</v>
      </c>
      <c r="H981" s="170">
        <v>12</v>
      </c>
      <c r="I981" s="170">
        <v>32</v>
      </c>
      <c r="J981" s="170">
        <v>1</v>
      </c>
      <c r="K981" s="170" t="s">
        <v>46</v>
      </c>
      <c r="L981" s="170"/>
      <c r="M981" s="170"/>
      <c r="N981" s="170"/>
      <c r="O981" s="170" t="s">
        <v>1431</v>
      </c>
      <c r="P981" s="170" t="s">
        <v>2298</v>
      </c>
      <c r="Q981" s="170" t="s">
        <v>2446</v>
      </c>
      <c r="R981" s="170" t="s">
        <v>2300</v>
      </c>
      <c r="S981" s="171"/>
      <c r="T981" s="172"/>
      <c r="U981" s="170"/>
      <c r="V981" s="173"/>
      <c r="W981" s="169"/>
      <c r="X981" s="170"/>
      <c r="Y981" s="173"/>
      <c r="Z981" s="169" t="s">
        <v>2447</v>
      </c>
      <c r="AA981" s="174">
        <v>2050</v>
      </c>
    </row>
    <row r="982" spans="1:27" x14ac:dyDescent="0.2">
      <c r="A982" s="35" t="s">
        <v>70</v>
      </c>
      <c r="B982" s="31">
        <v>902088</v>
      </c>
      <c r="C982" s="169" t="s">
        <v>2448</v>
      </c>
      <c r="D982" s="170" t="s">
        <v>2449</v>
      </c>
      <c r="E982" s="170" t="s">
        <v>30</v>
      </c>
      <c r="F982" s="170"/>
      <c r="G982" s="170" t="s">
        <v>31</v>
      </c>
      <c r="H982" s="170">
        <v>12</v>
      </c>
      <c r="I982" s="170">
        <v>32</v>
      </c>
      <c r="J982" s="170">
        <v>1</v>
      </c>
      <c r="K982" s="170" t="s">
        <v>46</v>
      </c>
      <c r="L982" s="170"/>
      <c r="M982" s="170"/>
      <c r="N982" s="170"/>
      <c r="O982" s="170" t="s">
        <v>1431</v>
      </c>
      <c r="P982" s="170" t="s">
        <v>2298</v>
      </c>
      <c r="Q982" s="170" t="s">
        <v>2446</v>
      </c>
      <c r="R982" s="170" t="s">
        <v>2300</v>
      </c>
      <c r="S982" s="171"/>
      <c r="T982" s="172"/>
      <c r="U982" s="170"/>
      <c r="V982" s="173"/>
      <c r="W982" s="169"/>
      <c r="X982" s="170"/>
      <c r="Y982" s="173"/>
      <c r="Z982" s="169" t="s">
        <v>2450</v>
      </c>
      <c r="AA982" s="174">
        <v>2050</v>
      </c>
    </row>
    <row r="983" spans="1:27" x14ac:dyDescent="0.2">
      <c r="A983" s="35" t="s">
        <v>70</v>
      </c>
      <c r="B983" s="31">
        <v>902089</v>
      </c>
      <c r="C983" s="169" t="s">
        <v>2451</v>
      </c>
      <c r="D983" s="170" t="s">
        <v>2452</v>
      </c>
      <c r="E983" s="170" t="s">
        <v>30</v>
      </c>
      <c r="F983" s="170"/>
      <c r="G983" s="170" t="s">
        <v>31</v>
      </c>
      <c r="H983" s="170">
        <v>12</v>
      </c>
      <c r="I983" s="170">
        <v>32</v>
      </c>
      <c r="J983" s="170">
        <v>1</v>
      </c>
      <c r="K983" s="170" t="s">
        <v>46</v>
      </c>
      <c r="L983" s="170"/>
      <c r="M983" s="170"/>
      <c r="N983" s="170"/>
      <c r="O983" s="170" t="s">
        <v>1431</v>
      </c>
      <c r="P983" s="170" t="s">
        <v>2298</v>
      </c>
      <c r="Q983" s="170" t="s">
        <v>2446</v>
      </c>
      <c r="R983" s="170" t="s">
        <v>2300</v>
      </c>
      <c r="S983" s="171"/>
      <c r="T983" s="172"/>
      <c r="U983" s="170"/>
      <c r="V983" s="173"/>
      <c r="W983" s="169"/>
      <c r="X983" s="170"/>
      <c r="Y983" s="173"/>
      <c r="Z983" s="169" t="s">
        <v>2453</v>
      </c>
      <c r="AA983" s="174">
        <v>2050</v>
      </c>
    </row>
    <row r="984" spans="1:27" x14ac:dyDescent="0.2">
      <c r="A984" s="35" t="s">
        <v>70</v>
      </c>
      <c r="B984" s="31">
        <v>902090</v>
      </c>
      <c r="C984" s="169" t="s">
        <v>2454</v>
      </c>
      <c r="D984" s="170" t="s">
        <v>2455</v>
      </c>
      <c r="E984" s="170" t="s">
        <v>30</v>
      </c>
      <c r="F984" s="170"/>
      <c r="G984" s="170" t="s">
        <v>31</v>
      </c>
      <c r="H984" s="170">
        <v>12</v>
      </c>
      <c r="I984" s="170">
        <v>32</v>
      </c>
      <c r="J984" s="170">
        <v>1</v>
      </c>
      <c r="K984" s="170" t="s">
        <v>46</v>
      </c>
      <c r="L984" s="170"/>
      <c r="M984" s="170"/>
      <c r="N984" s="170"/>
      <c r="O984" s="170" t="s">
        <v>1431</v>
      </c>
      <c r="P984" s="170" t="s">
        <v>2298</v>
      </c>
      <c r="Q984" s="170" t="s">
        <v>2446</v>
      </c>
      <c r="R984" s="170" t="s">
        <v>2300</v>
      </c>
      <c r="S984" s="171"/>
      <c r="T984" s="172"/>
      <c r="U984" s="170"/>
      <c r="V984" s="173"/>
      <c r="W984" s="169"/>
      <c r="X984" s="170"/>
      <c r="Y984" s="173"/>
      <c r="Z984" s="169" t="s">
        <v>2456</v>
      </c>
      <c r="AA984" s="174">
        <v>2050</v>
      </c>
    </row>
    <row r="985" spans="1:27" x14ac:dyDescent="0.2">
      <c r="A985" s="35" t="s">
        <v>70</v>
      </c>
      <c r="B985" s="31">
        <v>902094</v>
      </c>
      <c r="C985" s="169" t="s">
        <v>2457</v>
      </c>
      <c r="D985" s="170" t="s">
        <v>2458</v>
      </c>
      <c r="E985" s="170" t="s">
        <v>30</v>
      </c>
      <c r="F985" s="170"/>
      <c r="G985" s="170" t="s">
        <v>31</v>
      </c>
      <c r="H985" s="170">
        <v>4</v>
      </c>
      <c r="I985" s="170">
        <v>96</v>
      </c>
      <c r="J985" s="170">
        <v>1</v>
      </c>
      <c r="K985" s="170" t="s">
        <v>1506</v>
      </c>
      <c r="L985" s="170"/>
      <c r="M985" s="170"/>
      <c r="N985" s="170"/>
      <c r="O985" s="170" t="s">
        <v>1431</v>
      </c>
      <c r="P985" s="170" t="s">
        <v>2298</v>
      </c>
      <c r="Q985" s="170" t="s">
        <v>2446</v>
      </c>
      <c r="R985" s="170" t="s">
        <v>2300</v>
      </c>
      <c r="S985" s="171"/>
      <c r="T985" s="172"/>
      <c r="U985" s="170"/>
      <c r="V985" s="173"/>
      <c r="W985" s="169"/>
      <c r="X985" s="170"/>
      <c r="Y985" s="173"/>
      <c r="Z985" s="169"/>
      <c r="AA985" s="174">
        <v>2050</v>
      </c>
    </row>
    <row r="986" spans="1:27" x14ac:dyDescent="0.2">
      <c r="A986" s="35" t="s">
        <v>70</v>
      </c>
      <c r="B986" s="31">
        <v>905456</v>
      </c>
      <c r="C986" s="169" t="s">
        <v>2459</v>
      </c>
      <c r="D986" s="170" t="s">
        <v>2460</v>
      </c>
      <c r="E986" s="170" t="s">
        <v>84</v>
      </c>
      <c r="F986" s="170" t="s">
        <v>88</v>
      </c>
      <c r="G986" s="170" t="s">
        <v>31</v>
      </c>
      <c r="H986" s="170">
        <v>3</v>
      </c>
      <c r="I986" s="170">
        <v>20</v>
      </c>
      <c r="J986" s="170">
        <v>20</v>
      </c>
      <c r="K986" s="170" t="s">
        <v>39</v>
      </c>
      <c r="L986" s="170"/>
      <c r="M986" s="170"/>
      <c r="N986" s="170"/>
      <c r="O986" s="170" t="s">
        <v>1431</v>
      </c>
      <c r="P986" s="170" t="s">
        <v>2298</v>
      </c>
      <c r="Q986" s="170" t="s">
        <v>2446</v>
      </c>
      <c r="R986" s="170" t="s">
        <v>2300</v>
      </c>
      <c r="S986" s="171"/>
      <c r="T986" s="172"/>
      <c r="U986" s="170"/>
      <c r="V986" s="173"/>
      <c r="W986" s="169"/>
      <c r="X986" s="170"/>
      <c r="Y986" s="173"/>
      <c r="Z986" s="169"/>
      <c r="AA986" s="174">
        <v>2023</v>
      </c>
    </row>
    <row r="987" spans="1:27" x14ac:dyDescent="0.2">
      <c r="A987" s="35" t="s">
        <v>3238</v>
      </c>
      <c r="B987" s="31">
        <v>927156</v>
      </c>
      <c r="C987" s="169" t="s">
        <v>2461</v>
      </c>
      <c r="D987" s="170" t="s">
        <v>2462</v>
      </c>
      <c r="E987" s="170" t="s">
        <v>55</v>
      </c>
      <c r="F987" s="170"/>
      <c r="G987" s="170" t="s">
        <v>31</v>
      </c>
      <c r="H987" s="170">
        <v>3</v>
      </c>
      <c r="I987" s="170">
        <v>20</v>
      </c>
      <c r="J987" s="170">
        <v>20</v>
      </c>
      <c r="K987" s="170" t="s">
        <v>39</v>
      </c>
      <c r="L987" s="170"/>
      <c r="M987" s="170"/>
      <c r="N987" s="170"/>
      <c r="O987" s="170" t="s">
        <v>1431</v>
      </c>
      <c r="P987" s="170" t="s">
        <v>2298</v>
      </c>
      <c r="Q987" s="170" t="s">
        <v>2446</v>
      </c>
      <c r="R987" s="170" t="s">
        <v>2300</v>
      </c>
      <c r="S987" s="171"/>
      <c r="T987" s="172"/>
      <c r="U987" s="170"/>
      <c r="V987" s="173"/>
      <c r="W987" s="169"/>
      <c r="X987" s="170"/>
      <c r="Y987" s="173"/>
      <c r="Z987" s="169"/>
      <c r="AA987" s="174">
        <v>2022</v>
      </c>
    </row>
    <row r="988" spans="1:27" x14ac:dyDescent="0.2">
      <c r="A988" s="35" t="s">
        <v>3238</v>
      </c>
      <c r="B988" s="31">
        <v>927157</v>
      </c>
      <c r="C988" s="169" t="s">
        <v>2463</v>
      </c>
      <c r="D988" s="170" t="s">
        <v>2464</v>
      </c>
      <c r="E988" s="170" t="s">
        <v>55</v>
      </c>
      <c r="F988" s="170"/>
      <c r="G988" s="170" t="s">
        <v>31</v>
      </c>
      <c r="H988" s="170">
        <v>4</v>
      </c>
      <c r="I988" s="170">
        <v>96</v>
      </c>
      <c r="J988" s="170">
        <v>1</v>
      </c>
      <c r="K988" s="170" t="s">
        <v>1506</v>
      </c>
      <c r="L988" s="170"/>
      <c r="M988" s="170"/>
      <c r="N988" s="170"/>
      <c r="O988" s="170" t="s">
        <v>1431</v>
      </c>
      <c r="P988" s="170" t="s">
        <v>2298</v>
      </c>
      <c r="Q988" s="170" t="s">
        <v>2446</v>
      </c>
      <c r="R988" s="170" t="s">
        <v>2300</v>
      </c>
      <c r="S988" s="171"/>
      <c r="T988" s="172"/>
      <c r="U988" s="170"/>
      <c r="V988" s="173"/>
      <c r="W988" s="169"/>
      <c r="X988" s="170"/>
      <c r="Y988" s="173"/>
      <c r="Z988" s="169"/>
      <c r="AA988" s="174">
        <v>2023</v>
      </c>
    </row>
    <row r="989" spans="1:27" x14ac:dyDescent="0.2">
      <c r="A989" s="35" t="s">
        <v>70</v>
      </c>
      <c r="B989" s="31">
        <v>902095</v>
      </c>
      <c r="C989" s="169" t="s">
        <v>2465</v>
      </c>
      <c r="D989" s="170" t="s">
        <v>2466</v>
      </c>
      <c r="E989" s="170" t="s">
        <v>84</v>
      </c>
      <c r="F989" s="170" t="s">
        <v>88</v>
      </c>
      <c r="G989" s="170" t="s">
        <v>31</v>
      </c>
      <c r="H989" s="170">
        <v>12</v>
      </c>
      <c r="I989" s="170">
        <v>24</v>
      </c>
      <c r="J989" s="170">
        <v>1</v>
      </c>
      <c r="K989" s="170" t="s">
        <v>46</v>
      </c>
      <c r="L989" s="170"/>
      <c r="M989" s="170"/>
      <c r="N989" s="170"/>
      <c r="O989" s="170" t="s">
        <v>1431</v>
      </c>
      <c r="P989" s="170" t="s">
        <v>2298</v>
      </c>
      <c r="Q989" s="170" t="s">
        <v>2467</v>
      </c>
      <c r="R989" s="170" t="s">
        <v>2300</v>
      </c>
      <c r="S989" s="171"/>
      <c r="T989" s="172"/>
      <c r="U989" s="170"/>
      <c r="V989" s="173"/>
      <c r="W989" s="169"/>
      <c r="X989" s="170"/>
      <c r="Y989" s="173"/>
      <c r="Z989" s="169" t="s">
        <v>2468</v>
      </c>
      <c r="AA989" s="174">
        <v>2023</v>
      </c>
    </row>
    <row r="990" spans="1:27" x14ac:dyDescent="0.2">
      <c r="A990" s="35" t="s">
        <v>70</v>
      </c>
      <c r="B990" s="31">
        <v>902096</v>
      </c>
      <c r="C990" s="169" t="s">
        <v>2469</v>
      </c>
      <c r="D990" s="170" t="s">
        <v>2470</v>
      </c>
      <c r="E990" s="170" t="s">
        <v>84</v>
      </c>
      <c r="F990" s="170" t="s">
        <v>88</v>
      </c>
      <c r="G990" s="170" t="s">
        <v>31</v>
      </c>
      <c r="H990" s="170">
        <v>12</v>
      </c>
      <c r="I990" s="170">
        <v>24</v>
      </c>
      <c r="J990" s="170">
        <v>1</v>
      </c>
      <c r="K990" s="170" t="s">
        <v>46</v>
      </c>
      <c r="L990" s="170"/>
      <c r="M990" s="170"/>
      <c r="N990" s="170"/>
      <c r="O990" s="170" t="s">
        <v>1431</v>
      </c>
      <c r="P990" s="170" t="s">
        <v>2298</v>
      </c>
      <c r="Q990" s="170" t="s">
        <v>2467</v>
      </c>
      <c r="R990" s="170" t="s">
        <v>2300</v>
      </c>
      <c r="S990" s="171"/>
      <c r="T990" s="172"/>
      <c r="U990" s="170"/>
      <c r="V990" s="173"/>
      <c r="W990" s="169"/>
      <c r="X990" s="170"/>
      <c r="Y990" s="173"/>
      <c r="Z990" s="169" t="s">
        <v>2471</v>
      </c>
      <c r="AA990" s="174">
        <v>2023</v>
      </c>
    </row>
    <row r="991" spans="1:27" x14ac:dyDescent="0.2">
      <c r="A991" s="35" t="s">
        <v>70</v>
      </c>
      <c r="B991" s="31">
        <v>902097</v>
      </c>
      <c r="C991" s="169" t="s">
        <v>2472</v>
      </c>
      <c r="D991" s="170" t="s">
        <v>2473</v>
      </c>
      <c r="E991" s="170" t="s">
        <v>84</v>
      </c>
      <c r="F991" s="170" t="s">
        <v>88</v>
      </c>
      <c r="G991" s="170" t="s">
        <v>31</v>
      </c>
      <c r="H991" s="170">
        <v>12</v>
      </c>
      <c r="I991" s="170">
        <v>24</v>
      </c>
      <c r="J991" s="170">
        <v>1</v>
      </c>
      <c r="K991" s="170" t="s">
        <v>46</v>
      </c>
      <c r="L991" s="170"/>
      <c r="M991" s="170"/>
      <c r="N991" s="170"/>
      <c r="O991" s="170" t="s">
        <v>1431</v>
      </c>
      <c r="P991" s="170" t="s">
        <v>2298</v>
      </c>
      <c r="Q991" s="170" t="s">
        <v>2467</v>
      </c>
      <c r="R991" s="170" t="s">
        <v>2300</v>
      </c>
      <c r="S991" s="171"/>
      <c r="T991" s="172"/>
      <c r="U991" s="170"/>
      <c r="V991" s="173"/>
      <c r="W991" s="169"/>
      <c r="X991" s="170"/>
      <c r="Y991" s="173"/>
      <c r="Z991" s="169" t="s">
        <v>2474</v>
      </c>
      <c r="AA991" s="174">
        <v>2023</v>
      </c>
    </row>
    <row r="992" spans="1:27" x14ac:dyDescent="0.2">
      <c r="A992" s="35" t="s">
        <v>70</v>
      </c>
      <c r="B992" s="31">
        <v>902098</v>
      </c>
      <c r="C992" s="169" t="s">
        <v>2475</v>
      </c>
      <c r="D992" s="170" t="s">
        <v>2476</v>
      </c>
      <c r="E992" s="170" t="s">
        <v>84</v>
      </c>
      <c r="F992" s="170" t="s">
        <v>88</v>
      </c>
      <c r="G992" s="170" t="s">
        <v>31</v>
      </c>
      <c r="H992" s="170">
        <v>12</v>
      </c>
      <c r="I992" s="170">
        <v>24</v>
      </c>
      <c r="J992" s="170">
        <v>1</v>
      </c>
      <c r="K992" s="170" t="s">
        <v>46</v>
      </c>
      <c r="L992" s="170"/>
      <c r="M992" s="170"/>
      <c r="N992" s="170"/>
      <c r="O992" s="170" t="s">
        <v>1431</v>
      </c>
      <c r="P992" s="170" t="s">
        <v>2298</v>
      </c>
      <c r="Q992" s="170" t="s">
        <v>2467</v>
      </c>
      <c r="R992" s="170" t="s">
        <v>2300</v>
      </c>
      <c r="S992" s="171"/>
      <c r="T992" s="172"/>
      <c r="U992" s="170"/>
      <c r="V992" s="173"/>
      <c r="W992" s="169"/>
      <c r="X992" s="170"/>
      <c r="Y992" s="173"/>
      <c r="Z992" s="169" t="s">
        <v>2477</v>
      </c>
      <c r="AA992" s="174">
        <v>2023</v>
      </c>
    </row>
    <row r="993" spans="1:27" x14ac:dyDescent="0.2">
      <c r="A993" s="35" t="s">
        <v>3238</v>
      </c>
      <c r="B993" s="31">
        <v>902099</v>
      </c>
      <c r="C993" s="169" t="s">
        <v>2478</v>
      </c>
      <c r="D993" s="170" t="s">
        <v>2479</v>
      </c>
      <c r="E993" s="170" t="s">
        <v>84</v>
      </c>
      <c r="F993" s="170" t="s">
        <v>88</v>
      </c>
      <c r="G993" s="170" t="s">
        <v>31</v>
      </c>
      <c r="H993" s="170">
        <v>4</v>
      </c>
      <c r="I993" s="170">
        <v>60</v>
      </c>
      <c r="J993" s="170">
        <v>1</v>
      </c>
      <c r="K993" s="170" t="s">
        <v>1506</v>
      </c>
      <c r="L993" s="170"/>
      <c r="M993" s="170"/>
      <c r="N993" s="170"/>
      <c r="O993" s="170" t="s">
        <v>1431</v>
      </c>
      <c r="P993" s="170" t="s">
        <v>2298</v>
      </c>
      <c r="Q993" s="170" t="s">
        <v>2467</v>
      </c>
      <c r="R993" s="170" t="s">
        <v>2300</v>
      </c>
      <c r="S993" s="171"/>
      <c r="T993" s="172"/>
      <c r="U993" s="170"/>
      <c r="V993" s="173"/>
      <c r="W993" s="169"/>
      <c r="X993" s="170"/>
      <c r="Y993" s="173"/>
      <c r="Z993" s="169"/>
      <c r="AA993" s="174">
        <v>2023</v>
      </c>
    </row>
    <row r="994" spans="1:27" x14ac:dyDescent="0.2">
      <c r="A994" s="35" t="s">
        <v>3238</v>
      </c>
      <c r="B994" s="31">
        <v>931737</v>
      </c>
      <c r="C994" s="169" t="s">
        <v>2480</v>
      </c>
      <c r="D994" s="170" t="s">
        <v>2481</v>
      </c>
      <c r="E994" s="170" t="s">
        <v>84</v>
      </c>
      <c r="F994" s="170" t="s">
        <v>88</v>
      </c>
      <c r="G994" s="170" t="s">
        <v>31</v>
      </c>
      <c r="H994" s="170">
        <v>12</v>
      </c>
      <c r="I994" s="170">
        <v>20</v>
      </c>
      <c r="J994" s="170">
        <v>20</v>
      </c>
      <c r="K994" s="170" t="s">
        <v>99</v>
      </c>
      <c r="L994" s="170"/>
      <c r="M994" s="170"/>
      <c r="N994" s="170"/>
      <c r="O994" s="170" t="s">
        <v>1431</v>
      </c>
      <c r="P994" s="170" t="s">
        <v>2298</v>
      </c>
      <c r="Q994" s="170" t="s">
        <v>2467</v>
      </c>
      <c r="R994" s="170" t="s">
        <v>2300</v>
      </c>
      <c r="S994" s="171"/>
      <c r="T994" s="172"/>
      <c r="U994" s="170"/>
      <c r="V994" s="173"/>
      <c r="W994" s="169"/>
      <c r="X994" s="170"/>
      <c r="Y994" s="173"/>
      <c r="Z994" s="169"/>
      <c r="AA994" s="174">
        <v>2023</v>
      </c>
    </row>
    <row r="995" spans="1:27" x14ac:dyDescent="0.2">
      <c r="A995" s="35" t="s">
        <v>3238</v>
      </c>
      <c r="B995" s="31">
        <v>951869</v>
      </c>
      <c r="C995" s="169" t="s">
        <v>2482</v>
      </c>
      <c r="D995" s="170" t="s">
        <v>2483</v>
      </c>
      <c r="E995" s="170" t="s">
        <v>84</v>
      </c>
      <c r="F995" s="170"/>
      <c r="G995" s="170" t="s">
        <v>66</v>
      </c>
      <c r="H995" s="170">
        <v>36</v>
      </c>
      <c r="I995" s="170">
        <v>20</v>
      </c>
      <c r="J995" s="170">
        <v>20</v>
      </c>
      <c r="K995" s="170" t="s">
        <v>99</v>
      </c>
      <c r="L995" s="170"/>
      <c r="M995" s="170"/>
      <c r="N995" s="170"/>
      <c r="O995" s="170" t="s">
        <v>1431</v>
      </c>
      <c r="P995" s="170" t="s">
        <v>2298</v>
      </c>
      <c r="Q995" s="170" t="s">
        <v>2467</v>
      </c>
      <c r="R995" s="170" t="s">
        <v>2300</v>
      </c>
      <c r="S995" s="171"/>
      <c r="T995" s="172"/>
      <c r="U995" s="170"/>
      <c r="V995" s="173"/>
      <c r="W995" s="169"/>
      <c r="X995" s="170"/>
      <c r="Y995" s="173"/>
      <c r="Z995" s="169"/>
      <c r="AA995" s="174">
        <v>2023</v>
      </c>
    </row>
    <row r="996" spans="1:27" x14ac:dyDescent="0.2">
      <c r="A996" s="35" t="s">
        <v>70</v>
      </c>
      <c r="B996" s="31">
        <v>8413871</v>
      </c>
      <c r="C996" s="169" t="s">
        <v>2484</v>
      </c>
      <c r="D996" s="170" t="s">
        <v>2485</v>
      </c>
      <c r="E996" s="170" t="s">
        <v>30</v>
      </c>
      <c r="F996" s="170"/>
      <c r="G996" s="170" t="s">
        <v>31</v>
      </c>
      <c r="H996" s="170">
        <v>6</v>
      </c>
      <c r="I996" s="170">
        <v>20</v>
      </c>
      <c r="J996" s="170">
        <v>20</v>
      </c>
      <c r="K996" s="170" t="s">
        <v>119</v>
      </c>
      <c r="L996" s="170"/>
      <c r="M996" s="170"/>
      <c r="N996" s="170"/>
      <c r="O996" s="170" t="s">
        <v>1431</v>
      </c>
      <c r="P996" s="170" t="s">
        <v>2298</v>
      </c>
      <c r="Q996" s="170" t="s">
        <v>2486</v>
      </c>
      <c r="R996" s="170" t="s">
        <v>2300</v>
      </c>
      <c r="S996" s="171"/>
      <c r="T996" s="172"/>
      <c r="U996" s="170"/>
      <c r="V996" s="173"/>
      <c r="W996" s="169"/>
      <c r="X996" s="170"/>
      <c r="Y996" s="173"/>
      <c r="Z996" s="169"/>
      <c r="AA996" s="174">
        <v>2050</v>
      </c>
    </row>
    <row r="997" spans="1:27" x14ac:dyDescent="0.2">
      <c r="A997" s="35" t="s">
        <v>3238</v>
      </c>
      <c r="B997" s="31">
        <v>8571431</v>
      </c>
      <c r="C997" s="169" t="s">
        <v>2487</v>
      </c>
      <c r="D997" s="170" t="s">
        <v>2488</v>
      </c>
      <c r="E997" s="170" t="s">
        <v>30</v>
      </c>
      <c r="F997" s="170"/>
      <c r="G997" s="170" t="s">
        <v>31</v>
      </c>
      <c r="H997" s="170">
        <v>24</v>
      </c>
      <c r="I997" s="170">
        <v>12</v>
      </c>
      <c r="J997" s="170">
        <v>1</v>
      </c>
      <c r="K997" s="170" t="s">
        <v>99</v>
      </c>
      <c r="L997" s="170"/>
      <c r="M997" s="170"/>
      <c r="N997" s="170"/>
      <c r="O997" s="170" t="s">
        <v>1431</v>
      </c>
      <c r="P997" s="170" t="s">
        <v>2298</v>
      </c>
      <c r="Q997" s="170" t="s">
        <v>2486</v>
      </c>
      <c r="R997" s="170" t="s">
        <v>2300</v>
      </c>
      <c r="S997" s="171"/>
      <c r="T997" s="172"/>
      <c r="U997" s="170"/>
      <c r="V997" s="173"/>
      <c r="W997" s="169"/>
      <c r="X997" s="170"/>
      <c r="Y997" s="173"/>
      <c r="Z997" s="169"/>
      <c r="AA997" s="174">
        <v>2050</v>
      </c>
    </row>
    <row r="998" spans="1:27" x14ac:dyDescent="0.2">
      <c r="A998" s="35" t="s">
        <v>70</v>
      </c>
      <c r="B998" s="31">
        <v>827065</v>
      </c>
      <c r="C998" s="175" t="s">
        <v>2489</v>
      </c>
      <c r="D998" s="176" t="s">
        <v>2490</v>
      </c>
      <c r="E998" s="176" t="s">
        <v>30</v>
      </c>
      <c r="F998" s="176"/>
      <c r="G998" s="176" t="s">
        <v>31</v>
      </c>
      <c r="H998" s="176">
        <v>12</v>
      </c>
      <c r="I998" s="176">
        <v>3456</v>
      </c>
      <c r="J998" s="176">
        <v>12</v>
      </c>
      <c r="K998" s="176" t="s">
        <v>46</v>
      </c>
      <c r="L998" s="176"/>
      <c r="M998" s="176"/>
      <c r="N998" s="176"/>
      <c r="O998" s="176" t="s">
        <v>33</v>
      </c>
      <c r="P998" s="176" t="s">
        <v>2491</v>
      </c>
      <c r="Q998" s="176" t="s">
        <v>2492</v>
      </c>
      <c r="R998" s="176" t="s">
        <v>2493</v>
      </c>
      <c r="S998" s="177"/>
      <c r="T998" s="178"/>
      <c r="U998" s="176"/>
      <c r="V998" s="179"/>
      <c r="W998" s="175"/>
      <c r="X998" s="176"/>
      <c r="Y998" s="179"/>
      <c r="Z998" s="175"/>
      <c r="AA998" s="180">
        <v>2050</v>
      </c>
    </row>
    <row r="999" spans="1:27" x14ac:dyDescent="0.2">
      <c r="A999" s="35" t="s">
        <v>70</v>
      </c>
      <c r="B999" s="31">
        <v>880336</v>
      </c>
      <c r="C999" s="175" t="s">
        <v>2494</v>
      </c>
      <c r="D999" s="176" t="s">
        <v>2495</v>
      </c>
      <c r="E999" s="176" t="s">
        <v>30</v>
      </c>
      <c r="F999" s="176"/>
      <c r="G999" s="176" t="s">
        <v>31</v>
      </c>
      <c r="H999" s="176">
        <v>24</v>
      </c>
      <c r="I999" s="176">
        <v>25</v>
      </c>
      <c r="J999" s="176">
        <v>25</v>
      </c>
      <c r="K999" s="176" t="s">
        <v>129</v>
      </c>
      <c r="L999" s="176"/>
      <c r="M999" s="176"/>
      <c r="N999" s="176"/>
      <c r="O999" s="176" t="s">
        <v>33</v>
      </c>
      <c r="P999" s="176" t="s">
        <v>2491</v>
      </c>
      <c r="Q999" s="176" t="s">
        <v>2492</v>
      </c>
      <c r="R999" s="176" t="s">
        <v>2493</v>
      </c>
      <c r="S999" s="177"/>
      <c r="T999" s="178"/>
      <c r="U999" s="176"/>
      <c r="V999" s="179"/>
      <c r="W999" s="175"/>
      <c r="X999" s="176"/>
      <c r="Y999" s="179"/>
      <c r="Z999" s="175"/>
      <c r="AA999" s="180">
        <v>2050</v>
      </c>
    </row>
    <row r="1000" spans="1:27" x14ac:dyDescent="0.2">
      <c r="A1000" s="35" t="s">
        <v>70</v>
      </c>
      <c r="B1000" s="31">
        <v>827080</v>
      </c>
      <c r="C1000" s="175" t="s">
        <v>2496</v>
      </c>
      <c r="D1000" s="176" t="s">
        <v>2497</v>
      </c>
      <c r="E1000" s="176" t="s">
        <v>30</v>
      </c>
      <c r="F1000" s="176"/>
      <c r="G1000" s="176" t="s">
        <v>31</v>
      </c>
      <c r="H1000" s="176">
        <v>12</v>
      </c>
      <c r="I1000" s="176">
        <v>3456</v>
      </c>
      <c r="J1000" s="176">
        <v>12</v>
      </c>
      <c r="K1000" s="176" t="s">
        <v>46</v>
      </c>
      <c r="L1000" s="176"/>
      <c r="M1000" s="176"/>
      <c r="N1000" s="176"/>
      <c r="O1000" s="176" t="s">
        <v>33</v>
      </c>
      <c r="P1000" s="176" t="s">
        <v>2491</v>
      </c>
      <c r="Q1000" s="176" t="s">
        <v>2498</v>
      </c>
      <c r="R1000" s="176" t="s">
        <v>2493</v>
      </c>
      <c r="S1000" s="177"/>
      <c r="T1000" s="178"/>
      <c r="U1000" s="176"/>
      <c r="V1000" s="179"/>
      <c r="W1000" s="175"/>
      <c r="X1000" s="176"/>
      <c r="Y1000" s="179"/>
      <c r="Z1000" s="175"/>
      <c r="AA1000" s="180">
        <v>2050</v>
      </c>
    </row>
    <row r="1001" spans="1:27" x14ac:dyDescent="0.2">
      <c r="A1001" s="35" t="s">
        <v>70</v>
      </c>
      <c r="B1001" s="31">
        <v>875582</v>
      </c>
      <c r="C1001" s="175" t="s">
        <v>2499</v>
      </c>
      <c r="D1001" s="176" t="s">
        <v>2500</v>
      </c>
      <c r="E1001" s="176" t="s">
        <v>30</v>
      </c>
      <c r="F1001" s="176"/>
      <c r="G1001" s="176" t="s">
        <v>31</v>
      </c>
      <c r="H1001" s="176">
        <v>24</v>
      </c>
      <c r="I1001" s="176">
        <v>25</v>
      </c>
      <c r="J1001" s="176">
        <v>25</v>
      </c>
      <c r="K1001" s="176" t="s">
        <v>129</v>
      </c>
      <c r="L1001" s="176"/>
      <c r="M1001" s="176"/>
      <c r="N1001" s="176"/>
      <c r="O1001" s="176" t="s">
        <v>33</v>
      </c>
      <c r="P1001" s="176" t="s">
        <v>2491</v>
      </c>
      <c r="Q1001" s="176" t="s">
        <v>2498</v>
      </c>
      <c r="R1001" s="176" t="s">
        <v>2493</v>
      </c>
      <c r="S1001" s="177"/>
      <c r="T1001" s="178"/>
      <c r="U1001" s="176"/>
      <c r="V1001" s="179"/>
      <c r="W1001" s="175"/>
      <c r="X1001" s="176"/>
      <c r="Y1001" s="179"/>
      <c r="Z1001" s="175"/>
      <c r="AA1001" s="180">
        <v>2050</v>
      </c>
    </row>
    <row r="1002" spans="1:27" x14ac:dyDescent="0.2">
      <c r="A1002" s="35" t="s">
        <v>70</v>
      </c>
      <c r="B1002" s="31">
        <v>827087</v>
      </c>
      <c r="C1002" s="175" t="s">
        <v>2501</v>
      </c>
      <c r="D1002" s="176" t="s">
        <v>2502</v>
      </c>
      <c r="E1002" s="176" t="s">
        <v>30</v>
      </c>
      <c r="F1002" s="176"/>
      <c r="G1002" s="176" t="s">
        <v>31</v>
      </c>
      <c r="H1002" s="176">
        <v>6</v>
      </c>
      <c r="I1002" s="176">
        <v>1500</v>
      </c>
      <c r="J1002" s="176">
        <v>12</v>
      </c>
      <c r="K1002" s="176" t="s">
        <v>106</v>
      </c>
      <c r="L1002" s="176"/>
      <c r="M1002" s="176"/>
      <c r="N1002" s="176"/>
      <c r="O1002" s="176" t="s">
        <v>33</v>
      </c>
      <c r="P1002" s="176" t="s">
        <v>2491</v>
      </c>
      <c r="Q1002" s="176" t="s">
        <v>2503</v>
      </c>
      <c r="R1002" s="176" t="s">
        <v>2493</v>
      </c>
      <c r="S1002" s="177"/>
      <c r="T1002" s="178"/>
      <c r="U1002" s="176"/>
      <c r="V1002" s="179"/>
      <c r="W1002" s="175"/>
      <c r="X1002" s="176"/>
      <c r="Y1002" s="179"/>
      <c r="Z1002" s="175"/>
      <c r="AA1002" s="180">
        <v>2050</v>
      </c>
    </row>
    <row r="1003" spans="1:27" x14ac:dyDescent="0.2">
      <c r="A1003" s="35" t="s">
        <v>70</v>
      </c>
      <c r="B1003" s="31">
        <v>875584</v>
      </c>
      <c r="C1003" s="175" t="s">
        <v>2504</v>
      </c>
      <c r="D1003" s="176" t="s">
        <v>2505</v>
      </c>
      <c r="E1003" s="176" t="s">
        <v>30</v>
      </c>
      <c r="F1003" s="176"/>
      <c r="G1003" s="176" t="s">
        <v>31</v>
      </c>
      <c r="H1003" s="176">
        <v>6</v>
      </c>
      <c r="I1003" s="176">
        <v>25</v>
      </c>
      <c r="J1003" s="176">
        <v>25</v>
      </c>
      <c r="K1003" s="176" t="s">
        <v>119</v>
      </c>
      <c r="L1003" s="176"/>
      <c r="M1003" s="176"/>
      <c r="N1003" s="176"/>
      <c r="O1003" s="176" t="s">
        <v>33</v>
      </c>
      <c r="P1003" s="176" t="s">
        <v>2491</v>
      </c>
      <c r="Q1003" s="176" t="s">
        <v>2503</v>
      </c>
      <c r="R1003" s="176" t="s">
        <v>2493</v>
      </c>
      <c r="S1003" s="177"/>
      <c r="T1003" s="178"/>
      <c r="U1003" s="176"/>
      <c r="V1003" s="179"/>
      <c r="W1003" s="175"/>
      <c r="X1003" s="176"/>
      <c r="Y1003" s="179"/>
      <c r="Z1003" s="175"/>
      <c r="AA1003" s="180">
        <v>2050</v>
      </c>
    </row>
    <row r="1004" spans="1:27" x14ac:dyDescent="0.2">
      <c r="A1004" s="35" t="s">
        <v>3238</v>
      </c>
      <c r="B1004" s="31">
        <v>500181</v>
      </c>
      <c r="C1004" s="181" t="s">
        <v>2506</v>
      </c>
      <c r="D1004" s="182" t="s">
        <v>2507</v>
      </c>
      <c r="E1004" s="182" t="s">
        <v>84</v>
      </c>
      <c r="F1004" s="182" t="s">
        <v>88</v>
      </c>
      <c r="G1004" s="182" t="s">
        <v>31</v>
      </c>
      <c r="H1004" s="182">
        <v>68</v>
      </c>
      <c r="I1004" s="182">
        <v>10</v>
      </c>
      <c r="J1004" s="182">
        <v>10</v>
      </c>
      <c r="K1004" s="182" t="s">
        <v>99</v>
      </c>
      <c r="L1004" s="182"/>
      <c r="M1004" s="182"/>
      <c r="N1004" s="182"/>
      <c r="O1004" s="182" t="s">
        <v>2508</v>
      </c>
      <c r="P1004" s="182" t="s">
        <v>2509</v>
      </c>
      <c r="Q1004" s="182" t="s">
        <v>2510</v>
      </c>
      <c r="R1004" s="182" t="s">
        <v>2511</v>
      </c>
      <c r="S1004" s="183"/>
      <c r="T1004" s="184"/>
      <c r="U1004" s="182"/>
      <c r="V1004" s="185"/>
      <c r="W1004" s="181"/>
      <c r="X1004" s="182"/>
      <c r="Y1004" s="185"/>
      <c r="Z1004" s="181"/>
      <c r="AA1004" s="186">
        <v>2024</v>
      </c>
    </row>
    <row r="1005" spans="1:27" x14ac:dyDescent="0.2">
      <c r="A1005" s="35" t="s">
        <v>70</v>
      </c>
      <c r="B1005" s="31">
        <v>500192</v>
      </c>
      <c r="C1005" s="181" t="s">
        <v>2512</v>
      </c>
      <c r="D1005" s="182" t="s">
        <v>2513</v>
      </c>
      <c r="E1005" s="182" t="s">
        <v>30</v>
      </c>
      <c r="F1005" s="182"/>
      <c r="G1005" s="182" t="s">
        <v>111</v>
      </c>
      <c r="H1005" s="182">
        <v>20</v>
      </c>
      <c r="I1005" s="182">
        <v>10</v>
      </c>
      <c r="J1005" s="182">
        <v>10</v>
      </c>
      <c r="K1005" s="182" t="s">
        <v>129</v>
      </c>
      <c r="L1005" s="182"/>
      <c r="M1005" s="182"/>
      <c r="N1005" s="182"/>
      <c r="O1005" s="182" t="s">
        <v>2508</v>
      </c>
      <c r="P1005" s="182" t="s">
        <v>2509</v>
      </c>
      <c r="Q1005" s="182" t="s">
        <v>2510</v>
      </c>
      <c r="R1005" s="182" t="s">
        <v>2511</v>
      </c>
      <c r="S1005" s="183"/>
      <c r="T1005" s="184"/>
      <c r="U1005" s="182"/>
      <c r="V1005" s="185"/>
      <c r="W1005" s="181"/>
      <c r="X1005" s="182"/>
      <c r="Y1005" s="185"/>
      <c r="Z1005" s="181"/>
      <c r="AA1005" s="186">
        <v>2050</v>
      </c>
    </row>
    <row r="1006" spans="1:27" x14ac:dyDescent="0.2">
      <c r="A1006" s="35" t="s">
        <v>3238</v>
      </c>
      <c r="B1006" s="31">
        <v>500772</v>
      </c>
      <c r="C1006" s="181" t="s">
        <v>2514</v>
      </c>
      <c r="D1006" s="182" t="s">
        <v>2515</v>
      </c>
      <c r="E1006" s="182" t="s">
        <v>30</v>
      </c>
      <c r="F1006" s="182"/>
      <c r="G1006" s="182" t="s">
        <v>111</v>
      </c>
      <c r="H1006" s="182">
        <v>18</v>
      </c>
      <c r="I1006" s="182">
        <v>10</v>
      </c>
      <c r="J1006" s="182">
        <v>10</v>
      </c>
      <c r="K1006" s="182" t="s">
        <v>129</v>
      </c>
      <c r="L1006" s="182"/>
      <c r="M1006" s="182"/>
      <c r="N1006" s="182"/>
      <c r="O1006" s="182" t="s">
        <v>2508</v>
      </c>
      <c r="P1006" s="182" t="s">
        <v>2509</v>
      </c>
      <c r="Q1006" s="182" t="s">
        <v>2510</v>
      </c>
      <c r="R1006" s="182" t="s">
        <v>2511</v>
      </c>
      <c r="S1006" s="183"/>
      <c r="T1006" s="184"/>
      <c r="U1006" s="182"/>
      <c r="V1006" s="185"/>
      <c r="W1006" s="181"/>
      <c r="X1006" s="182"/>
      <c r="Y1006" s="185"/>
      <c r="Z1006" s="181"/>
      <c r="AA1006" s="186">
        <v>2050</v>
      </c>
    </row>
    <row r="1007" spans="1:27" x14ac:dyDescent="0.2">
      <c r="A1007" s="35" t="s">
        <v>3238</v>
      </c>
      <c r="B1007" s="31">
        <v>500833</v>
      </c>
      <c r="C1007" s="181" t="s">
        <v>2516</v>
      </c>
      <c r="D1007" s="182" t="s">
        <v>2517</v>
      </c>
      <c r="E1007" s="182" t="s">
        <v>55</v>
      </c>
      <c r="F1007" s="182"/>
      <c r="G1007" s="182" t="s">
        <v>123</v>
      </c>
      <c r="H1007" s="182">
        <v>38</v>
      </c>
      <c r="I1007" s="182">
        <v>20</v>
      </c>
      <c r="J1007" s="182">
        <v>20</v>
      </c>
      <c r="K1007" s="182" t="s">
        <v>99</v>
      </c>
      <c r="L1007" s="182"/>
      <c r="M1007" s="182"/>
      <c r="N1007" s="182"/>
      <c r="O1007" s="182" t="s">
        <v>2508</v>
      </c>
      <c r="P1007" s="182" t="s">
        <v>2509</v>
      </c>
      <c r="Q1007" s="182" t="s">
        <v>2510</v>
      </c>
      <c r="R1007" s="182" t="s">
        <v>2511</v>
      </c>
      <c r="S1007" s="183"/>
      <c r="T1007" s="184"/>
      <c r="U1007" s="182"/>
      <c r="V1007" s="185"/>
      <c r="W1007" s="181"/>
      <c r="X1007" s="182"/>
      <c r="Y1007" s="185"/>
      <c r="Z1007" s="181"/>
      <c r="AA1007" s="186">
        <v>2050</v>
      </c>
    </row>
    <row r="1008" spans="1:27" x14ac:dyDescent="0.2">
      <c r="A1008" s="35" t="s">
        <v>70</v>
      </c>
      <c r="B1008" s="31">
        <v>500844</v>
      </c>
      <c r="C1008" s="181" t="s">
        <v>2518</v>
      </c>
      <c r="D1008" s="182" t="s">
        <v>2519</v>
      </c>
      <c r="E1008" s="182" t="s">
        <v>84</v>
      </c>
      <c r="F1008" s="182"/>
      <c r="G1008" s="182" t="s">
        <v>123</v>
      </c>
      <c r="H1008" s="182">
        <v>7</v>
      </c>
      <c r="I1008" s="182">
        <v>25</v>
      </c>
      <c r="J1008" s="182">
        <v>25</v>
      </c>
      <c r="K1008" s="182" t="s">
        <v>1597</v>
      </c>
      <c r="L1008" s="182"/>
      <c r="M1008" s="182"/>
      <c r="N1008" s="182"/>
      <c r="O1008" s="182" t="s">
        <v>2508</v>
      </c>
      <c r="P1008" s="182" t="s">
        <v>2509</v>
      </c>
      <c r="Q1008" s="182" t="s">
        <v>2510</v>
      </c>
      <c r="R1008" s="182" t="s">
        <v>2511</v>
      </c>
      <c r="S1008" s="183"/>
      <c r="T1008" s="184"/>
      <c r="U1008" s="182"/>
      <c r="V1008" s="185"/>
      <c r="W1008" s="181"/>
      <c r="X1008" s="182"/>
      <c r="Y1008" s="185"/>
      <c r="Z1008" s="181"/>
      <c r="AA1008" s="186">
        <v>2023</v>
      </c>
    </row>
    <row r="1009" spans="1:27" x14ac:dyDescent="0.2">
      <c r="A1009" s="35" t="s">
        <v>70</v>
      </c>
      <c r="B1009" s="31">
        <v>503822</v>
      </c>
      <c r="C1009" s="181" t="s">
        <v>2520</v>
      </c>
      <c r="D1009" s="182" t="s">
        <v>2521</v>
      </c>
      <c r="E1009" s="182" t="s">
        <v>30</v>
      </c>
      <c r="F1009" s="182"/>
      <c r="G1009" s="182" t="s">
        <v>31</v>
      </c>
      <c r="H1009" s="182">
        <v>2</v>
      </c>
      <c r="I1009" s="182">
        <v>20</v>
      </c>
      <c r="J1009" s="182">
        <v>20</v>
      </c>
      <c r="K1009" s="182" t="s">
        <v>96</v>
      </c>
      <c r="L1009" s="182"/>
      <c r="M1009" s="182"/>
      <c r="N1009" s="182"/>
      <c r="O1009" s="182" t="s">
        <v>2508</v>
      </c>
      <c r="P1009" s="182" t="s">
        <v>2509</v>
      </c>
      <c r="Q1009" s="182" t="s">
        <v>2510</v>
      </c>
      <c r="R1009" s="182" t="s">
        <v>2511</v>
      </c>
      <c r="S1009" s="183"/>
      <c r="T1009" s="184"/>
      <c r="U1009" s="182"/>
      <c r="V1009" s="185"/>
      <c r="W1009" s="181"/>
      <c r="X1009" s="182"/>
      <c r="Y1009" s="185"/>
      <c r="Z1009" s="181"/>
      <c r="AA1009" s="186">
        <v>2050</v>
      </c>
    </row>
    <row r="1010" spans="1:27" x14ac:dyDescent="0.2">
      <c r="A1010" s="35" t="s">
        <v>3238</v>
      </c>
      <c r="B1010" s="31">
        <v>503835</v>
      </c>
      <c r="C1010" s="181" t="s">
        <v>2522</v>
      </c>
      <c r="D1010" s="182" t="s">
        <v>2523</v>
      </c>
      <c r="E1010" s="182" t="s">
        <v>30</v>
      </c>
      <c r="F1010" s="182"/>
      <c r="G1010" s="182" t="s">
        <v>31</v>
      </c>
      <c r="H1010" s="182">
        <v>14</v>
      </c>
      <c r="I1010" s="182">
        <v>10</v>
      </c>
      <c r="J1010" s="182">
        <v>10</v>
      </c>
      <c r="K1010" s="182" t="s">
        <v>129</v>
      </c>
      <c r="L1010" s="182"/>
      <c r="M1010" s="182"/>
      <c r="N1010" s="182"/>
      <c r="O1010" s="182" t="s">
        <v>2508</v>
      </c>
      <c r="P1010" s="182" t="s">
        <v>2509</v>
      </c>
      <c r="Q1010" s="182" t="s">
        <v>2510</v>
      </c>
      <c r="R1010" s="182" t="s">
        <v>2511</v>
      </c>
      <c r="S1010" s="183"/>
      <c r="T1010" s="184"/>
      <c r="U1010" s="182"/>
      <c r="V1010" s="185"/>
      <c r="W1010" s="181"/>
      <c r="X1010" s="182"/>
      <c r="Y1010" s="185"/>
      <c r="Z1010" s="181"/>
      <c r="AA1010" s="186">
        <v>2050</v>
      </c>
    </row>
    <row r="1011" spans="1:27" x14ac:dyDescent="0.2">
      <c r="A1011" s="35" t="s">
        <v>3238</v>
      </c>
      <c r="B1011" s="31">
        <v>503836</v>
      </c>
      <c r="C1011" s="181" t="s">
        <v>2524</v>
      </c>
      <c r="D1011" s="182" t="s">
        <v>2525</v>
      </c>
      <c r="E1011" s="182" t="s">
        <v>30</v>
      </c>
      <c r="F1011" s="182"/>
      <c r="G1011" s="182" t="s">
        <v>31</v>
      </c>
      <c r="H1011" s="182">
        <v>17</v>
      </c>
      <c r="I1011" s="182">
        <v>10</v>
      </c>
      <c r="J1011" s="182">
        <v>10</v>
      </c>
      <c r="K1011" s="182" t="s">
        <v>129</v>
      </c>
      <c r="L1011" s="182"/>
      <c r="M1011" s="182"/>
      <c r="N1011" s="182"/>
      <c r="O1011" s="182" t="s">
        <v>2508</v>
      </c>
      <c r="P1011" s="182" t="s">
        <v>2509</v>
      </c>
      <c r="Q1011" s="182" t="s">
        <v>2510</v>
      </c>
      <c r="R1011" s="182" t="s">
        <v>2511</v>
      </c>
      <c r="S1011" s="183"/>
      <c r="T1011" s="184"/>
      <c r="U1011" s="182"/>
      <c r="V1011" s="185"/>
      <c r="W1011" s="181"/>
      <c r="X1011" s="182"/>
      <c r="Y1011" s="185"/>
      <c r="Z1011" s="181"/>
      <c r="AA1011" s="186">
        <v>2050</v>
      </c>
    </row>
    <row r="1012" spans="1:27" x14ac:dyDescent="0.2">
      <c r="A1012" s="35" t="s">
        <v>3238</v>
      </c>
      <c r="B1012" s="31">
        <v>503845</v>
      </c>
      <c r="C1012" s="181" t="s">
        <v>2526</v>
      </c>
      <c r="D1012" s="182" t="s">
        <v>2527</v>
      </c>
      <c r="E1012" s="182" t="s">
        <v>30</v>
      </c>
      <c r="F1012" s="182"/>
      <c r="G1012" s="182" t="s">
        <v>31</v>
      </c>
      <c r="H1012" s="182">
        <v>44</v>
      </c>
      <c r="I1012" s="182">
        <v>8</v>
      </c>
      <c r="J1012" s="182">
        <v>8</v>
      </c>
      <c r="K1012" s="182" t="s">
        <v>99</v>
      </c>
      <c r="L1012" s="182"/>
      <c r="M1012" s="182"/>
      <c r="N1012" s="182"/>
      <c r="O1012" s="182" t="s">
        <v>2508</v>
      </c>
      <c r="P1012" s="182" t="s">
        <v>2509</v>
      </c>
      <c r="Q1012" s="182" t="s">
        <v>2510</v>
      </c>
      <c r="R1012" s="182" t="s">
        <v>2511</v>
      </c>
      <c r="S1012" s="183"/>
      <c r="T1012" s="184"/>
      <c r="U1012" s="182"/>
      <c r="V1012" s="185"/>
      <c r="W1012" s="181"/>
      <c r="X1012" s="182"/>
      <c r="Y1012" s="185"/>
      <c r="Z1012" s="181"/>
      <c r="AA1012" s="186">
        <v>2050</v>
      </c>
    </row>
    <row r="1013" spans="1:27" x14ac:dyDescent="0.2">
      <c r="A1013" s="35" t="s">
        <v>3238</v>
      </c>
      <c r="B1013" s="31">
        <v>503884</v>
      </c>
      <c r="C1013" s="181" t="s">
        <v>2528</v>
      </c>
      <c r="D1013" s="182" t="s">
        <v>2529</v>
      </c>
      <c r="E1013" s="182" t="s">
        <v>30</v>
      </c>
      <c r="F1013" s="182"/>
      <c r="G1013" s="182" t="s">
        <v>31</v>
      </c>
      <c r="H1013" s="182">
        <v>14</v>
      </c>
      <c r="I1013" s="182">
        <v>10</v>
      </c>
      <c r="J1013" s="182">
        <v>10</v>
      </c>
      <c r="K1013" s="182" t="s">
        <v>129</v>
      </c>
      <c r="L1013" s="182"/>
      <c r="M1013" s="182"/>
      <c r="N1013" s="182"/>
      <c r="O1013" s="182" t="s">
        <v>2508</v>
      </c>
      <c r="P1013" s="182" t="s">
        <v>2509</v>
      </c>
      <c r="Q1013" s="182" t="s">
        <v>2510</v>
      </c>
      <c r="R1013" s="182" t="s">
        <v>2511</v>
      </c>
      <c r="S1013" s="183"/>
      <c r="T1013" s="184"/>
      <c r="U1013" s="182"/>
      <c r="V1013" s="185"/>
      <c r="W1013" s="181"/>
      <c r="X1013" s="182"/>
      <c r="Y1013" s="185"/>
      <c r="Z1013" s="181"/>
      <c r="AA1013" s="186">
        <v>2050</v>
      </c>
    </row>
    <row r="1014" spans="1:27" x14ac:dyDescent="0.2">
      <c r="A1014" s="35" t="e">
        <v>#N/A</v>
      </c>
      <c r="B1014" s="31">
        <v>503895</v>
      </c>
      <c r="C1014" s="181" t="s">
        <v>2530</v>
      </c>
      <c r="D1014" s="182" t="s">
        <v>2531</v>
      </c>
      <c r="E1014" s="182" t="s">
        <v>30</v>
      </c>
      <c r="F1014" s="182"/>
      <c r="G1014" s="182" t="s">
        <v>31</v>
      </c>
      <c r="H1014" s="182">
        <v>6</v>
      </c>
      <c r="I1014" s="182">
        <v>10</v>
      </c>
      <c r="J1014" s="182">
        <v>10</v>
      </c>
      <c r="K1014" s="182" t="s">
        <v>79</v>
      </c>
      <c r="L1014" s="182"/>
      <c r="M1014" s="182"/>
      <c r="N1014" s="182"/>
      <c r="O1014" s="182" t="s">
        <v>2508</v>
      </c>
      <c r="P1014" s="182" t="s">
        <v>2509</v>
      </c>
      <c r="Q1014" s="182" t="s">
        <v>2510</v>
      </c>
      <c r="R1014" s="182" t="s">
        <v>2511</v>
      </c>
      <c r="S1014" s="183"/>
      <c r="T1014" s="184"/>
      <c r="U1014" s="182"/>
      <c r="V1014" s="185"/>
      <c r="W1014" s="181"/>
      <c r="X1014" s="182"/>
      <c r="Y1014" s="185"/>
      <c r="Z1014" s="181"/>
      <c r="AA1014" s="186">
        <v>2024</v>
      </c>
    </row>
    <row r="1015" spans="1:27" x14ac:dyDescent="0.2">
      <c r="A1015" s="35" t="s">
        <v>3238</v>
      </c>
      <c r="B1015" s="31">
        <v>503935</v>
      </c>
      <c r="C1015" s="181" t="s">
        <v>2532</v>
      </c>
      <c r="D1015" s="182" t="s">
        <v>2533</v>
      </c>
      <c r="E1015" s="182" t="s">
        <v>30</v>
      </c>
      <c r="F1015" s="182"/>
      <c r="G1015" s="182" t="s">
        <v>31</v>
      </c>
      <c r="H1015" s="182">
        <v>18</v>
      </c>
      <c r="I1015" s="182">
        <v>10</v>
      </c>
      <c r="J1015" s="182">
        <v>10</v>
      </c>
      <c r="K1015" s="182" t="s">
        <v>99</v>
      </c>
      <c r="L1015" s="182"/>
      <c r="M1015" s="182"/>
      <c r="N1015" s="182"/>
      <c r="O1015" s="182" t="s">
        <v>2508</v>
      </c>
      <c r="P1015" s="182" t="s">
        <v>2509</v>
      </c>
      <c r="Q1015" s="182" t="s">
        <v>2510</v>
      </c>
      <c r="R1015" s="182" t="s">
        <v>2511</v>
      </c>
      <c r="S1015" s="183"/>
      <c r="T1015" s="184"/>
      <c r="U1015" s="182"/>
      <c r="V1015" s="185"/>
      <c r="W1015" s="181"/>
      <c r="X1015" s="182"/>
      <c r="Y1015" s="185"/>
      <c r="Z1015" s="181"/>
      <c r="AA1015" s="186">
        <v>2050</v>
      </c>
    </row>
    <row r="1016" spans="1:27" x14ac:dyDescent="0.2">
      <c r="A1016" s="35" t="s">
        <v>70</v>
      </c>
      <c r="B1016" s="31">
        <v>508378</v>
      </c>
      <c r="C1016" s="181" t="s">
        <v>2534</v>
      </c>
      <c r="D1016" s="182" t="s">
        <v>2535</v>
      </c>
      <c r="E1016" s="182" t="s">
        <v>30</v>
      </c>
      <c r="F1016" s="182"/>
      <c r="G1016" s="182" t="s">
        <v>111</v>
      </c>
      <c r="H1016" s="182">
        <v>18</v>
      </c>
      <c r="I1016" s="182">
        <v>10</v>
      </c>
      <c r="J1016" s="182">
        <v>10</v>
      </c>
      <c r="K1016" s="182" t="s">
        <v>129</v>
      </c>
      <c r="L1016" s="182"/>
      <c r="M1016" s="182"/>
      <c r="N1016" s="182"/>
      <c r="O1016" s="182" t="s">
        <v>2508</v>
      </c>
      <c r="P1016" s="182" t="s">
        <v>2509</v>
      </c>
      <c r="Q1016" s="182" t="s">
        <v>2510</v>
      </c>
      <c r="R1016" s="182" t="s">
        <v>2511</v>
      </c>
      <c r="S1016" s="183"/>
      <c r="T1016" s="184"/>
      <c r="U1016" s="182"/>
      <c r="V1016" s="185"/>
      <c r="W1016" s="181"/>
      <c r="X1016" s="182"/>
      <c r="Y1016" s="185"/>
      <c r="Z1016" s="181"/>
      <c r="AA1016" s="186">
        <v>2050</v>
      </c>
    </row>
    <row r="1017" spans="1:27" x14ac:dyDescent="0.2">
      <c r="A1017" s="35" t="s">
        <v>3238</v>
      </c>
      <c r="B1017" s="31">
        <v>509294</v>
      </c>
      <c r="C1017" s="181" t="s">
        <v>2536</v>
      </c>
      <c r="D1017" s="182" t="s">
        <v>2537</v>
      </c>
      <c r="E1017" s="182" t="s">
        <v>30</v>
      </c>
      <c r="F1017" s="182"/>
      <c r="G1017" s="182" t="s">
        <v>31</v>
      </c>
      <c r="H1017" s="182">
        <v>21</v>
      </c>
      <c r="I1017" s="182">
        <v>10</v>
      </c>
      <c r="J1017" s="182">
        <v>10</v>
      </c>
      <c r="K1017" s="182" t="s">
        <v>99</v>
      </c>
      <c r="L1017" s="182"/>
      <c r="M1017" s="182"/>
      <c r="N1017" s="182"/>
      <c r="O1017" s="182" t="s">
        <v>2508</v>
      </c>
      <c r="P1017" s="182" t="s">
        <v>2509</v>
      </c>
      <c r="Q1017" s="182" t="s">
        <v>2510</v>
      </c>
      <c r="R1017" s="182" t="s">
        <v>2511</v>
      </c>
      <c r="S1017" s="183"/>
      <c r="T1017" s="184"/>
      <c r="U1017" s="182"/>
      <c r="V1017" s="185"/>
      <c r="W1017" s="181"/>
      <c r="X1017" s="182"/>
      <c r="Y1017" s="185"/>
      <c r="Z1017" s="181"/>
      <c r="AA1017" s="186">
        <v>2050</v>
      </c>
    </row>
    <row r="1018" spans="1:27" x14ac:dyDescent="0.2">
      <c r="A1018" s="35" t="s">
        <v>3238</v>
      </c>
      <c r="B1018" s="31">
        <v>510976</v>
      </c>
      <c r="C1018" s="181" t="s">
        <v>2538</v>
      </c>
      <c r="D1018" s="182" t="s">
        <v>2539</v>
      </c>
      <c r="E1018" s="182" t="s">
        <v>30</v>
      </c>
      <c r="F1018" s="182"/>
      <c r="G1018" s="182" t="s">
        <v>31</v>
      </c>
      <c r="H1018" s="182">
        <v>5</v>
      </c>
      <c r="I1018" s="182">
        <v>10</v>
      </c>
      <c r="J1018" s="182">
        <v>10</v>
      </c>
      <c r="K1018" s="182" t="s">
        <v>99</v>
      </c>
      <c r="L1018" s="182"/>
      <c r="M1018" s="182"/>
      <c r="N1018" s="182"/>
      <c r="O1018" s="182" t="s">
        <v>2508</v>
      </c>
      <c r="P1018" s="182" t="s">
        <v>2509</v>
      </c>
      <c r="Q1018" s="182" t="s">
        <v>2510</v>
      </c>
      <c r="R1018" s="182" t="s">
        <v>2511</v>
      </c>
      <c r="S1018" s="183"/>
      <c r="T1018" s="184"/>
      <c r="U1018" s="182"/>
      <c r="V1018" s="185"/>
      <c r="W1018" s="181"/>
      <c r="X1018" s="182"/>
      <c r="Y1018" s="185"/>
      <c r="Z1018" s="181"/>
      <c r="AA1018" s="186">
        <v>2050</v>
      </c>
    </row>
    <row r="1019" spans="1:27" x14ac:dyDescent="0.2">
      <c r="A1019" s="35" t="s">
        <v>3238</v>
      </c>
      <c r="B1019" s="31">
        <v>511033</v>
      </c>
      <c r="C1019" s="181" t="s">
        <v>2540</v>
      </c>
      <c r="D1019" s="182" t="s">
        <v>2541</v>
      </c>
      <c r="E1019" s="182" t="s">
        <v>30</v>
      </c>
      <c r="F1019" s="182"/>
      <c r="G1019" s="182" t="s">
        <v>31</v>
      </c>
      <c r="H1019" s="182">
        <v>23</v>
      </c>
      <c r="I1019" s="182">
        <v>10</v>
      </c>
      <c r="J1019" s="182">
        <v>10</v>
      </c>
      <c r="K1019" s="182" t="s">
        <v>99</v>
      </c>
      <c r="L1019" s="182"/>
      <c r="M1019" s="182"/>
      <c r="N1019" s="182"/>
      <c r="O1019" s="182" t="s">
        <v>2508</v>
      </c>
      <c r="P1019" s="182" t="s">
        <v>2509</v>
      </c>
      <c r="Q1019" s="182" t="s">
        <v>2510</v>
      </c>
      <c r="R1019" s="182" t="s">
        <v>2511</v>
      </c>
      <c r="S1019" s="183"/>
      <c r="T1019" s="184"/>
      <c r="U1019" s="182"/>
      <c r="V1019" s="185"/>
      <c r="W1019" s="181"/>
      <c r="X1019" s="182"/>
      <c r="Y1019" s="185"/>
      <c r="Z1019" s="181"/>
      <c r="AA1019" s="186">
        <v>2050</v>
      </c>
    </row>
    <row r="1020" spans="1:27" x14ac:dyDescent="0.2">
      <c r="A1020" s="35" t="e">
        <v>#N/A</v>
      </c>
      <c r="B1020" s="31">
        <v>511036</v>
      </c>
      <c r="C1020" s="181" t="s">
        <v>2542</v>
      </c>
      <c r="D1020" s="182" t="s">
        <v>2543</v>
      </c>
      <c r="E1020" s="182" t="s">
        <v>30</v>
      </c>
      <c r="F1020" s="182"/>
      <c r="G1020" s="182" t="s">
        <v>31</v>
      </c>
      <c r="H1020" s="182">
        <v>16</v>
      </c>
      <c r="I1020" s="182">
        <v>20</v>
      </c>
      <c r="J1020" s="182">
        <v>20</v>
      </c>
      <c r="K1020" s="182" t="s">
        <v>129</v>
      </c>
      <c r="L1020" s="182"/>
      <c r="M1020" s="182"/>
      <c r="N1020" s="182"/>
      <c r="O1020" s="182" t="s">
        <v>2508</v>
      </c>
      <c r="P1020" s="182" t="s">
        <v>2509</v>
      </c>
      <c r="Q1020" s="182" t="s">
        <v>2510</v>
      </c>
      <c r="R1020" s="182" t="s">
        <v>2511</v>
      </c>
      <c r="S1020" s="183"/>
      <c r="T1020" s="184"/>
      <c r="U1020" s="182"/>
      <c r="V1020" s="185"/>
      <c r="W1020" s="181"/>
      <c r="X1020" s="182"/>
      <c r="Y1020" s="185"/>
      <c r="Z1020" s="181"/>
      <c r="AA1020" s="186">
        <v>2050</v>
      </c>
    </row>
    <row r="1021" spans="1:27" x14ac:dyDescent="0.2">
      <c r="A1021" s="35" t="s">
        <v>3238</v>
      </c>
      <c r="B1021" s="31">
        <v>511038</v>
      </c>
      <c r="C1021" s="181" t="s">
        <v>2544</v>
      </c>
      <c r="D1021" s="182" t="s">
        <v>2545</v>
      </c>
      <c r="E1021" s="182" t="s">
        <v>30</v>
      </c>
      <c r="F1021" s="182"/>
      <c r="G1021" s="182" t="s">
        <v>31</v>
      </c>
      <c r="H1021" s="182">
        <v>22</v>
      </c>
      <c r="I1021" s="182">
        <v>10</v>
      </c>
      <c r="J1021" s="182">
        <v>10</v>
      </c>
      <c r="K1021" s="182" t="s">
        <v>79</v>
      </c>
      <c r="L1021" s="182"/>
      <c r="M1021" s="182"/>
      <c r="N1021" s="182"/>
      <c r="O1021" s="182" t="s">
        <v>2508</v>
      </c>
      <c r="P1021" s="182" t="s">
        <v>2509</v>
      </c>
      <c r="Q1021" s="182" t="s">
        <v>2510</v>
      </c>
      <c r="R1021" s="182" t="s">
        <v>2511</v>
      </c>
      <c r="S1021" s="183"/>
      <c r="T1021" s="184"/>
      <c r="U1021" s="182"/>
      <c r="V1021" s="185"/>
      <c r="W1021" s="181"/>
      <c r="X1021" s="182"/>
      <c r="Y1021" s="185"/>
      <c r="Z1021" s="181"/>
      <c r="AA1021" s="186">
        <v>2050</v>
      </c>
    </row>
    <row r="1022" spans="1:27" x14ac:dyDescent="0.2">
      <c r="A1022" s="35" t="s">
        <v>70</v>
      </c>
      <c r="B1022" s="31">
        <v>511045</v>
      </c>
      <c r="C1022" s="181" t="s">
        <v>2546</v>
      </c>
      <c r="D1022" s="182" t="s">
        <v>2547</v>
      </c>
      <c r="E1022" s="182" t="s">
        <v>30</v>
      </c>
      <c r="F1022" s="182"/>
      <c r="G1022" s="182" t="s">
        <v>31</v>
      </c>
      <c r="H1022" s="182">
        <v>20</v>
      </c>
      <c r="I1022" s="182">
        <v>10</v>
      </c>
      <c r="J1022" s="182">
        <v>1</v>
      </c>
      <c r="K1022" s="182" t="s">
        <v>79</v>
      </c>
      <c r="L1022" s="182"/>
      <c r="M1022" s="182"/>
      <c r="N1022" s="182"/>
      <c r="O1022" s="182" t="s">
        <v>2508</v>
      </c>
      <c r="P1022" s="182" t="s">
        <v>2509</v>
      </c>
      <c r="Q1022" s="182" t="s">
        <v>2510</v>
      </c>
      <c r="R1022" s="182" t="s">
        <v>2511</v>
      </c>
      <c r="S1022" s="183"/>
      <c r="T1022" s="184"/>
      <c r="U1022" s="182"/>
      <c r="V1022" s="185"/>
      <c r="W1022" s="181"/>
      <c r="X1022" s="182"/>
      <c r="Y1022" s="185"/>
      <c r="Z1022" s="181"/>
      <c r="AA1022" s="186">
        <v>2050</v>
      </c>
    </row>
    <row r="1023" spans="1:27" x14ac:dyDescent="0.2">
      <c r="A1023" s="35" t="s">
        <v>3238</v>
      </c>
      <c r="B1023" s="31">
        <v>511443</v>
      </c>
      <c r="C1023" s="181" t="s">
        <v>2548</v>
      </c>
      <c r="D1023" s="182" t="s">
        <v>2549</v>
      </c>
      <c r="E1023" s="182" t="s">
        <v>30</v>
      </c>
      <c r="F1023" s="182"/>
      <c r="G1023" s="182" t="s">
        <v>31</v>
      </c>
      <c r="H1023" s="182">
        <v>22</v>
      </c>
      <c r="I1023" s="182">
        <v>10</v>
      </c>
      <c r="J1023" s="182">
        <v>10</v>
      </c>
      <c r="K1023" s="182" t="s">
        <v>79</v>
      </c>
      <c r="L1023" s="182"/>
      <c r="M1023" s="182"/>
      <c r="N1023" s="182"/>
      <c r="O1023" s="182" t="s">
        <v>2508</v>
      </c>
      <c r="P1023" s="182" t="s">
        <v>2509</v>
      </c>
      <c r="Q1023" s="182" t="s">
        <v>2510</v>
      </c>
      <c r="R1023" s="182" t="s">
        <v>2511</v>
      </c>
      <c r="S1023" s="183"/>
      <c r="T1023" s="184"/>
      <c r="U1023" s="182"/>
      <c r="V1023" s="185"/>
      <c r="W1023" s="181"/>
      <c r="X1023" s="182"/>
      <c r="Y1023" s="185"/>
      <c r="Z1023" s="181"/>
      <c r="AA1023" s="186">
        <v>2050</v>
      </c>
    </row>
    <row r="1024" spans="1:27" x14ac:dyDescent="0.2">
      <c r="A1024" s="35" t="s">
        <v>70</v>
      </c>
      <c r="B1024" s="31">
        <v>511444</v>
      </c>
      <c r="C1024" s="181" t="s">
        <v>2550</v>
      </c>
      <c r="D1024" s="182" t="s">
        <v>2551</v>
      </c>
      <c r="E1024" s="182" t="s">
        <v>30</v>
      </c>
      <c r="F1024" s="182"/>
      <c r="G1024" s="182" t="s">
        <v>31</v>
      </c>
      <c r="H1024" s="182">
        <v>16</v>
      </c>
      <c r="I1024" s="182">
        <v>10</v>
      </c>
      <c r="J1024" s="182">
        <v>1</v>
      </c>
      <c r="K1024" s="182" t="s">
        <v>79</v>
      </c>
      <c r="L1024" s="182"/>
      <c r="M1024" s="182"/>
      <c r="N1024" s="182"/>
      <c r="O1024" s="182" t="s">
        <v>2508</v>
      </c>
      <c r="P1024" s="182" t="s">
        <v>2509</v>
      </c>
      <c r="Q1024" s="182" t="s">
        <v>2510</v>
      </c>
      <c r="R1024" s="182" t="s">
        <v>2511</v>
      </c>
      <c r="S1024" s="183"/>
      <c r="T1024" s="184"/>
      <c r="U1024" s="182"/>
      <c r="V1024" s="185"/>
      <c r="W1024" s="181"/>
      <c r="X1024" s="182"/>
      <c r="Y1024" s="185"/>
      <c r="Z1024" s="181"/>
      <c r="AA1024" s="186">
        <v>2050</v>
      </c>
    </row>
    <row r="1025" spans="1:27" x14ac:dyDescent="0.2">
      <c r="A1025" s="35" t="s">
        <v>3238</v>
      </c>
      <c r="B1025" s="31">
        <v>511447</v>
      </c>
      <c r="C1025" s="181" t="s">
        <v>2552</v>
      </c>
      <c r="D1025" s="182" t="s">
        <v>2553</v>
      </c>
      <c r="E1025" s="182" t="s">
        <v>30</v>
      </c>
      <c r="F1025" s="182"/>
      <c r="G1025" s="182" t="s">
        <v>31</v>
      </c>
      <c r="H1025" s="182">
        <v>23</v>
      </c>
      <c r="I1025" s="182">
        <v>10</v>
      </c>
      <c r="J1025" s="182">
        <v>10</v>
      </c>
      <c r="K1025" s="182" t="s">
        <v>99</v>
      </c>
      <c r="L1025" s="182"/>
      <c r="M1025" s="182"/>
      <c r="N1025" s="182"/>
      <c r="O1025" s="182" t="s">
        <v>2508</v>
      </c>
      <c r="P1025" s="182" t="s">
        <v>2509</v>
      </c>
      <c r="Q1025" s="182" t="s">
        <v>2510</v>
      </c>
      <c r="R1025" s="182" t="s">
        <v>2511</v>
      </c>
      <c r="S1025" s="183"/>
      <c r="T1025" s="184"/>
      <c r="U1025" s="182"/>
      <c r="V1025" s="185"/>
      <c r="W1025" s="181"/>
      <c r="X1025" s="182"/>
      <c r="Y1025" s="185"/>
      <c r="Z1025" s="181"/>
      <c r="AA1025" s="186">
        <v>2050</v>
      </c>
    </row>
    <row r="1026" spans="1:27" x14ac:dyDescent="0.2">
      <c r="A1026" s="35" t="s">
        <v>3238</v>
      </c>
      <c r="B1026" s="31">
        <v>933953</v>
      </c>
      <c r="C1026" s="181" t="s">
        <v>2554</v>
      </c>
      <c r="D1026" s="182" t="s">
        <v>2555</v>
      </c>
      <c r="E1026" s="182" t="s">
        <v>30</v>
      </c>
      <c r="F1026" s="182"/>
      <c r="G1026" s="182" t="s">
        <v>31</v>
      </c>
      <c r="H1026" s="182">
        <v>124</v>
      </c>
      <c r="I1026" s="182">
        <v>1</v>
      </c>
      <c r="J1026" s="182">
        <v>1</v>
      </c>
      <c r="K1026" s="182" t="s">
        <v>99</v>
      </c>
      <c r="L1026" s="182"/>
      <c r="M1026" s="182"/>
      <c r="N1026" s="182"/>
      <c r="O1026" s="182" t="s">
        <v>2508</v>
      </c>
      <c r="P1026" s="182" t="s">
        <v>2509</v>
      </c>
      <c r="Q1026" s="182" t="s">
        <v>2510</v>
      </c>
      <c r="R1026" s="182" t="s">
        <v>2511</v>
      </c>
      <c r="S1026" s="183"/>
      <c r="T1026" s="184"/>
      <c r="U1026" s="182"/>
      <c r="V1026" s="185"/>
      <c r="W1026" s="181"/>
      <c r="X1026" s="182"/>
      <c r="Y1026" s="185"/>
      <c r="Z1026" s="181"/>
      <c r="AA1026" s="186">
        <v>2050</v>
      </c>
    </row>
    <row r="1027" spans="1:27" x14ac:dyDescent="0.2">
      <c r="A1027" s="35" t="s">
        <v>70</v>
      </c>
      <c r="B1027" s="31">
        <v>942080</v>
      </c>
      <c r="C1027" s="181" t="s">
        <v>2556</v>
      </c>
      <c r="D1027" s="182" t="s">
        <v>2557</v>
      </c>
      <c r="E1027" s="182" t="s">
        <v>55</v>
      </c>
      <c r="F1027" s="182"/>
      <c r="G1027" s="182" t="s">
        <v>31</v>
      </c>
      <c r="H1027" s="182">
        <v>4</v>
      </c>
      <c r="I1027" s="182">
        <v>25</v>
      </c>
      <c r="J1027" s="182">
        <v>25</v>
      </c>
      <c r="K1027" s="182" t="s">
        <v>277</v>
      </c>
      <c r="L1027" s="182"/>
      <c r="M1027" s="182"/>
      <c r="N1027" s="182"/>
      <c r="O1027" s="182" t="s">
        <v>2508</v>
      </c>
      <c r="P1027" s="182" t="s">
        <v>2509</v>
      </c>
      <c r="Q1027" s="182" t="s">
        <v>2510</v>
      </c>
      <c r="R1027" s="182" t="s">
        <v>2511</v>
      </c>
      <c r="S1027" s="183"/>
      <c r="T1027" s="184"/>
      <c r="U1027" s="182"/>
      <c r="V1027" s="185"/>
      <c r="W1027" s="181"/>
      <c r="X1027" s="182"/>
      <c r="Y1027" s="185"/>
      <c r="Z1027" s="181"/>
      <c r="AA1027" s="186">
        <v>2023</v>
      </c>
    </row>
    <row r="1028" spans="1:27" x14ac:dyDescent="0.2">
      <c r="A1028" s="35" t="s">
        <v>3238</v>
      </c>
      <c r="B1028" s="31">
        <v>942147</v>
      </c>
      <c r="C1028" s="181" t="s">
        <v>2558</v>
      </c>
      <c r="D1028" s="182" t="s">
        <v>2559</v>
      </c>
      <c r="E1028" s="182" t="s">
        <v>55</v>
      </c>
      <c r="F1028" s="182"/>
      <c r="G1028" s="182" t="s">
        <v>31</v>
      </c>
      <c r="H1028" s="182">
        <v>17</v>
      </c>
      <c r="I1028" s="182">
        <v>20</v>
      </c>
      <c r="J1028" s="182">
        <v>20</v>
      </c>
      <c r="K1028" s="182" t="s">
        <v>99</v>
      </c>
      <c r="L1028" s="182"/>
      <c r="M1028" s="182"/>
      <c r="N1028" s="182"/>
      <c r="O1028" s="182" t="s">
        <v>2508</v>
      </c>
      <c r="P1028" s="182" t="s">
        <v>2509</v>
      </c>
      <c r="Q1028" s="182" t="s">
        <v>2510</v>
      </c>
      <c r="R1028" s="182" t="s">
        <v>2511</v>
      </c>
      <c r="S1028" s="183"/>
      <c r="T1028" s="184"/>
      <c r="U1028" s="182"/>
      <c r="V1028" s="185"/>
      <c r="W1028" s="181"/>
      <c r="X1028" s="182"/>
      <c r="Y1028" s="185"/>
      <c r="Z1028" s="181"/>
      <c r="AA1028" s="186">
        <v>2050</v>
      </c>
    </row>
    <row r="1029" spans="1:27" x14ac:dyDescent="0.2">
      <c r="A1029" s="35" t="s">
        <v>3238</v>
      </c>
      <c r="B1029" s="31">
        <v>942234</v>
      </c>
      <c r="C1029" s="181" t="s">
        <v>2560</v>
      </c>
      <c r="D1029" s="182" t="s">
        <v>2561</v>
      </c>
      <c r="E1029" s="182" t="s">
        <v>84</v>
      </c>
      <c r="F1029" s="182" t="s">
        <v>88</v>
      </c>
      <c r="G1029" s="182" t="s">
        <v>31</v>
      </c>
      <c r="H1029" s="182">
        <v>15</v>
      </c>
      <c r="I1029" s="182">
        <v>10</v>
      </c>
      <c r="J1029" s="182">
        <v>1</v>
      </c>
      <c r="K1029" s="182" t="s">
        <v>99</v>
      </c>
      <c r="L1029" s="182"/>
      <c r="M1029" s="182"/>
      <c r="N1029" s="182"/>
      <c r="O1029" s="182" t="s">
        <v>2508</v>
      </c>
      <c r="P1029" s="182" t="s">
        <v>2509</v>
      </c>
      <c r="Q1029" s="182" t="s">
        <v>2510</v>
      </c>
      <c r="R1029" s="182" t="s">
        <v>2511</v>
      </c>
      <c r="S1029" s="183"/>
      <c r="T1029" s="184"/>
      <c r="U1029" s="182"/>
      <c r="V1029" s="185"/>
      <c r="W1029" s="181"/>
      <c r="X1029" s="182"/>
      <c r="Y1029" s="185"/>
      <c r="Z1029" s="181"/>
      <c r="AA1029" s="186">
        <v>2023</v>
      </c>
    </row>
    <row r="1030" spans="1:27" x14ac:dyDescent="0.2">
      <c r="A1030" s="35" t="s">
        <v>3238</v>
      </c>
      <c r="B1030" s="31">
        <v>942235</v>
      </c>
      <c r="C1030" s="181" t="s">
        <v>2562</v>
      </c>
      <c r="D1030" s="182" t="s">
        <v>2563</v>
      </c>
      <c r="E1030" s="182" t="s">
        <v>84</v>
      </c>
      <c r="F1030" s="182" t="s">
        <v>88</v>
      </c>
      <c r="G1030" s="182" t="s">
        <v>31</v>
      </c>
      <c r="H1030" s="182">
        <v>15</v>
      </c>
      <c r="I1030" s="182">
        <v>10</v>
      </c>
      <c r="J1030" s="182">
        <v>1</v>
      </c>
      <c r="K1030" s="182" t="s">
        <v>99</v>
      </c>
      <c r="L1030" s="182"/>
      <c r="M1030" s="182"/>
      <c r="N1030" s="182"/>
      <c r="O1030" s="182" t="s">
        <v>2508</v>
      </c>
      <c r="P1030" s="182" t="s">
        <v>2509</v>
      </c>
      <c r="Q1030" s="182" t="s">
        <v>2510</v>
      </c>
      <c r="R1030" s="182" t="s">
        <v>2511</v>
      </c>
      <c r="S1030" s="183"/>
      <c r="T1030" s="184"/>
      <c r="U1030" s="182"/>
      <c r="V1030" s="185"/>
      <c r="W1030" s="181"/>
      <c r="X1030" s="182"/>
      <c r="Y1030" s="185"/>
      <c r="Z1030" s="181"/>
      <c r="AA1030" s="186">
        <v>2023</v>
      </c>
    </row>
    <row r="1031" spans="1:27" x14ac:dyDescent="0.2">
      <c r="A1031" s="35" t="s">
        <v>3238</v>
      </c>
      <c r="B1031" s="31">
        <v>948552</v>
      </c>
      <c r="C1031" s="181" t="s">
        <v>2564</v>
      </c>
      <c r="D1031" s="182" t="s">
        <v>2565</v>
      </c>
      <c r="E1031" s="182" t="s">
        <v>30</v>
      </c>
      <c r="F1031" s="182"/>
      <c r="G1031" s="182" t="s">
        <v>31</v>
      </c>
      <c r="H1031" s="182">
        <v>23</v>
      </c>
      <c r="I1031" s="182">
        <v>20</v>
      </c>
      <c r="J1031" s="182">
        <v>20</v>
      </c>
      <c r="K1031" s="182" t="s">
        <v>99</v>
      </c>
      <c r="L1031" s="182"/>
      <c r="M1031" s="182"/>
      <c r="N1031" s="182"/>
      <c r="O1031" s="182" t="s">
        <v>2508</v>
      </c>
      <c r="P1031" s="182" t="s">
        <v>2509</v>
      </c>
      <c r="Q1031" s="182" t="s">
        <v>2510</v>
      </c>
      <c r="R1031" s="182" t="s">
        <v>2511</v>
      </c>
      <c r="S1031" s="183"/>
      <c r="T1031" s="184"/>
      <c r="U1031" s="182"/>
      <c r="V1031" s="185"/>
      <c r="W1031" s="181"/>
      <c r="X1031" s="182"/>
      <c r="Y1031" s="185"/>
      <c r="Z1031" s="181"/>
      <c r="AA1031" s="186">
        <v>2050</v>
      </c>
    </row>
    <row r="1032" spans="1:27" x14ac:dyDescent="0.2">
      <c r="A1032" s="35" t="s">
        <v>70</v>
      </c>
      <c r="B1032" s="31">
        <v>950576</v>
      </c>
      <c r="C1032" s="181" t="s">
        <v>2566</v>
      </c>
      <c r="D1032" s="182" t="s">
        <v>2567</v>
      </c>
      <c r="E1032" s="182" t="s">
        <v>84</v>
      </c>
      <c r="F1032" s="182" t="s">
        <v>88</v>
      </c>
      <c r="G1032" s="182" t="s">
        <v>31</v>
      </c>
      <c r="H1032" s="182">
        <v>4</v>
      </c>
      <c r="I1032" s="182">
        <v>15</v>
      </c>
      <c r="J1032" s="182">
        <v>15</v>
      </c>
      <c r="K1032" s="182" t="s">
        <v>277</v>
      </c>
      <c r="L1032" s="182"/>
      <c r="M1032" s="182"/>
      <c r="N1032" s="182"/>
      <c r="O1032" s="182" t="s">
        <v>2508</v>
      </c>
      <c r="P1032" s="182" t="s">
        <v>2509</v>
      </c>
      <c r="Q1032" s="182" t="s">
        <v>2510</v>
      </c>
      <c r="R1032" s="182" t="s">
        <v>2511</v>
      </c>
      <c r="S1032" s="183"/>
      <c r="T1032" s="184"/>
      <c r="U1032" s="182"/>
      <c r="V1032" s="185"/>
      <c r="W1032" s="181"/>
      <c r="X1032" s="182"/>
      <c r="Y1032" s="185"/>
      <c r="Z1032" s="181"/>
      <c r="AA1032" s="186">
        <v>2023</v>
      </c>
    </row>
    <row r="1033" spans="1:27" x14ac:dyDescent="0.2">
      <c r="A1033" s="35" t="s">
        <v>3238</v>
      </c>
      <c r="B1033" s="31">
        <v>951628</v>
      </c>
      <c r="C1033" s="181" t="s">
        <v>2568</v>
      </c>
      <c r="D1033" s="182" t="s">
        <v>2569</v>
      </c>
      <c r="E1033" s="182" t="s">
        <v>84</v>
      </c>
      <c r="F1033" s="182" t="s">
        <v>88</v>
      </c>
      <c r="G1033" s="182" t="s">
        <v>31</v>
      </c>
      <c r="H1033" s="182">
        <v>9</v>
      </c>
      <c r="I1033" s="182">
        <v>10</v>
      </c>
      <c r="J1033" s="182">
        <v>1</v>
      </c>
      <c r="K1033" s="182" t="s">
        <v>106</v>
      </c>
      <c r="L1033" s="182"/>
      <c r="M1033" s="182"/>
      <c r="N1033" s="182"/>
      <c r="O1033" s="182" t="s">
        <v>2508</v>
      </c>
      <c r="P1033" s="182" t="s">
        <v>2509</v>
      </c>
      <c r="Q1033" s="182" t="s">
        <v>2510</v>
      </c>
      <c r="R1033" s="182" t="s">
        <v>2511</v>
      </c>
      <c r="S1033" s="183"/>
      <c r="T1033" s="184"/>
      <c r="U1033" s="182"/>
      <c r="V1033" s="185"/>
      <c r="W1033" s="181"/>
      <c r="X1033" s="182"/>
      <c r="Y1033" s="185"/>
      <c r="Z1033" s="181"/>
      <c r="AA1033" s="186">
        <v>2023</v>
      </c>
    </row>
    <row r="1034" spans="1:27" x14ac:dyDescent="0.2">
      <c r="A1034" s="35" t="e">
        <v>#N/A</v>
      </c>
      <c r="B1034" s="31">
        <v>961512</v>
      </c>
      <c r="C1034" s="181" t="s">
        <v>2570</v>
      </c>
      <c r="D1034" s="182" t="s">
        <v>2571</v>
      </c>
      <c r="E1034" s="182" t="s">
        <v>55</v>
      </c>
      <c r="F1034" s="182"/>
      <c r="G1034" s="182" t="s">
        <v>31</v>
      </c>
      <c r="H1034" s="182">
        <v>22</v>
      </c>
      <c r="I1034" s="182">
        <v>20</v>
      </c>
      <c r="J1034" s="182">
        <v>1</v>
      </c>
      <c r="K1034" s="182" t="s">
        <v>106</v>
      </c>
      <c r="L1034" s="182"/>
      <c r="M1034" s="182"/>
      <c r="N1034" s="182"/>
      <c r="O1034" s="182" t="s">
        <v>2508</v>
      </c>
      <c r="P1034" s="182" t="s">
        <v>2509</v>
      </c>
      <c r="Q1034" s="182" t="s">
        <v>2510</v>
      </c>
      <c r="R1034" s="182" t="s">
        <v>2511</v>
      </c>
      <c r="S1034" s="183"/>
      <c r="T1034" s="184"/>
      <c r="U1034" s="182"/>
      <c r="V1034" s="185"/>
      <c r="W1034" s="181"/>
      <c r="X1034" s="182"/>
      <c r="Y1034" s="185"/>
      <c r="Z1034" s="181"/>
      <c r="AA1034" s="186">
        <v>2023</v>
      </c>
    </row>
    <row r="1035" spans="1:27" x14ac:dyDescent="0.2">
      <c r="A1035" s="35" t="s">
        <v>70</v>
      </c>
      <c r="B1035" s="31">
        <v>964757</v>
      </c>
      <c r="C1035" s="181" t="s">
        <v>2572</v>
      </c>
      <c r="D1035" s="182" t="s">
        <v>2573</v>
      </c>
      <c r="E1035" s="182" t="s">
        <v>30</v>
      </c>
      <c r="F1035" s="182"/>
      <c r="G1035" s="182" t="s">
        <v>123</v>
      </c>
      <c r="H1035" s="182">
        <v>6</v>
      </c>
      <c r="I1035" s="182">
        <v>20</v>
      </c>
      <c r="J1035" s="182">
        <v>1</v>
      </c>
      <c r="K1035" s="182" t="s">
        <v>99</v>
      </c>
      <c r="L1035" s="182"/>
      <c r="M1035" s="182"/>
      <c r="N1035" s="182"/>
      <c r="O1035" s="182" t="s">
        <v>2508</v>
      </c>
      <c r="P1035" s="182" t="s">
        <v>2509</v>
      </c>
      <c r="Q1035" s="182" t="s">
        <v>2510</v>
      </c>
      <c r="R1035" s="182" t="s">
        <v>2511</v>
      </c>
      <c r="S1035" s="183"/>
      <c r="T1035" s="184"/>
      <c r="U1035" s="182"/>
      <c r="V1035" s="185"/>
      <c r="W1035" s="181"/>
      <c r="X1035" s="182"/>
      <c r="Y1035" s="185"/>
      <c r="Z1035" s="181"/>
      <c r="AA1035" s="186">
        <v>2050</v>
      </c>
    </row>
    <row r="1036" spans="1:27" x14ac:dyDescent="0.2">
      <c r="A1036" s="35" t="s">
        <v>70</v>
      </c>
      <c r="B1036" s="31">
        <v>968558</v>
      </c>
      <c r="C1036" s="181" t="s">
        <v>2574</v>
      </c>
      <c r="D1036" s="182" t="s">
        <v>2575</v>
      </c>
      <c r="E1036" s="182" t="s">
        <v>84</v>
      </c>
      <c r="F1036" s="182" t="s">
        <v>88</v>
      </c>
      <c r="G1036" s="182" t="s">
        <v>123</v>
      </c>
      <c r="H1036" s="182">
        <v>88</v>
      </c>
      <c r="I1036" s="182">
        <v>1</v>
      </c>
      <c r="J1036" s="182">
        <v>1</v>
      </c>
      <c r="K1036" s="182" t="s">
        <v>124</v>
      </c>
      <c r="L1036" s="182"/>
      <c r="M1036" s="182"/>
      <c r="N1036" s="182"/>
      <c r="O1036" s="182" t="s">
        <v>2508</v>
      </c>
      <c r="P1036" s="182" t="s">
        <v>2509</v>
      </c>
      <c r="Q1036" s="182" t="s">
        <v>2510</v>
      </c>
      <c r="R1036" s="182" t="s">
        <v>2511</v>
      </c>
      <c r="S1036" s="183"/>
      <c r="T1036" s="184"/>
      <c r="U1036" s="182"/>
      <c r="V1036" s="185"/>
      <c r="W1036" s="181"/>
      <c r="X1036" s="182"/>
      <c r="Y1036" s="185"/>
      <c r="Z1036" s="181"/>
      <c r="AA1036" s="186">
        <v>2023</v>
      </c>
    </row>
    <row r="1037" spans="1:27" x14ac:dyDescent="0.2">
      <c r="A1037" s="35" t="s">
        <v>70</v>
      </c>
      <c r="B1037" s="31">
        <v>972089</v>
      </c>
      <c r="C1037" s="181" t="s">
        <v>2576</v>
      </c>
      <c r="D1037" s="182" t="s">
        <v>2577</v>
      </c>
      <c r="E1037" s="182" t="s">
        <v>84</v>
      </c>
      <c r="F1037" s="182"/>
      <c r="G1037" s="182" t="s">
        <v>31</v>
      </c>
      <c r="H1037" s="182">
        <v>2</v>
      </c>
      <c r="I1037" s="182">
        <v>10</v>
      </c>
      <c r="J1037" s="182">
        <v>1</v>
      </c>
      <c r="K1037" s="182" t="s">
        <v>99</v>
      </c>
      <c r="L1037" s="182"/>
      <c r="M1037" s="182"/>
      <c r="N1037" s="182"/>
      <c r="O1037" s="182" t="s">
        <v>2508</v>
      </c>
      <c r="P1037" s="182" t="s">
        <v>2509</v>
      </c>
      <c r="Q1037" s="182" t="s">
        <v>2510</v>
      </c>
      <c r="R1037" s="182" t="s">
        <v>2511</v>
      </c>
      <c r="S1037" s="183"/>
      <c r="T1037" s="184"/>
      <c r="U1037" s="182"/>
      <c r="V1037" s="185"/>
      <c r="W1037" s="181"/>
      <c r="X1037" s="182"/>
      <c r="Y1037" s="185"/>
      <c r="Z1037" s="181"/>
      <c r="AA1037" s="186">
        <v>2023</v>
      </c>
    </row>
    <row r="1038" spans="1:27" x14ac:dyDescent="0.2">
      <c r="A1038" s="35" t="s">
        <v>3238</v>
      </c>
      <c r="B1038" s="31">
        <v>972090</v>
      </c>
      <c r="C1038" s="181" t="s">
        <v>2578</v>
      </c>
      <c r="D1038" s="182" t="s">
        <v>2579</v>
      </c>
      <c r="E1038" s="182" t="s">
        <v>84</v>
      </c>
      <c r="F1038" s="182"/>
      <c r="G1038" s="182" t="s">
        <v>31</v>
      </c>
      <c r="H1038" s="182">
        <v>2</v>
      </c>
      <c r="I1038" s="182">
        <v>10</v>
      </c>
      <c r="J1038" s="182">
        <v>1</v>
      </c>
      <c r="K1038" s="182" t="s">
        <v>99</v>
      </c>
      <c r="L1038" s="182"/>
      <c r="M1038" s="182"/>
      <c r="N1038" s="182"/>
      <c r="O1038" s="182" t="s">
        <v>2508</v>
      </c>
      <c r="P1038" s="182" t="s">
        <v>2509</v>
      </c>
      <c r="Q1038" s="182" t="s">
        <v>2510</v>
      </c>
      <c r="R1038" s="182" t="s">
        <v>2511</v>
      </c>
      <c r="S1038" s="183"/>
      <c r="T1038" s="184"/>
      <c r="U1038" s="182"/>
      <c r="V1038" s="185"/>
      <c r="W1038" s="181"/>
      <c r="X1038" s="182"/>
      <c r="Y1038" s="185"/>
      <c r="Z1038" s="181"/>
      <c r="AA1038" s="186">
        <v>2023</v>
      </c>
    </row>
    <row r="1039" spans="1:27" x14ac:dyDescent="0.2">
      <c r="A1039" s="35" t="s">
        <v>3238</v>
      </c>
      <c r="B1039" s="31">
        <v>972091</v>
      </c>
      <c r="C1039" s="181" t="s">
        <v>2580</v>
      </c>
      <c r="D1039" s="182" t="s">
        <v>2581</v>
      </c>
      <c r="E1039" s="182" t="s">
        <v>55</v>
      </c>
      <c r="F1039" s="182"/>
      <c r="G1039" s="182" t="s">
        <v>31</v>
      </c>
      <c r="H1039" s="182">
        <v>2</v>
      </c>
      <c r="I1039" s="182">
        <v>10</v>
      </c>
      <c r="J1039" s="182">
        <v>1</v>
      </c>
      <c r="K1039" s="182" t="s">
        <v>99</v>
      </c>
      <c r="L1039" s="182"/>
      <c r="M1039" s="182"/>
      <c r="N1039" s="182"/>
      <c r="O1039" s="182" t="s">
        <v>2508</v>
      </c>
      <c r="P1039" s="182" t="s">
        <v>2509</v>
      </c>
      <c r="Q1039" s="182" t="s">
        <v>2510</v>
      </c>
      <c r="R1039" s="182" t="s">
        <v>2511</v>
      </c>
      <c r="S1039" s="183"/>
      <c r="T1039" s="184"/>
      <c r="U1039" s="182"/>
      <c r="V1039" s="185"/>
      <c r="W1039" s="181"/>
      <c r="X1039" s="182"/>
      <c r="Y1039" s="185"/>
      <c r="Z1039" s="181"/>
      <c r="AA1039" s="186">
        <v>2023</v>
      </c>
    </row>
    <row r="1040" spans="1:27" x14ac:dyDescent="0.2">
      <c r="A1040" s="35" t="s">
        <v>70</v>
      </c>
      <c r="B1040" s="31">
        <v>972165</v>
      </c>
      <c r="C1040" s="181" t="s">
        <v>2582</v>
      </c>
      <c r="D1040" s="182" t="s">
        <v>2583</v>
      </c>
      <c r="E1040" s="182" t="s">
        <v>30</v>
      </c>
      <c r="F1040" s="182"/>
      <c r="G1040" s="182" t="s">
        <v>31</v>
      </c>
      <c r="H1040" s="182">
        <v>20</v>
      </c>
      <c r="I1040" s="182">
        <v>10</v>
      </c>
      <c r="J1040" s="182">
        <v>10</v>
      </c>
      <c r="K1040" s="182" t="s">
        <v>129</v>
      </c>
      <c r="L1040" s="182"/>
      <c r="M1040" s="182"/>
      <c r="N1040" s="182"/>
      <c r="O1040" s="182" t="s">
        <v>2508</v>
      </c>
      <c r="P1040" s="182" t="s">
        <v>2509</v>
      </c>
      <c r="Q1040" s="182" t="s">
        <v>2510</v>
      </c>
      <c r="R1040" s="182" t="s">
        <v>2511</v>
      </c>
      <c r="S1040" s="183"/>
      <c r="T1040" s="184"/>
      <c r="U1040" s="182"/>
      <c r="V1040" s="185"/>
      <c r="W1040" s="181"/>
      <c r="X1040" s="182"/>
      <c r="Y1040" s="185"/>
      <c r="Z1040" s="181"/>
      <c r="AA1040" s="186">
        <v>2050</v>
      </c>
    </row>
    <row r="1041" spans="1:27" x14ac:dyDescent="0.2">
      <c r="A1041" s="35" t="s">
        <v>3238</v>
      </c>
      <c r="B1041" s="31">
        <v>972195</v>
      </c>
      <c r="C1041" s="181" t="s">
        <v>2584</v>
      </c>
      <c r="D1041" s="182" t="s">
        <v>2585</v>
      </c>
      <c r="E1041" s="182" t="s">
        <v>30</v>
      </c>
      <c r="F1041" s="182"/>
      <c r="G1041" s="182" t="s">
        <v>31</v>
      </c>
      <c r="H1041" s="182">
        <v>26</v>
      </c>
      <c r="I1041" s="182">
        <v>8</v>
      </c>
      <c r="J1041" s="182">
        <v>1</v>
      </c>
      <c r="K1041" s="182" t="s">
        <v>79</v>
      </c>
      <c r="L1041" s="182"/>
      <c r="M1041" s="182"/>
      <c r="N1041" s="182"/>
      <c r="O1041" s="182" t="s">
        <v>2508</v>
      </c>
      <c r="P1041" s="182" t="s">
        <v>2509</v>
      </c>
      <c r="Q1041" s="182" t="s">
        <v>2510</v>
      </c>
      <c r="R1041" s="182" t="s">
        <v>2511</v>
      </c>
      <c r="S1041" s="183"/>
      <c r="T1041" s="184"/>
      <c r="U1041" s="182"/>
      <c r="V1041" s="185"/>
      <c r="W1041" s="181"/>
      <c r="X1041" s="182"/>
      <c r="Y1041" s="185"/>
      <c r="Z1041" s="181"/>
      <c r="AA1041" s="186">
        <v>2050</v>
      </c>
    </row>
    <row r="1042" spans="1:27" x14ac:dyDescent="0.2">
      <c r="A1042" s="35" t="s">
        <v>3238</v>
      </c>
      <c r="B1042" s="31">
        <v>972204</v>
      </c>
      <c r="C1042" s="181" t="s">
        <v>2586</v>
      </c>
      <c r="D1042" s="182" t="s">
        <v>2587</v>
      </c>
      <c r="E1042" s="182" t="s">
        <v>30</v>
      </c>
      <c r="F1042" s="182"/>
      <c r="G1042" s="182" t="s">
        <v>31</v>
      </c>
      <c r="H1042" s="182">
        <v>14</v>
      </c>
      <c r="I1042" s="182">
        <v>8</v>
      </c>
      <c r="J1042" s="182">
        <v>1</v>
      </c>
      <c r="K1042" s="182" t="s">
        <v>79</v>
      </c>
      <c r="L1042" s="182"/>
      <c r="M1042" s="182"/>
      <c r="N1042" s="182"/>
      <c r="O1042" s="182" t="s">
        <v>2508</v>
      </c>
      <c r="P1042" s="182" t="s">
        <v>2509</v>
      </c>
      <c r="Q1042" s="182" t="s">
        <v>2510</v>
      </c>
      <c r="R1042" s="182" t="s">
        <v>2511</v>
      </c>
      <c r="S1042" s="183"/>
      <c r="T1042" s="184"/>
      <c r="U1042" s="182"/>
      <c r="V1042" s="185"/>
      <c r="W1042" s="181"/>
      <c r="X1042" s="182"/>
      <c r="Y1042" s="185"/>
      <c r="Z1042" s="181"/>
      <c r="AA1042" s="186">
        <v>2050</v>
      </c>
    </row>
    <row r="1043" spans="1:27" x14ac:dyDescent="0.2">
      <c r="A1043" s="35" t="s">
        <v>70</v>
      </c>
      <c r="B1043" s="31">
        <v>975095</v>
      </c>
      <c r="C1043" s="181" t="s">
        <v>2588</v>
      </c>
      <c r="D1043" s="182" t="s">
        <v>2589</v>
      </c>
      <c r="E1043" s="182" t="s">
        <v>55</v>
      </c>
      <c r="F1043" s="182"/>
      <c r="G1043" s="182" t="s">
        <v>123</v>
      </c>
      <c r="H1043" s="182">
        <v>194</v>
      </c>
      <c r="I1043" s="182">
        <v>1</v>
      </c>
      <c r="J1043" s="182">
        <v>1</v>
      </c>
      <c r="K1043" s="182" t="s">
        <v>124</v>
      </c>
      <c r="L1043" s="182"/>
      <c r="M1043" s="182"/>
      <c r="N1043" s="182"/>
      <c r="O1043" s="182" t="s">
        <v>2508</v>
      </c>
      <c r="P1043" s="182" t="s">
        <v>2509</v>
      </c>
      <c r="Q1043" s="182" t="s">
        <v>2510</v>
      </c>
      <c r="R1043" s="182" t="s">
        <v>2511</v>
      </c>
      <c r="S1043" s="183"/>
      <c r="T1043" s="184"/>
      <c r="U1043" s="182"/>
      <c r="V1043" s="185"/>
      <c r="W1043" s="181"/>
      <c r="X1043" s="182"/>
      <c r="Y1043" s="185"/>
      <c r="Z1043" s="181"/>
      <c r="AA1043" s="186">
        <v>2023</v>
      </c>
    </row>
    <row r="1044" spans="1:27" x14ac:dyDescent="0.2">
      <c r="A1044" s="35" t="s">
        <v>3238</v>
      </c>
      <c r="B1044" s="31">
        <v>978217</v>
      </c>
      <c r="C1044" s="181" t="s">
        <v>2590</v>
      </c>
      <c r="D1044" s="182" t="s">
        <v>2591</v>
      </c>
      <c r="E1044" s="182" t="s">
        <v>30</v>
      </c>
      <c r="F1044" s="182"/>
      <c r="G1044" s="182" t="s">
        <v>31</v>
      </c>
      <c r="H1044" s="182">
        <v>4</v>
      </c>
      <c r="I1044" s="182">
        <v>10</v>
      </c>
      <c r="J1044" s="182">
        <v>1</v>
      </c>
      <c r="K1044" s="182" t="s">
        <v>79</v>
      </c>
      <c r="L1044" s="182"/>
      <c r="M1044" s="182"/>
      <c r="N1044" s="182"/>
      <c r="O1044" s="182" t="s">
        <v>2508</v>
      </c>
      <c r="P1044" s="182" t="s">
        <v>2509</v>
      </c>
      <c r="Q1044" s="182" t="s">
        <v>2510</v>
      </c>
      <c r="R1044" s="182" t="s">
        <v>2511</v>
      </c>
      <c r="S1044" s="183"/>
      <c r="T1044" s="184"/>
      <c r="U1044" s="182"/>
      <c r="V1044" s="185"/>
      <c r="W1044" s="181"/>
      <c r="X1044" s="182"/>
      <c r="Y1044" s="185"/>
      <c r="Z1044" s="181"/>
      <c r="AA1044" s="186">
        <v>2050</v>
      </c>
    </row>
    <row r="1045" spans="1:27" x14ac:dyDescent="0.2">
      <c r="A1045" s="35" t="s">
        <v>3238</v>
      </c>
      <c r="B1045" s="31">
        <v>978219</v>
      </c>
      <c r="C1045" s="181" t="s">
        <v>2592</v>
      </c>
      <c r="D1045" s="182" t="s">
        <v>2593</v>
      </c>
      <c r="E1045" s="182" t="s">
        <v>30</v>
      </c>
      <c r="F1045" s="182"/>
      <c r="G1045" s="182" t="s">
        <v>31</v>
      </c>
      <c r="H1045" s="182">
        <v>4</v>
      </c>
      <c r="I1045" s="182">
        <v>10</v>
      </c>
      <c r="J1045" s="182">
        <v>1</v>
      </c>
      <c r="K1045" s="182" t="s">
        <v>79</v>
      </c>
      <c r="L1045" s="182"/>
      <c r="M1045" s="182"/>
      <c r="N1045" s="182"/>
      <c r="O1045" s="182" t="s">
        <v>2508</v>
      </c>
      <c r="P1045" s="182" t="s">
        <v>2509</v>
      </c>
      <c r="Q1045" s="182" t="s">
        <v>2510</v>
      </c>
      <c r="R1045" s="182" t="s">
        <v>2511</v>
      </c>
      <c r="S1045" s="183"/>
      <c r="T1045" s="184"/>
      <c r="U1045" s="182"/>
      <c r="V1045" s="185"/>
      <c r="W1045" s="181"/>
      <c r="X1045" s="182"/>
      <c r="Y1045" s="185"/>
      <c r="Z1045" s="181"/>
      <c r="AA1045" s="186">
        <v>2050</v>
      </c>
    </row>
    <row r="1046" spans="1:27" x14ac:dyDescent="0.2">
      <c r="A1046" s="35" t="s">
        <v>3238</v>
      </c>
      <c r="B1046" s="31">
        <v>978220</v>
      </c>
      <c r="C1046" s="181" t="s">
        <v>2594</v>
      </c>
      <c r="D1046" s="182" t="s">
        <v>2595</v>
      </c>
      <c r="E1046" s="182" t="s">
        <v>84</v>
      </c>
      <c r="F1046" s="182" t="s">
        <v>88</v>
      </c>
      <c r="G1046" s="182" t="s">
        <v>31</v>
      </c>
      <c r="H1046" s="182">
        <v>22</v>
      </c>
      <c r="I1046" s="182">
        <v>20</v>
      </c>
      <c r="J1046" s="182">
        <v>1</v>
      </c>
      <c r="K1046" s="182" t="s">
        <v>79</v>
      </c>
      <c r="L1046" s="182"/>
      <c r="M1046" s="182"/>
      <c r="N1046" s="182"/>
      <c r="O1046" s="182" t="s">
        <v>2508</v>
      </c>
      <c r="P1046" s="182" t="s">
        <v>2509</v>
      </c>
      <c r="Q1046" s="182" t="s">
        <v>2510</v>
      </c>
      <c r="R1046" s="182" t="s">
        <v>2511</v>
      </c>
      <c r="S1046" s="183"/>
      <c r="T1046" s="184"/>
      <c r="U1046" s="182"/>
      <c r="V1046" s="185"/>
      <c r="W1046" s="181"/>
      <c r="X1046" s="182"/>
      <c r="Y1046" s="185"/>
      <c r="Z1046" s="181"/>
      <c r="AA1046" s="186">
        <v>2050</v>
      </c>
    </row>
    <row r="1047" spans="1:27" x14ac:dyDescent="0.2">
      <c r="A1047" s="35" t="s">
        <v>3238</v>
      </c>
      <c r="B1047" s="31">
        <v>982888</v>
      </c>
      <c r="C1047" s="181" t="s">
        <v>2596</v>
      </c>
      <c r="D1047" s="182" t="s">
        <v>2597</v>
      </c>
      <c r="E1047" s="182" t="s">
        <v>84</v>
      </c>
      <c r="F1047" s="182" t="s">
        <v>88</v>
      </c>
      <c r="G1047" s="182" t="s">
        <v>31</v>
      </c>
      <c r="H1047" s="182">
        <v>15</v>
      </c>
      <c r="I1047" s="182">
        <v>8</v>
      </c>
      <c r="J1047" s="182">
        <v>1</v>
      </c>
      <c r="K1047" s="182" t="s">
        <v>79</v>
      </c>
      <c r="L1047" s="182"/>
      <c r="M1047" s="182"/>
      <c r="N1047" s="182"/>
      <c r="O1047" s="182" t="s">
        <v>2508</v>
      </c>
      <c r="P1047" s="182" t="s">
        <v>2509</v>
      </c>
      <c r="Q1047" s="182" t="s">
        <v>2510</v>
      </c>
      <c r="R1047" s="182" t="s">
        <v>2511</v>
      </c>
      <c r="S1047" s="183"/>
      <c r="T1047" s="184"/>
      <c r="U1047" s="182"/>
      <c r="V1047" s="185"/>
      <c r="W1047" s="181"/>
      <c r="X1047" s="182"/>
      <c r="Y1047" s="185"/>
      <c r="Z1047" s="181"/>
      <c r="AA1047" s="186">
        <v>2023</v>
      </c>
    </row>
    <row r="1048" spans="1:27" x14ac:dyDescent="0.2">
      <c r="A1048" s="35" t="e">
        <v>#N/A</v>
      </c>
      <c r="B1048" s="31">
        <v>989679</v>
      </c>
      <c r="C1048" s="181" t="s">
        <v>2598</v>
      </c>
      <c r="D1048" s="182" t="s">
        <v>2599</v>
      </c>
      <c r="E1048" s="182" t="s">
        <v>30</v>
      </c>
      <c r="F1048" s="182"/>
      <c r="G1048" s="182" t="s">
        <v>31</v>
      </c>
      <c r="H1048" s="182">
        <v>14</v>
      </c>
      <c r="I1048" s="182">
        <v>18</v>
      </c>
      <c r="J1048" s="182">
        <v>1</v>
      </c>
      <c r="K1048" s="182" t="s">
        <v>99</v>
      </c>
      <c r="L1048" s="182"/>
      <c r="M1048" s="182"/>
      <c r="N1048" s="182"/>
      <c r="O1048" s="182" t="s">
        <v>2508</v>
      </c>
      <c r="P1048" s="182" t="s">
        <v>2509</v>
      </c>
      <c r="Q1048" s="182" t="s">
        <v>2510</v>
      </c>
      <c r="R1048" s="182" t="s">
        <v>2511</v>
      </c>
      <c r="S1048" s="183"/>
      <c r="T1048" s="184"/>
      <c r="U1048" s="182"/>
      <c r="V1048" s="185"/>
      <c r="W1048" s="181"/>
      <c r="X1048" s="182"/>
      <c r="Y1048" s="185"/>
      <c r="Z1048" s="181" t="s">
        <v>484</v>
      </c>
      <c r="AA1048" s="186">
        <v>2050</v>
      </c>
    </row>
    <row r="1049" spans="1:27" x14ac:dyDescent="0.2">
      <c r="A1049" s="35" t="s">
        <v>3238</v>
      </c>
      <c r="B1049" s="31">
        <v>989680</v>
      </c>
      <c r="C1049" s="181" t="s">
        <v>2600</v>
      </c>
      <c r="D1049" s="182" t="s">
        <v>2601</v>
      </c>
      <c r="E1049" s="182" t="s">
        <v>30</v>
      </c>
      <c r="F1049" s="182"/>
      <c r="G1049" s="182" t="s">
        <v>31</v>
      </c>
      <c r="H1049" s="182">
        <v>11</v>
      </c>
      <c r="I1049" s="182">
        <v>10</v>
      </c>
      <c r="J1049" s="182">
        <v>1</v>
      </c>
      <c r="K1049" s="182" t="s">
        <v>99</v>
      </c>
      <c r="L1049" s="182"/>
      <c r="M1049" s="182"/>
      <c r="N1049" s="182"/>
      <c r="O1049" s="182" t="s">
        <v>2508</v>
      </c>
      <c r="P1049" s="182" t="s">
        <v>2509</v>
      </c>
      <c r="Q1049" s="182" t="s">
        <v>2510</v>
      </c>
      <c r="R1049" s="182" t="s">
        <v>2511</v>
      </c>
      <c r="S1049" s="183"/>
      <c r="T1049" s="184"/>
      <c r="U1049" s="182"/>
      <c r="V1049" s="185"/>
      <c r="W1049" s="181"/>
      <c r="X1049" s="182"/>
      <c r="Y1049" s="185"/>
      <c r="Z1049" s="181"/>
      <c r="AA1049" s="186">
        <v>2050</v>
      </c>
    </row>
    <row r="1050" spans="1:27" x14ac:dyDescent="0.2">
      <c r="A1050" s="35" t="s">
        <v>3238</v>
      </c>
      <c r="B1050" s="31">
        <v>989681</v>
      </c>
      <c r="C1050" s="181" t="s">
        <v>2602</v>
      </c>
      <c r="D1050" s="182" t="s">
        <v>2603</v>
      </c>
      <c r="E1050" s="182" t="s">
        <v>30</v>
      </c>
      <c r="F1050" s="182"/>
      <c r="G1050" s="182" t="s">
        <v>31</v>
      </c>
      <c r="H1050" s="182">
        <v>14</v>
      </c>
      <c r="I1050" s="182">
        <v>18</v>
      </c>
      <c r="J1050" s="182">
        <v>1</v>
      </c>
      <c r="K1050" s="182" t="s">
        <v>99</v>
      </c>
      <c r="L1050" s="182"/>
      <c r="M1050" s="182"/>
      <c r="N1050" s="182"/>
      <c r="O1050" s="182" t="s">
        <v>2508</v>
      </c>
      <c r="P1050" s="182" t="s">
        <v>2509</v>
      </c>
      <c r="Q1050" s="182" t="s">
        <v>2510</v>
      </c>
      <c r="R1050" s="182" t="s">
        <v>2511</v>
      </c>
      <c r="S1050" s="183"/>
      <c r="T1050" s="184"/>
      <c r="U1050" s="182"/>
      <c r="V1050" s="185"/>
      <c r="W1050" s="181"/>
      <c r="X1050" s="182"/>
      <c r="Y1050" s="185"/>
      <c r="Z1050" s="181" t="s">
        <v>481</v>
      </c>
      <c r="AA1050" s="186">
        <v>2050</v>
      </c>
    </row>
    <row r="1051" spans="1:27" x14ac:dyDescent="0.2">
      <c r="A1051" s="35" t="s">
        <v>3238</v>
      </c>
      <c r="B1051" s="31">
        <v>992735</v>
      </c>
      <c r="C1051" s="181" t="s">
        <v>2604</v>
      </c>
      <c r="D1051" s="182" t="s">
        <v>2605</v>
      </c>
      <c r="E1051" s="182" t="s">
        <v>30</v>
      </c>
      <c r="F1051" s="182"/>
      <c r="G1051" s="182" t="s">
        <v>31</v>
      </c>
      <c r="H1051" s="182">
        <v>15</v>
      </c>
      <c r="I1051" s="182">
        <v>5</v>
      </c>
      <c r="J1051" s="182">
        <v>1</v>
      </c>
      <c r="K1051" s="182" t="s">
        <v>79</v>
      </c>
      <c r="L1051" s="182"/>
      <c r="M1051" s="182"/>
      <c r="N1051" s="182"/>
      <c r="O1051" s="182" t="s">
        <v>2508</v>
      </c>
      <c r="P1051" s="182" t="s">
        <v>2509</v>
      </c>
      <c r="Q1051" s="182" t="s">
        <v>2510</v>
      </c>
      <c r="R1051" s="182" t="s">
        <v>2511</v>
      </c>
      <c r="S1051" s="183"/>
      <c r="T1051" s="184"/>
      <c r="U1051" s="182"/>
      <c r="V1051" s="185"/>
      <c r="W1051" s="181"/>
      <c r="X1051" s="182"/>
      <c r="Y1051" s="185"/>
      <c r="Z1051" s="181"/>
      <c r="AA1051" s="186">
        <v>2050</v>
      </c>
    </row>
    <row r="1052" spans="1:27" x14ac:dyDescent="0.2">
      <c r="A1052" s="35" t="s">
        <v>3238</v>
      </c>
      <c r="B1052" s="31">
        <v>993059</v>
      </c>
      <c r="C1052" s="181" t="s">
        <v>2606</v>
      </c>
      <c r="D1052" s="182" t="s">
        <v>2607</v>
      </c>
      <c r="E1052" s="182" t="s">
        <v>30</v>
      </c>
      <c r="F1052" s="182"/>
      <c r="G1052" s="182" t="s">
        <v>66</v>
      </c>
      <c r="H1052" s="182">
        <v>5</v>
      </c>
      <c r="I1052" s="182">
        <v>20</v>
      </c>
      <c r="J1052" s="182">
        <v>20</v>
      </c>
      <c r="K1052" s="182" t="s">
        <v>74</v>
      </c>
      <c r="L1052" s="182"/>
      <c r="M1052" s="182"/>
      <c r="N1052" s="182"/>
      <c r="O1052" s="182" t="s">
        <v>2508</v>
      </c>
      <c r="P1052" s="182" t="s">
        <v>2509</v>
      </c>
      <c r="Q1052" s="182" t="s">
        <v>2510</v>
      </c>
      <c r="R1052" s="182" t="s">
        <v>2511</v>
      </c>
      <c r="S1052" s="183"/>
      <c r="T1052" s="184"/>
      <c r="U1052" s="182"/>
      <c r="V1052" s="185"/>
      <c r="W1052" s="181"/>
      <c r="X1052" s="182"/>
      <c r="Y1052" s="185"/>
      <c r="Z1052" s="181"/>
      <c r="AA1052" s="186">
        <v>2050</v>
      </c>
    </row>
    <row r="1053" spans="1:27" x14ac:dyDescent="0.2">
      <c r="A1053" s="35" t="s">
        <v>70</v>
      </c>
      <c r="B1053" s="31">
        <v>996809</v>
      </c>
      <c r="C1053" s="181" t="s">
        <v>2608</v>
      </c>
      <c r="D1053" s="182" t="s">
        <v>2609</v>
      </c>
      <c r="E1053" s="182" t="s">
        <v>55</v>
      </c>
      <c r="F1053" s="182"/>
      <c r="G1053" s="182" t="s">
        <v>123</v>
      </c>
      <c r="H1053" s="182">
        <v>170</v>
      </c>
      <c r="I1053" s="182">
        <v>1</v>
      </c>
      <c r="J1053" s="182">
        <v>1</v>
      </c>
      <c r="K1053" s="182" t="s">
        <v>124</v>
      </c>
      <c r="L1053" s="182"/>
      <c r="M1053" s="182"/>
      <c r="N1053" s="182"/>
      <c r="O1053" s="182" t="s">
        <v>2508</v>
      </c>
      <c r="P1053" s="182" t="s">
        <v>2509</v>
      </c>
      <c r="Q1053" s="182" t="s">
        <v>2510</v>
      </c>
      <c r="R1053" s="182" t="s">
        <v>2511</v>
      </c>
      <c r="S1053" s="183"/>
      <c r="T1053" s="184"/>
      <c r="U1053" s="182"/>
      <c r="V1053" s="185"/>
      <c r="W1053" s="181"/>
      <c r="X1053" s="182"/>
      <c r="Y1053" s="185"/>
      <c r="Z1053" s="181"/>
      <c r="AA1053" s="186">
        <v>2050</v>
      </c>
    </row>
    <row r="1054" spans="1:27" x14ac:dyDescent="0.2">
      <c r="A1054" s="35" t="s">
        <v>3238</v>
      </c>
      <c r="B1054" s="31">
        <v>997977</v>
      </c>
      <c r="C1054" s="181" t="s">
        <v>2610</v>
      </c>
      <c r="D1054" s="182" t="s">
        <v>2611</v>
      </c>
      <c r="E1054" s="182" t="s">
        <v>84</v>
      </c>
      <c r="F1054" s="182"/>
      <c r="G1054" s="182" t="s">
        <v>31</v>
      </c>
      <c r="H1054" s="182">
        <v>2</v>
      </c>
      <c r="I1054" s="182">
        <v>10</v>
      </c>
      <c r="J1054" s="182">
        <v>1</v>
      </c>
      <c r="K1054" s="182" t="s">
        <v>99</v>
      </c>
      <c r="L1054" s="182"/>
      <c r="M1054" s="182"/>
      <c r="N1054" s="182"/>
      <c r="O1054" s="182" t="s">
        <v>2508</v>
      </c>
      <c r="P1054" s="182" t="s">
        <v>2509</v>
      </c>
      <c r="Q1054" s="182" t="s">
        <v>2510</v>
      </c>
      <c r="R1054" s="182" t="s">
        <v>2511</v>
      </c>
      <c r="S1054" s="183"/>
      <c r="T1054" s="184"/>
      <c r="U1054" s="182"/>
      <c r="V1054" s="185"/>
      <c r="W1054" s="181"/>
      <c r="X1054" s="182"/>
      <c r="Y1054" s="185"/>
      <c r="Z1054" s="181"/>
      <c r="AA1054" s="186">
        <v>2023</v>
      </c>
    </row>
    <row r="1055" spans="1:27" x14ac:dyDescent="0.2">
      <c r="A1055" s="35" t="s">
        <v>70</v>
      </c>
      <c r="B1055" s="31">
        <v>997978</v>
      </c>
      <c r="C1055" s="181" t="s">
        <v>2612</v>
      </c>
      <c r="D1055" s="182" t="s">
        <v>2613</v>
      </c>
      <c r="E1055" s="182" t="s">
        <v>84</v>
      </c>
      <c r="F1055" s="182"/>
      <c r="G1055" s="182" t="s">
        <v>31</v>
      </c>
      <c r="H1055" s="182">
        <v>2</v>
      </c>
      <c r="I1055" s="182">
        <v>10</v>
      </c>
      <c r="J1055" s="182">
        <v>1</v>
      </c>
      <c r="K1055" s="182" t="s">
        <v>99</v>
      </c>
      <c r="L1055" s="182"/>
      <c r="M1055" s="182"/>
      <c r="N1055" s="182"/>
      <c r="O1055" s="182" t="s">
        <v>2508</v>
      </c>
      <c r="P1055" s="182" t="s">
        <v>2509</v>
      </c>
      <c r="Q1055" s="182" t="s">
        <v>2510</v>
      </c>
      <c r="R1055" s="182" t="s">
        <v>2511</v>
      </c>
      <c r="S1055" s="183"/>
      <c r="T1055" s="184"/>
      <c r="U1055" s="182"/>
      <c r="V1055" s="185"/>
      <c r="W1055" s="181"/>
      <c r="X1055" s="182"/>
      <c r="Y1055" s="185"/>
      <c r="Z1055" s="181"/>
      <c r="AA1055" s="186">
        <v>2023</v>
      </c>
    </row>
    <row r="1056" spans="1:27" x14ac:dyDescent="0.2">
      <c r="A1056" s="35" t="s">
        <v>3238</v>
      </c>
      <c r="B1056" s="31">
        <v>997979</v>
      </c>
      <c r="C1056" s="181" t="s">
        <v>2614</v>
      </c>
      <c r="D1056" s="182" t="s">
        <v>2615</v>
      </c>
      <c r="E1056" s="182" t="s">
        <v>84</v>
      </c>
      <c r="F1056" s="182"/>
      <c r="G1056" s="182" t="s">
        <v>31</v>
      </c>
      <c r="H1056" s="182">
        <v>2</v>
      </c>
      <c r="I1056" s="182">
        <v>10</v>
      </c>
      <c r="J1056" s="182">
        <v>1</v>
      </c>
      <c r="K1056" s="182" t="s">
        <v>99</v>
      </c>
      <c r="L1056" s="182"/>
      <c r="M1056" s="182"/>
      <c r="N1056" s="182"/>
      <c r="O1056" s="182" t="s">
        <v>2508</v>
      </c>
      <c r="P1056" s="182" t="s">
        <v>2509</v>
      </c>
      <c r="Q1056" s="182" t="s">
        <v>2510</v>
      </c>
      <c r="R1056" s="182" t="s">
        <v>2511</v>
      </c>
      <c r="S1056" s="183"/>
      <c r="T1056" s="184"/>
      <c r="U1056" s="182"/>
      <c r="V1056" s="185"/>
      <c r="W1056" s="181"/>
      <c r="X1056" s="182"/>
      <c r="Y1056" s="185"/>
      <c r="Z1056" s="181"/>
      <c r="AA1056" s="186">
        <v>2023</v>
      </c>
    </row>
    <row r="1057" spans="1:27" x14ac:dyDescent="0.2">
      <c r="A1057" s="35" t="s">
        <v>3238</v>
      </c>
      <c r="B1057" s="31">
        <v>999399</v>
      </c>
      <c r="C1057" s="181" t="s">
        <v>2616</v>
      </c>
      <c r="D1057" s="182" t="s">
        <v>2617</v>
      </c>
      <c r="E1057" s="182" t="s">
        <v>30</v>
      </c>
      <c r="F1057" s="182"/>
      <c r="G1057" s="182" t="s">
        <v>31</v>
      </c>
      <c r="H1057" s="182">
        <v>44</v>
      </c>
      <c r="I1057" s="182">
        <v>8</v>
      </c>
      <c r="J1057" s="182">
        <v>1</v>
      </c>
      <c r="K1057" s="182" t="s">
        <v>79</v>
      </c>
      <c r="L1057" s="182"/>
      <c r="M1057" s="182"/>
      <c r="N1057" s="182"/>
      <c r="O1057" s="182" t="s">
        <v>2508</v>
      </c>
      <c r="P1057" s="182" t="s">
        <v>2509</v>
      </c>
      <c r="Q1057" s="182" t="s">
        <v>2510</v>
      </c>
      <c r="R1057" s="182" t="s">
        <v>2511</v>
      </c>
      <c r="S1057" s="183"/>
      <c r="T1057" s="184"/>
      <c r="U1057" s="182"/>
      <c r="V1057" s="185"/>
      <c r="W1057" s="181"/>
      <c r="X1057" s="182"/>
      <c r="Y1057" s="185"/>
      <c r="Z1057" s="181"/>
      <c r="AA1057" s="186">
        <v>2050</v>
      </c>
    </row>
    <row r="1058" spans="1:27" x14ac:dyDescent="0.2">
      <c r="A1058" s="35" t="s">
        <v>3238</v>
      </c>
      <c r="B1058" s="31">
        <v>999445</v>
      </c>
      <c r="C1058" s="181" t="s">
        <v>2618</v>
      </c>
      <c r="D1058" s="182" t="s">
        <v>2619</v>
      </c>
      <c r="E1058" s="182" t="s">
        <v>55</v>
      </c>
      <c r="F1058" s="182"/>
      <c r="G1058" s="182" t="s">
        <v>123</v>
      </c>
      <c r="H1058" s="182">
        <v>103</v>
      </c>
      <c r="I1058" s="182">
        <v>12</v>
      </c>
      <c r="J1058" s="182">
        <v>1</v>
      </c>
      <c r="K1058" s="182" t="s">
        <v>106</v>
      </c>
      <c r="L1058" s="182"/>
      <c r="M1058" s="182"/>
      <c r="N1058" s="182"/>
      <c r="O1058" s="182" t="s">
        <v>2508</v>
      </c>
      <c r="P1058" s="182" t="s">
        <v>2509</v>
      </c>
      <c r="Q1058" s="182" t="s">
        <v>2510</v>
      </c>
      <c r="R1058" s="182" t="s">
        <v>2511</v>
      </c>
      <c r="S1058" s="183"/>
      <c r="T1058" s="184"/>
      <c r="U1058" s="182"/>
      <c r="V1058" s="185"/>
      <c r="W1058" s="181"/>
      <c r="X1058" s="182"/>
      <c r="Y1058" s="185"/>
      <c r="Z1058" s="181"/>
      <c r="AA1058" s="186">
        <v>2050</v>
      </c>
    </row>
    <row r="1059" spans="1:27" x14ac:dyDescent="0.2">
      <c r="A1059" s="35" t="s">
        <v>3238</v>
      </c>
      <c r="B1059" s="31">
        <v>999446</v>
      </c>
      <c r="C1059" s="181" t="s">
        <v>2620</v>
      </c>
      <c r="D1059" s="182" t="s">
        <v>2621</v>
      </c>
      <c r="E1059" s="182" t="s">
        <v>55</v>
      </c>
      <c r="F1059" s="182"/>
      <c r="G1059" s="182" t="s">
        <v>123</v>
      </c>
      <c r="H1059" s="182">
        <v>15</v>
      </c>
      <c r="I1059" s="182">
        <v>10</v>
      </c>
      <c r="J1059" s="182">
        <v>1</v>
      </c>
      <c r="K1059" s="182" t="s">
        <v>79</v>
      </c>
      <c r="L1059" s="182"/>
      <c r="M1059" s="182"/>
      <c r="N1059" s="182"/>
      <c r="O1059" s="182" t="s">
        <v>2508</v>
      </c>
      <c r="P1059" s="182" t="s">
        <v>2509</v>
      </c>
      <c r="Q1059" s="182" t="s">
        <v>2510</v>
      </c>
      <c r="R1059" s="182" t="s">
        <v>2511</v>
      </c>
      <c r="S1059" s="183"/>
      <c r="T1059" s="184"/>
      <c r="U1059" s="182"/>
      <c r="V1059" s="185"/>
      <c r="W1059" s="181"/>
      <c r="X1059" s="182"/>
      <c r="Y1059" s="185"/>
      <c r="Z1059" s="181"/>
      <c r="AA1059" s="186">
        <v>2050</v>
      </c>
    </row>
    <row r="1060" spans="1:27" x14ac:dyDescent="0.2">
      <c r="A1060" s="35" t="e">
        <v>#N/A</v>
      </c>
      <c r="B1060" s="31">
        <v>999447</v>
      </c>
      <c r="C1060" s="181" t="s">
        <v>2622</v>
      </c>
      <c r="D1060" s="182" t="s">
        <v>2623</v>
      </c>
      <c r="E1060" s="182" t="s">
        <v>55</v>
      </c>
      <c r="F1060" s="182"/>
      <c r="G1060" s="182" t="s">
        <v>123</v>
      </c>
      <c r="H1060" s="182">
        <v>8</v>
      </c>
      <c r="I1060" s="182">
        <v>20</v>
      </c>
      <c r="J1060" s="182">
        <v>1</v>
      </c>
      <c r="K1060" s="182" t="s">
        <v>89</v>
      </c>
      <c r="L1060" s="182"/>
      <c r="M1060" s="182"/>
      <c r="N1060" s="182"/>
      <c r="O1060" s="182" t="s">
        <v>2508</v>
      </c>
      <c r="P1060" s="182" t="s">
        <v>2509</v>
      </c>
      <c r="Q1060" s="182" t="s">
        <v>2510</v>
      </c>
      <c r="R1060" s="182" t="s">
        <v>2511</v>
      </c>
      <c r="S1060" s="183"/>
      <c r="T1060" s="184"/>
      <c r="U1060" s="182"/>
      <c r="V1060" s="185"/>
      <c r="W1060" s="181"/>
      <c r="X1060" s="182"/>
      <c r="Y1060" s="185"/>
      <c r="Z1060" s="181"/>
      <c r="AA1060" s="186">
        <v>2050</v>
      </c>
    </row>
    <row r="1061" spans="1:27" x14ac:dyDescent="0.2">
      <c r="A1061" s="35" t="s">
        <v>3238</v>
      </c>
      <c r="B1061" s="31">
        <v>999448</v>
      </c>
      <c r="C1061" s="181" t="s">
        <v>2624</v>
      </c>
      <c r="D1061" s="182" t="s">
        <v>2625</v>
      </c>
      <c r="E1061" s="182" t="s">
        <v>55</v>
      </c>
      <c r="F1061" s="182"/>
      <c r="G1061" s="182" t="s">
        <v>123</v>
      </c>
      <c r="H1061" s="182">
        <v>8</v>
      </c>
      <c r="I1061" s="182">
        <v>10</v>
      </c>
      <c r="J1061" s="182">
        <v>1</v>
      </c>
      <c r="K1061" s="182" t="s">
        <v>79</v>
      </c>
      <c r="L1061" s="182"/>
      <c r="M1061" s="182"/>
      <c r="N1061" s="182"/>
      <c r="O1061" s="182" t="s">
        <v>2508</v>
      </c>
      <c r="P1061" s="182" t="s">
        <v>2509</v>
      </c>
      <c r="Q1061" s="182" t="s">
        <v>2510</v>
      </c>
      <c r="R1061" s="182" t="s">
        <v>2511</v>
      </c>
      <c r="S1061" s="183"/>
      <c r="T1061" s="184"/>
      <c r="U1061" s="182"/>
      <c r="V1061" s="185"/>
      <c r="W1061" s="181"/>
      <c r="X1061" s="182"/>
      <c r="Y1061" s="185"/>
      <c r="Z1061" s="181"/>
      <c r="AA1061" s="186">
        <v>2050</v>
      </c>
    </row>
    <row r="1062" spans="1:27" x14ac:dyDescent="0.2">
      <c r="A1062" s="35" t="s">
        <v>70</v>
      </c>
      <c r="B1062" s="31">
        <v>999453</v>
      </c>
      <c r="C1062" s="181" t="s">
        <v>2626</v>
      </c>
      <c r="D1062" s="182" t="s">
        <v>2627</v>
      </c>
      <c r="E1062" s="182" t="s">
        <v>55</v>
      </c>
      <c r="F1062" s="182"/>
      <c r="G1062" s="182" t="s">
        <v>123</v>
      </c>
      <c r="H1062" s="182">
        <v>2</v>
      </c>
      <c r="I1062" s="182">
        <v>15</v>
      </c>
      <c r="J1062" s="182">
        <v>15</v>
      </c>
      <c r="K1062" s="182" t="s">
        <v>99</v>
      </c>
      <c r="L1062" s="182"/>
      <c r="M1062" s="182"/>
      <c r="N1062" s="182"/>
      <c r="O1062" s="182" t="s">
        <v>2508</v>
      </c>
      <c r="P1062" s="182" t="s">
        <v>2509</v>
      </c>
      <c r="Q1062" s="182" t="s">
        <v>2510</v>
      </c>
      <c r="R1062" s="182" t="s">
        <v>2511</v>
      </c>
      <c r="S1062" s="183"/>
      <c r="T1062" s="184"/>
      <c r="U1062" s="182"/>
      <c r="V1062" s="185"/>
      <c r="W1062" s="181"/>
      <c r="X1062" s="182"/>
      <c r="Y1062" s="185"/>
      <c r="Z1062" s="181"/>
      <c r="AA1062" s="186">
        <v>2023</v>
      </c>
    </row>
    <row r="1063" spans="1:27" x14ac:dyDescent="0.2">
      <c r="A1063" s="35" t="s">
        <v>3238</v>
      </c>
      <c r="B1063" s="31">
        <v>999845</v>
      </c>
      <c r="C1063" s="181" t="s">
        <v>2628</v>
      </c>
      <c r="D1063" s="182" t="s">
        <v>2629</v>
      </c>
      <c r="E1063" s="182" t="s">
        <v>30</v>
      </c>
      <c r="F1063" s="182"/>
      <c r="G1063" s="182" t="s">
        <v>111</v>
      </c>
      <c r="H1063" s="182">
        <v>20</v>
      </c>
      <c r="I1063" s="182">
        <v>10</v>
      </c>
      <c r="J1063" s="182">
        <v>10</v>
      </c>
      <c r="K1063" s="182" t="s">
        <v>129</v>
      </c>
      <c r="L1063" s="182"/>
      <c r="M1063" s="182"/>
      <c r="N1063" s="182"/>
      <c r="O1063" s="182" t="s">
        <v>2508</v>
      </c>
      <c r="P1063" s="182" t="s">
        <v>2509</v>
      </c>
      <c r="Q1063" s="182" t="s">
        <v>2510</v>
      </c>
      <c r="R1063" s="182" t="s">
        <v>2511</v>
      </c>
      <c r="S1063" s="183"/>
      <c r="T1063" s="184"/>
      <c r="U1063" s="182"/>
      <c r="V1063" s="185"/>
      <c r="W1063" s="181"/>
      <c r="X1063" s="182"/>
      <c r="Y1063" s="185"/>
      <c r="Z1063" s="181"/>
      <c r="AA1063" s="186">
        <v>2050</v>
      </c>
    </row>
    <row r="1064" spans="1:27" x14ac:dyDescent="0.2">
      <c r="A1064" s="35" t="e">
        <v>#N/A</v>
      </c>
      <c r="B1064" s="31">
        <v>999849</v>
      </c>
      <c r="C1064" s="181" t="s">
        <v>2630</v>
      </c>
      <c r="D1064" s="182" t="s">
        <v>2631</v>
      </c>
      <c r="E1064" s="182" t="s">
        <v>55</v>
      </c>
      <c r="F1064" s="182"/>
      <c r="G1064" s="182" t="s">
        <v>31</v>
      </c>
      <c r="H1064" s="182">
        <v>3</v>
      </c>
      <c r="I1064" s="182">
        <v>15</v>
      </c>
      <c r="J1064" s="182">
        <v>15</v>
      </c>
      <c r="K1064" s="182" t="s">
        <v>39</v>
      </c>
      <c r="L1064" s="182"/>
      <c r="M1064" s="182"/>
      <c r="N1064" s="182"/>
      <c r="O1064" s="182" t="s">
        <v>2508</v>
      </c>
      <c r="P1064" s="182" t="s">
        <v>2509</v>
      </c>
      <c r="Q1064" s="182" t="s">
        <v>2510</v>
      </c>
      <c r="R1064" s="182" t="s">
        <v>2511</v>
      </c>
      <c r="S1064" s="183"/>
      <c r="T1064" s="184"/>
      <c r="U1064" s="182"/>
      <c r="V1064" s="185"/>
      <c r="W1064" s="181"/>
      <c r="X1064" s="182"/>
      <c r="Y1064" s="185"/>
      <c r="Z1064" s="181"/>
      <c r="AA1064" s="186">
        <v>2023</v>
      </c>
    </row>
    <row r="1065" spans="1:27" x14ac:dyDescent="0.2">
      <c r="A1065" s="35" t="s">
        <v>3238</v>
      </c>
      <c r="B1065" s="31">
        <v>999855</v>
      </c>
      <c r="C1065" s="181" t="s">
        <v>2632</v>
      </c>
      <c r="D1065" s="182" t="s">
        <v>2633</v>
      </c>
      <c r="E1065" s="182" t="s">
        <v>55</v>
      </c>
      <c r="F1065" s="182"/>
      <c r="G1065" s="182" t="s">
        <v>111</v>
      </c>
      <c r="H1065" s="182">
        <v>14</v>
      </c>
      <c r="I1065" s="182">
        <v>10</v>
      </c>
      <c r="J1065" s="182">
        <v>10</v>
      </c>
      <c r="K1065" s="182" t="s">
        <v>129</v>
      </c>
      <c r="L1065" s="182"/>
      <c r="M1065" s="182"/>
      <c r="N1065" s="182"/>
      <c r="O1065" s="182" t="s">
        <v>2508</v>
      </c>
      <c r="P1065" s="182" t="s">
        <v>2509</v>
      </c>
      <c r="Q1065" s="182" t="s">
        <v>2510</v>
      </c>
      <c r="R1065" s="182" t="s">
        <v>2511</v>
      </c>
      <c r="S1065" s="183"/>
      <c r="T1065" s="184"/>
      <c r="U1065" s="182"/>
      <c r="V1065" s="185"/>
      <c r="W1065" s="181"/>
      <c r="X1065" s="182"/>
      <c r="Y1065" s="185"/>
      <c r="Z1065" s="181"/>
      <c r="AA1065" s="186">
        <v>2050</v>
      </c>
    </row>
    <row r="1066" spans="1:27" x14ac:dyDescent="0.2">
      <c r="A1066" s="35" t="e">
        <v>#N/A</v>
      </c>
      <c r="B1066" s="31">
        <v>5008331</v>
      </c>
      <c r="C1066" s="181" t="s">
        <v>2516</v>
      </c>
      <c r="D1066" s="182" t="s">
        <v>2634</v>
      </c>
      <c r="E1066" s="182" t="s">
        <v>55</v>
      </c>
      <c r="F1066" s="182" t="s">
        <v>88</v>
      </c>
      <c r="G1066" s="182" t="s">
        <v>123</v>
      </c>
      <c r="H1066" s="182">
        <v>38</v>
      </c>
      <c r="I1066" s="182">
        <v>20</v>
      </c>
      <c r="J1066" s="182">
        <v>20</v>
      </c>
      <c r="K1066" s="182" t="s">
        <v>99</v>
      </c>
      <c r="L1066" s="182"/>
      <c r="M1066" s="182"/>
      <c r="N1066" s="182"/>
      <c r="O1066" s="182" t="s">
        <v>2508</v>
      </c>
      <c r="P1066" s="182" t="s">
        <v>2509</v>
      </c>
      <c r="Q1066" s="182" t="s">
        <v>2510</v>
      </c>
      <c r="R1066" s="182" t="s">
        <v>2511</v>
      </c>
      <c r="S1066" s="183"/>
      <c r="T1066" s="184"/>
      <c r="U1066" s="182"/>
      <c r="V1066" s="185"/>
      <c r="W1066" s="181"/>
      <c r="X1066" s="182"/>
      <c r="Y1066" s="185"/>
      <c r="Z1066" s="181"/>
      <c r="AA1066" s="186">
        <v>2050</v>
      </c>
    </row>
    <row r="1067" spans="1:27" x14ac:dyDescent="0.2">
      <c r="A1067" s="35" t="s">
        <v>3238</v>
      </c>
      <c r="B1067" s="31">
        <v>5017051</v>
      </c>
      <c r="C1067" s="181" t="s">
        <v>2635</v>
      </c>
      <c r="D1067" s="182" t="s">
        <v>2636</v>
      </c>
      <c r="E1067" s="182" t="s">
        <v>30</v>
      </c>
      <c r="F1067" s="182"/>
      <c r="G1067" s="182" t="s">
        <v>111</v>
      </c>
      <c r="H1067" s="182">
        <v>58</v>
      </c>
      <c r="I1067" s="182">
        <v>10</v>
      </c>
      <c r="J1067" s="182">
        <v>1</v>
      </c>
      <c r="K1067" s="182" t="s">
        <v>79</v>
      </c>
      <c r="L1067" s="182"/>
      <c r="M1067" s="182"/>
      <c r="N1067" s="182"/>
      <c r="O1067" s="182" t="s">
        <v>2508</v>
      </c>
      <c r="P1067" s="182" t="s">
        <v>2509</v>
      </c>
      <c r="Q1067" s="182" t="s">
        <v>2510</v>
      </c>
      <c r="R1067" s="182" t="s">
        <v>2511</v>
      </c>
      <c r="S1067" s="183"/>
      <c r="T1067" s="184"/>
      <c r="U1067" s="182"/>
      <c r="V1067" s="185"/>
      <c r="W1067" s="181"/>
      <c r="X1067" s="182"/>
      <c r="Y1067" s="185"/>
      <c r="Z1067" s="181"/>
      <c r="AA1067" s="186">
        <v>2050</v>
      </c>
    </row>
    <row r="1068" spans="1:27" x14ac:dyDescent="0.2">
      <c r="A1068" s="35" t="e">
        <v>#N/A</v>
      </c>
      <c r="B1068" s="31">
        <v>8906112</v>
      </c>
      <c r="C1068" s="181" t="s">
        <v>2637</v>
      </c>
      <c r="D1068" s="182" t="s">
        <v>2638</v>
      </c>
      <c r="E1068" s="182" t="s">
        <v>30</v>
      </c>
      <c r="F1068" s="182"/>
      <c r="G1068" s="182" t="s">
        <v>31</v>
      </c>
      <c r="H1068" s="182">
        <v>13</v>
      </c>
      <c r="I1068" s="182">
        <v>20</v>
      </c>
      <c r="J1068" s="182">
        <v>20</v>
      </c>
      <c r="K1068" s="182" t="s">
        <v>129</v>
      </c>
      <c r="L1068" s="182"/>
      <c r="M1068" s="182"/>
      <c r="N1068" s="182"/>
      <c r="O1068" s="182" t="s">
        <v>2508</v>
      </c>
      <c r="P1068" s="182" t="s">
        <v>2509</v>
      </c>
      <c r="Q1068" s="182" t="s">
        <v>2510</v>
      </c>
      <c r="R1068" s="182" t="s">
        <v>2511</v>
      </c>
      <c r="S1068" s="183"/>
      <c r="T1068" s="184"/>
      <c r="U1068" s="182"/>
      <c r="V1068" s="185"/>
      <c r="W1068" s="181"/>
      <c r="X1068" s="182"/>
      <c r="Y1068" s="185"/>
      <c r="Z1068" s="181"/>
      <c r="AA1068" s="186">
        <v>2050</v>
      </c>
    </row>
    <row r="1069" spans="1:27" x14ac:dyDescent="0.2">
      <c r="A1069" s="35" t="s">
        <v>3238</v>
      </c>
      <c r="B1069" s="31">
        <v>9290581</v>
      </c>
      <c r="C1069" s="181" t="s">
        <v>2639</v>
      </c>
      <c r="D1069" s="182" t="s">
        <v>2640</v>
      </c>
      <c r="E1069" s="182" t="s">
        <v>30</v>
      </c>
      <c r="F1069" s="182"/>
      <c r="G1069" s="182" t="s">
        <v>66</v>
      </c>
      <c r="H1069" s="182">
        <v>3</v>
      </c>
      <c r="I1069" s="182">
        <v>25</v>
      </c>
      <c r="J1069" s="182">
        <v>25</v>
      </c>
      <c r="K1069" s="182" t="s">
        <v>39</v>
      </c>
      <c r="L1069" s="182"/>
      <c r="M1069" s="182"/>
      <c r="N1069" s="182"/>
      <c r="O1069" s="182" t="s">
        <v>2508</v>
      </c>
      <c r="P1069" s="182" t="s">
        <v>2509</v>
      </c>
      <c r="Q1069" s="182" t="s">
        <v>2510</v>
      </c>
      <c r="R1069" s="182" t="s">
        <v>2511</v>
      </c>
      <c r="S1069" s="183"/>
      <c r="T1069" s="184"/>
      <c r="U1069" s="182"/>
      <c r="V1069" s="185"/>
      <c r="W1069" s="181"/>
      <c r="X1069" s="182"/>
      <c r="Y1069" s="185"/>
      <c r="Z1069" s="181"/>
      <c r="AA1069" s="186">
        <v>2050</v>
      </c>
    </row>
    <row r="1070" spans="1:27" x14ac:dyDescent="0.2">
      <c r="A1070" s="35" t="s">
        <v>3238</v>
      </c>
      <c r="B1070" s="31">
        <v>9292371</v>
      </c>
      <c r="C1070" s="181" t="s">
        <v>2641</v>
      </c>
      <c r="D1070" s="182" t="s">
        <v>2642</v>
      </c>
      <c r="E1070" s="182" t="s">
        <v>30</v>
      </c>
      <c r="F1070" s="182"/>
      <c r="G1070" s="182" t="s">
        <v>31</v>
      </c>
      <c r="H1070" s="182">
        <v>11</v>
      </c>
      <c r="I1070" s="182">
        <v>10</v>
      </c>
      <c r="J1070" s="182">
        <v>10</v>
      </c>
      <c r="K1070" s="182" t="s">
        <v>129</v>
      </c>
      <c r="L1070" s="182"/>
      <c r="M1070" s="182"/>
      <c r="N1070" s="182"/>
      <c r="O1070" s="182" t="s">
        <v>2508</v>
      </c>
      <c r="P1070" s="182" t="s">
        <v>2509</v>
      </c>
      <c r="Q1070" s="182" t="s">
        <v>2510</v>
      </c>
      <c r="R1070" s="182" t="s">
        <v>2511</v>
      </c>
      <c r="S1070" s="183"/>
      <c r="T1070" s="184"/>
      <c r="U1070" s="182"/>
      <c r="V1070" s="185"/>
      <c r="W1070" s="181"/>
      <c r="X1070" s="182"/>
      <c r="Y1070" s="185"/>
      <c r="Z1070" s="181"/>
      <c r="AA1070" s="186">
        <v>2050</v>
      </c>
    </row>
    <row r="1071" spans="1:27" x14ac:dyDescent="0.2">
      <c r="A1071" s="35" t="s">
        <v>3238</v>
      </c>
      <c r="B1071" s="31">
        <v>9374282</v>
      </c>
      <c r="C1071" s="181" t="s">
        <v>2643</v>
      </c>
      <c r="D1071" s="182" t="s">
        <v>2644</v>
      </c>
      <c r="E1071" s="182" t="s">
        <v>84</v>
      </c>
      <c r="F1071" s="182" t="s">
        <v>88</v>
      </c>
      <c r="G1071" s="182" t="s">
        <v>123</v>
      </c>
      <c r="H1071" s="182">
        <v>16</v>
      </c>
      <c r="I1071" s="182">
        <v>20</v>
      </c>
      <c r="J1071" s="182">
        <v>20</v>
      </c>
      <c r="K1071" s="182" t="s">
        <v>129</v>
      </c>
      <c r="L1071" s="182"/>
      <c r="M1071" s="182"/>
      <c r="N1071" s="182"/>
      <c r="O1071" s="182" t="s">
        <v>2508</v>
      </c>
      <c r="P1071" s="182" t="s">
        <v>2509</v>
      </c>
      <c r="Q1071" s="182" t="s">
        <v>2510</v>
      </c>
      <c r="R1071" s="182" t="s">
        <v>2511</v>
      </c>
      <c r="S1071" s="183"/>
      <c r="T1071" s="184"/>
      <c r="U1071" s="182"/>
      <c r="V1071" s="185"/>
      <c r="W1071" s="181"/>
      <c r="X1071" s="182"/>
      <c r="Y1071" s="185"/>
      <c r="Z1071" s="181"/>
      <c r="AA1071" s="186">
        <v>2024</v>
      </c>
    </row>
    <row r="1072" spans="1:27" x14ac:dyDescent="0.2">
      <c r="A1072" s="35" t="s">
        <v>70</v>
      </c>
      <c r="B1072" s="31">
        <v>9420811</v>
      </c>
      <c r="C1072" s="181" t="s">
        <v>2645</v>
      </c>
      <c r="D1072" s="182" t="s">
        <v>2646</v>
      </c>
      <c r="E1072" s="182" t="s">
        <v>30</v>
      </c>
      <c r="F1072" s="182"/>
      <c r="G1072" s="182" t="s">
        <v>31</v>
      </c>
      <c r="H1072" s="182">
        <v>5</v>
      </c>
      <c r="I1072" s="182">
        <v>25</v>
      </c>
      <c r="J1072" s="182">
        <v>25</v>
      </c>
      <c r="K1072" s="182" t="s">
        <v>74</v>
      </c>
      <c r="L1072" s="182"/>
      <c r="M1072" s="182"/>
      <c r="N1072" s="182"/>
      <c r="O1072" s="182" t="s">
        <v>2508</v>
      </c>
      <c r="P1072" s="182" t="s">
        <v>2509</v>
      </c>
      <c r="Q1072" s="182" t="s">
        <v>2510</v>
      </c>
      <c r="R1072" s="182" t="s">
        <v>2511</v>
      </c>
      <c r="S1072" s="183"/>
      <c r="T1072" s="184"/>
      <c r="U1072" s="182"/>
      <c r="V1072" s="185"/>
      <c r="W1072" s="181"/>
      <c r="X1072" s="182"/>
      <c r="Y1072" s="185"/>
      <c r="Z1072" s="181"/>
      <c r="AA1072" s="186">
        <v>2050</v>
      </c>
    </row>
    <row r="1073" spans="1:27" x14ac:dyDescent="0.2">
      <c r="A1073" s="35" t="s">
        <v>3238</v>
      </c>
      <c r="B1073" s="31">
        <v>9421482</v>
      </c>
      <c r="C1073" s="181" t="s">
        <v>2647</v>
      </c>
      <c r="D1073" s="182" t="s">
        <v>2648</v>
      </c>
      <c r="E1073" s="182" t="s">
        <v>84</v>
      </c>
      <c r="F1073" s="182"/>
      <c r="G1073" s="182" t="s">
        <v>31</v>
      </c>
      <c r="H1073" s="182">
        <v>44</v>
      </c>
      <c r="I1073" s="182">
        <v>20</v>
      </c>
      <c r="J1073" s="182">
        <v>20</v>
      </c>
      <c r="K1073" s="182" t="s">
        <v>99</v>
      </c>
      <c r="L1073" s="182"/>
      <c r="M1073" s="182"/>
      <c r="N1073" s="182"/>
      <c r="O1073" s="182" t="s">
        <v>2508</v>
      </c>
      <c r="P1073" s="182" t="s">
        <v>2509</v>
      </c>
      <c r="Q1073" s="182" t="s">
        <v>2510</v>
      </c>
      <c r="R1073" s="182" t="s">
        <v>2511</v>
      </c>
      <c r="S1073" s="183"/>
      <c r="T1073" s="184"/>
      <c r="U1073" s="182"/>
      <c r="V1073" s="185"/>
      <c r="W1073" s="181"/>
      <c r="X1073" s="182"/>
      <c r="Y1073" s="185"/>
      <c r="Z1073" s="181"/>
      <c r="AA1073" s="186">
        <v>2023</v>
      </c>
    </row>
    <row r="1074" spans="1:27" x14ac:dyDescent="0.2">
      <c r="A1074" s="35" t="e">
        <v>#N/A</v>
      </c>
      <c r="B1074" s="31">
        <v>9470821</v>
      </c>
      <c r="C1074" s="181" t="s">
        <v>2649</v>
      </c>
      <c r="D1074" s="182" t="s">
        <v>2650</v>
      </c>
      <c r="E1074" s="182" t="s">
        <v>55</v>
      </c>
      <c r="F1074" s="182"/>
      <c r="G1074" s="182" t="s">
        <v>123</v>
      </c>
      <c r="H1074" s="182">
        <v>35</v>
      </c>
      <c r="I1074" s="182">
        <v>10</v>
      </c>
      <c r="J1074" s="182">
        <v>10</v>
      </c>
      <c r="K1074" s="182" t="s">
        <v>129</v>
      </c>
      <c r="L1074" s="182"/>
      <c r="M1074" s="182"/>
      <c r="N1074" s="182"/>
      <c r="O1074" s="182" t="s">
        <v>2508</v>
      </c>
      <c r="P1074" s="182" t="s">
        <v>2509</v>
      </c>
      <c r="Q1074" s="182" t="s">
        <v>2510</v>
      </c>
      <c r="R1074" s="182" t="s">
        <v>2511</v>
      </c>
      <c r="S1074" s="183"/>
      <c r="T1074" s="184"/>
      <c r="U1074" s="182"/>
      <c r="V1074" s="185"/>
      <c r="W1074" s="181"/>
      <c r="X1074" s="182"/>
      <c r="Y1074" s="185"/>
      <c r="Z1074" s="181"/>
      <c r="AA1074" s="186">
        <v>2023</v>
      </c>
    </row>
    <row r="1075" spans="1:27" x14ac:dyDescent="0.2">
      <c r="A1075" s="35" t="s">
        <v>3238</v>
      </c>
      <c r="B1075" s="31">
        <v>9517711</v>
      </c>
      <c r="C1075" s="181" t="s">
        <v>2570</v>
      </c>
      <c r="D1075" s="182" t="s">
        <v>2651</v>
      </c>
      <c r="E1075" s="182" t="s">
        <v>55</v>
      </c>
      <c r="F1075" s="182"/>
      <c r="G1075" s="182" t="s">
        <v>31</v>
      </c>
      <c r="H1075" s="182">
        <v>22</v>
      </c>
      <c r="I1075" s="182">
        <v>12</v>
      </c>
      <c r="J1075" s="182">
        <v>1</v>
      </c>
      <c r="K1075" s="182" t="s">
        <v>79</v>
      </c>
      <c r="L1075" s="182"/>
      <c r="M1075" s="182"/>
      <c r="N1075" s="182"/>
      <c r="O1075" s="182" t="s">
        <v>2508</v>
      </c>
      <c r="P1075" s="182" t="s">
        <v>2509</v>
      </c>
      <c r="Q1075" s="182" t="s">
        <v>2510</v>
      </c>
      <c r="R1075" s="182" t="s">
        <v>2511</v>
      </c>
      <c r="S1075" s="183"/>
      <c r="T1075" s="184"/>
      <c r="U1075" s="182"/>
      <c r="V1075" s="185"/>
      <c r="W1075" s="181"/>
      <c r="X1075" s="182"/>
      <c r="Y1075" s="185"/>
      <c r="Z1075" s="181"/>
      <c r="AA1075" s="186">
        <v>2023</v>
      </c>
    </row>
    <row r="1076" spans="1:27" x14ac:dyDescent="0.2">
      <c r="A1076" s="35" t="e">
        <v>#N/A</v>
      </c>
      <c r="B1076" s="31">
        <v>9517712</v>
      </c>
      <c r="C1076" s="181" t="s">
        <v>2570</v>
      </c>
      <c r="D1076" s="182" t="s">
        <v>2652</v>
      </c>
      <c r="E1076" s="182" t="s">
        <v>30</v>
      </c>
      <c r="F1076" s="182"/>
      <c r="G1076" s="182" t="s">
        <v>31</v>
      </c>
      <c r="H1076" s="182">
        <v>22</v>
      </c>
      <c r="I1076" s="182">
        <v>12</v>
      </c>
      <c r="J1076" s="182">
        <v>1</v>
      </c>
      <c r="K1076" s="182" t="s">
        <v>79</v>
      </c>
      <c r="L1076" s="182"/>
      <c r="M1076" s="182"/>
      <c r="N1076" s="182"/>
      <c r="O1076" s="182" t="s">
        <v>2508</v>
      </c>
      <c r="P1076" s="182" t="s">
        <v>2509</v>
      </c>
      <c r="Q1076" s="182" t="s">
        <v>2510</v>
      </c>
      <c r="R1076" s="182" t="s">
        <v>2511</v>
      </c>
      <c r="S1076" s="183"/>
      <c r="T1076" s="184"/>
      <c r="U1076" s="182"/>
      <c r="V1076" s="185"/>
      <c r="W1076" s="181"/>
      <c r="X1076" s="182"/>
      <c r="Y1076" s="185"/>
      <c r="Z1076" s="181"/>
      <c r="AA1076" s="186">
        <v>2050</v>
      </c>
    </row>
    <row r="1077" spans="1:27" x14ac:dyDescent="0.2">
      <c r="A1077" s="35" t="e">
        <v>#N/A</v>
      </c>
      <c r="B1077" s="31">
        <v>9530191</v>
      </c>
      <c r="C1077" s="181" t="s">
        <v>2653</v>
      </c>
      <c r="D1077" s="182" t="s">
        <v>2654</v>
      </c>
      <c r="E1077" s="182" t="s">
        <v>55</v>
      </c>
      <c r="F1077" s="182"/>
      <c r="G1077" s="182" t="s">
        <v>123</v>
      </c>
      <c r="H1077" s="182">
        <v>2</v>
      </c>
      <c r="I1077" s="182">
        <v>20</v>
      </c>
      <c r="J1077" s="182">
        <v>20</v>
      </c>
      <c r="K1077" s="182" t="s">
        <v>96</v>
      </c>
      <c r="L1077" s="182"/>
      <c r="M1077" s="182"/>
      <c r="N1077" s="182"/>
      <c r="O1077" s="182" t="s">
        <v>2508</v>
      </c>
      <c r="P1077" s="182" t="s">
        <v>2509</v>
      </c>
      <c r="Q1077" s="182" t="s">
        <v>2510</v>
      </c>
      <c r="R1077" s="182" t="s">
        <v>2511</v>
      </c>
      <c r="S1077" s="183"/>
      <c r="T1077" s="184"/>
      <c r="U1077" s="182"/>
      <c r="V1077" s="185"/>
      <c r="W1077" s="181"/>
      <c r="X1077" s="182"/>
      <c r="Y1077" s="185"/>
      <c r="Z1077" s="181"/>
      <c r="AA1077" s="186">
        <v>2050</v>
      </c>
    </row>
    <row r="1078" spans="1:27" x14ac:dyDescent="0.2">
      <c r="A1078" s="35" t="s">
        <v>3238</v>
      </c>
      <c r="B1078" s="31">
        <v>9576121</v>
      </c>
      <c r="C1078" s="181" t="s">
        <v>2655</v>
      </c>
      <c r="D1078" s="182" t="s">
        <v>2656</v>
      </c>
      <c r="E1078" s="182" t="s">
        <v>30</v>
      </c>
      <c r="F1078" s="182"/>
      <c r="G1078" s="182" t="s">
        <v>31</v>
      </c>
      <c r="H1078" s="182">
        <v>7</v>
      </c>
      <c r="I1078" s="182">
        <v>12</v>
      </c>
      <c r="J1078" s="182">
        <v>1</v>
      </c>
      <c r="K1078" s="182" t="s">
        <v>99</v>
      </c>
      <c r="L1078" s="182"/>
      <c r="M1078" s="182"/>
      <c r="N1078" s="182"/>
      <c r="O1078" s="182" t="s">
        <v>2508</v>
      </c>
      <c r="P1078" s="182" t="s">
        <v>2509</v>
      </c>
      <c r="Q1078" s="182" t="s">
        <v>2510</v>
      </c>
      <c r="R1078" s="182" t="s">
        <v>2511</v>
      </c>
      <c r="S1078" s="183"/>
      <c r="T1078" s="184"/>
      <c r="U1078" s="182"/>
      <c r="V1078" s="185"/>
      <c r="W1078" s="181"/>
      <c r="X1078" s="182"/>
      <c r="Y1078" s="185"/>
      <c r="Z1078" s="181"/>
      <c r="AA1078" s="186">
        <v>2050</v>
      </c>
    </row>
    <row r="1079" spans="1:27" x14ac:dyDescent="0.2">
      <c r="A1079" s="35" t="s">
        <v>3238</v>
      </c>
      <c r="B1079" s="31">
        <v>9581471</v>
      </c>
      <c r="C1079" s="181" t="s">
        <v>2657</v>
      </c>
      <c r="D1079" s="182" t="s">
        <v>2658</v>
      </c>
      <c r="E1079" s="182" t="s">
        <v>84</v>
      </c>
      <c r="F1079" s="182" t="s">
        <v>88</v>
      </c>
      <c r="G1079" s="182" t="s">
        <v>123</v>
      </c>
      <c r="H1079" s="182">
        <v>5</v>
      </c>
      <c r="I1079" s="182">
        <v>20</v>
      </c>
      <c r="J1079" s="182">
        <v>1</v>
      </c>
      <c r="K1079" s="182" t="s">
        <v>99</v>
      </c>
      <c r="L1079" s="182"/>
      <c r="M1079" s="182"/>
      <c r="N1079" s="182"/>
      <c r="O1079" s="182" t="s">
        <v>2508</v>
      </c>
      <c r="P1079" s="182" t="s">
        <v>2509</v>
      </c>
      <c r="Q1079" s="182" t="s">
        <v>2510</v>
      </c>
      <c r="R1079" s="182" t="s">
        <v>2511</v>
      </c>
      <c r="S1079" s="183"/>
      <c r="T1079" s="184"/>
      <c r="U1079" s="182"/>
      <c r="V1079" s="185"/>
      <c r="W1079" s="181"/>
      <c r="X1079" s="182"/>
      <c r="Y1079" s="185"/>
      <c r="Z1079" s="181"/>
      <c r="AA1079" s="186">
        <v>2023</v>
      </c>
    </row>
    <row r="1080" spans="1:27" x14ac:dyDescent="0.2">
      <c r="A1080" s="35" t="s">
        <v>3238</v>
      </c>
      <c r="B1080" s="31">
        <v>9642801</v>
      </c>
      <c r="C1080" s="181" t="s">
        <v>2659</v>
      </c>
      <c r="D1080" s="182" t="s">
        <v>2660</v>
      </c>
      <c r="E1080" s="182" t="s">
        <v>30</v>
      </c>
      <c r="F1080" s="182"/>
      <c r="G1080" s="182" t="s">
        <v>31</v>
      </c>
      <c r="H1080" s="182">
        <v>9</v>
      </c>
      <c r="I1080" s="182">
        <v>12</v>
      </c>
      <c r="J1080" s="182">
        <v>1</v>
      </c>
      <c r="K1080" s="182" t="s">
        <v>99</v>
      </c>
      <c r="L1080" s="182"/>
      <c r="M1080" s="182"/>
      <c r="N1080" s="182"/>
      <c r="O1080" s="182" t="s">
        <v>2508</v>
      </c>
      <c r="P1080" s="182" t="s">
        <v>2509</v>
      </c>
      <c r="Q1080" s="182" t="s">
        <v>2510</v>
      </c>
      <c r="R1080" s="182" t="s">
        <v>2511</v>
      </c>
      <c r="S1080" s="183"/>
      <c r="T1080" s="184"/>
      <c r="U1080" s="182"/>
      <c r="V1080" s="185"/>
      <c r="W1080" s="181"/>
      <c r="X1080" s="182"/>
      <c r="Y1080" s="185"/>
      <c r="Z1080" s="181"/>
      <c r="AA1080" s="186">
        <v>2050</v>
      </c>
    </row>
    <row r="1081" spans="1:27" x14ac:dyDescent="0.2">
      <c r="A1081" s="35" t="s">
        <v>3238</v>
      </c>
      <c r="B1081" s="31">
        <v>9721281</v>
      </c>
      <c r="C1081" s="181" t="s">
        <v>2661</v>
      </c>
      <c r="D1081" s="182" t="s">
        <v>2662</v>
      </c>
      <c r="E1081" s="182" t="s">
        <v>55</v>
      </c>
      <c r="F1081" s="182"/>
      <c r="G1081" s="182" t="s">
        <v>123</v>
      </c>
      <c r="H1081" s="182">
        <v>41</v>
      </c>
      <c r="I1081" s="182">
        <v>20</v>
      </c>
      <c r="J1081" s="182">
        <v>1</v>
      </c>
      <c r="K1081" s="182" t="s">
        <v>99</v>
      </c>
      <c r="L1081" s="182"/>
      <c r="M1081" s="182"/>
      <c r="N1081" s="182"/>
      <c r="O1081" s="182" t="s">
        <v>2508</v>
      </c>
      <c r="P1081" s="182" t="s">
        <v>2509</v>
      </c>
      <c r="Q1081" s="182" t="s">
        <v>2510</v>
      </c>
      <c r="R1081" s="182" t="s">
        <v>2511</v>
      </c>
      <c r="S1081" s="183"/>
      <c r="T1081" s="184"/>
      <c r="U1081" s="182"/>
      <c r="V1081" s="185"/>
      <c r="W1081" s="181"/>
      <c r="X1081" s="182"/>
      <c r="Y1081" s="185"/>
      <c r="Z1081" s="181"/>
      <c r="AA1081" s="186">
        <v>2050</v>
      </c>
    </row>
    <row r="1082" spans="1:27" x14ac:dyDescent="0.2">
      <c r="A1082" s="35" t="s">
        <v>3238</v>
      </c>
      <c r="B1082" s="31">
        <v>9721282</v>
      </c>
      <c r="C1082" s="181" t="s">
        <v>2661</v>
      </c>
      <c r="D1082" s="182" t="s">
        <v>2663</v>
      </c>
      <c r="E1082" s="182" t="s">
        <v>30</v>
      </c>
      <c r="F1082" s="182"/>
      <c r="G1082" s="182" t="s">
        <v>123</v>
      </c>
      <c r="H1082" s="182">
        <v>41</v>
      </c>
      <c r="I1082" s="182">
        <v>20</v>
      </c>
      <c r="J1082" s="182">
        <v>1</v>
      </c>
      <c r="K1082" s="182" t="s">
        <v>99</v>
      </c>
      <c r="L1082" s="182"/>
      <c r="M1082" s="182"/>
      <c r="N1082" s="182"/>
      <c r="O1082" s="182" t="s">
        <v>2508</v>
      </c>
      <c r="P1082" s="182" t="s">
        <v>2509</v>
      </c>
      <c r="Q1082" s="182" t="s">
        <v>2510</v>
      </c>
      <c r="R1082" s="182" t="s">
        <v>2511</v>
      </c>
      <c r="S1082" s="183"/>
      <c r="T1082" s="184"/>
      <c r="U1082" s="182"/>
      <c r="V1082" s="185"/>
      <c r="W1082" s="181"/>
      <c r="X1082" s="182"/>
      <c r="Y1082" s="185"/>
      <c r="Z1082" s="181"/>
      <c r="AA1082" s="186">
        <v>2050</v>
      </c>
    </row>
    <row r="1083" spans="1:27" x14ac:dyDescent="0.2">
      <c r="A1083" s="35" t="s">
        <v>3238</v>
      </c>
      <c r="B1083" s="31">
        <v>9721283</v>
      </c>
      <c r="C1083" s="181" t="s">
        <v>2661</v>
      </c>
      <c r="D1083" s="182" t="s">
        <v>2664</v>
      </c>
      <c r="E1083" s="182" t="s">
        <v>30</v>
      </c>
      <c r="F1083" s="182"/>
      <c r="G1083" s="182" t="s">
        <v>123</v>
      </c>
      <c r="H1083" s="182">
        <v>41</v>
      </c>
      <c r="I1083" s="182">
        <v>20</v>
      </c>
      <c r="J1083" s="182">
        <v>1</v>
      </c>
      <c r="K1083" s="182" t="s">
        <v>99</v>
      </c>
      <c r="L1083" s="182"/>
      <c r="M1083" s="182"/>
      <c r="N1083" s="182"/>
      <c r="O1083" s="182" t="s">
        <v>2508</v>
      </c>
      <c r="P1083" s="182" t="s">
        <v>2509</v>
      </c>
      <c r="Q1083" s="182" t="s">
        <v>2510</v>
      </c>
      <c r="R1083" s="182" t="s">
        <v>2511</v>
      </c>
      <c r="S1083" s="183"/>
      <c r="T1083" s="184"/>
      <c r="U1083" s="182"/>
      <c r="V1083" s="185"/>
      <c r="W1083" s="181"/>
      <c r="X1083" s="182"/>
      <c r="Y1083" s="185"/>
      <c r="Z1083" s="181"/>
      <c r="AA1083" s="186">
        <v>2050</v>
      </c>
    </row>
    <row r="1084" spans="1:27" x14ac:dyDescent="0.2">
      <c r="A1084" s="35" t="e">
        <v>#N/A</v>
      </c>
      <c r="B1084" s="31">
        <v>9782201</v>
      </c>
      <c r="C1084" s="181" t="s">
        <v>2594</v>
      </c>
      <c r="D1084" s="182" t="s">
        <v>2665</v>
      </c>
      <c r="E1084" s="182" t="s">
        <v>30</v>
      </c>
      <c r="F1084" s="182"/>
      <c r="G1084" s="182" t="s">
        <v>31</v>
      </c>
      <c r="H1084" s="182">
        <v>22</v>
      </c>
      <c r="I1084" s="182">
        <v>20</v>
      </c>
      <c r="J1084" s="182">
        <v>1</v>
      </c>
      <c r="K1084" s="182" t="s">
        <v>79</v>
      </c>
      <c r="L1084" s="182"/>
      <c r="M1084" s="182"/>
      <c r="N1084" s="182"/>
      <c r="O1084" s="182" t="s">
        <v>2508</v>
      </c>
      <c r="P1084" s="182" t="s">
        <v>2509</v>
      </c>
      <c r="Q1084" s="182" t="s">
        <v>2510</v>
      </c>
      <c r="R1084" s="182" t="s">
        <v>2511</v>
      </c>
      <c r="S1084" s="183"/>
      <c r="T1084" s="184"/>
      <c r="U1084" s="182"/>
      <c r="V1084" s="185"/>
      <c r="W1084" s="181"/>
      <c r="X1084" s="182"/>
      <c r="Y1084" s="185"/>
      <c r="Z1084" s="181"/>
      <c r="AA1084" s="186">
        <v>2050</v>
      </c>
    </row>
    <row r="1085" spans="1:27" x14ac:dyDescent="0.2">
      <c r="A1085" s="35" t="e">
        <v>#N/A</v>
      </c>
      <c r="B1085" s="31">
        <v>515220</v>
      </c>
      <c r="C1085" s="91" t="s">
        <v>2666</v>
      </c>
      <c r="D1085" s="92" t="s">
        <v>2667</v>
      </c>
      <c r="E1085" s="92" t="s">
        <v>30</v>
      </c>
      <c r="F1085" s="92"/>
      <c r="G1085" s="92" t="s">
        <v>31</v>
      </c>
      <c r="H1085" s="92">
        <v>6</v>
      </c>
      <c r="I1085" s="92">
        <v>60</v>
      </c>
      <c r="J1085" s="92">
        <v>10</v>
      </c>
      <c r="K1085" s="92" t="s">
        <v>302</v>
      </c>
      <c r="L1085" s="92"/>
      <c r="M1085" s="92"/>
      <c r="N1085" s="92"/>
      <c r="O1085" s="92" t="s">
        <v>528</v>
      </c>
      <c r="P1085" s="92" t="s">
        <v>620</v>
      </c>
      <c r="Q1085" s="92" t="s">
        <v>2668</v>
      </c>
      <c r="R1085" s="92" t="s">
        <v>2669</v>
      </c>
      <c r="S1085" s="93"/>
      <c r="T1085" s="94"/>
      <c r="U1085" s="92"/>
      <c r="V1085" s="95"/>
      <c r="W1085" s="91"/>
      <c r="X1085" s="92"/>
      <c r="Y1085" s="95"/>
      <c r="Z1085" s="91"/>
      <c r="AA1085" s="96">
        <v>2050</v>
      </c>
    </row>
    <row r="1086" spans="1:27" x14ac:dyDescent="0.2">
      <c r="A1086" s="35" t="s">
        <v>70</v>
      </c>
      <c r="B1086" s="31">
        <v>515276</v>
      </c>
      <c r="C1086" s="91" t="s">
        <v>2670</v>
      </c>
      <c r="D1086" s="92" t="s">
        <v>2671</v>
      </c>
      <c r="E1086" s="92" t="s">
        <v>30</v>
      </c>
      <c r="F1086" s="92" t="s">
        <v>73</v>
      </c>
      <c r="G1086" s="92" t="s">
        <v>31</v>
      </c>
      <c r="H1086" s="92">
        <v>10</v>
      </c>
      <c r="I1086" s="92">
        <v>30</v>
      </c>
      <c r="J1086" s="92">
        <v>10</v>
      </c>
      <c r="K1086" s="92" t="s">
        <v>302</v>
      </c>
      <c r="L1086" s="92"/>
      <c r="M1086" s="92"/>
      <c r="N1086" s="92"/>
      <c r="O1086" s="92" t="s">
        <v>528</v>
      </c>
      <c r="P1086" s="92" t="s">
        <v>620</v>
      </c>
      <c r="Q1086" s="92" t="s">
        <v>2668</v>
      </c>
      <c r="R1086" s="92" t="s">
        <v>2669</v>
      </c>
      <c r="S1086" s="93"/>
      <c r="T1086" s="94"/>
      <c r="U1086" s="92"/>
      <c r="V1086" s="95"/>
      <c r="W1086" s="91"/>
      <c r="X1086" s="92"/>
      <c r="Y1086" s="95"/>
      <c r="Z1086" s="91"/>
      <c r="AA1086" s="96">
        <v>2050</v>
      </c>
    </row>
    <row r="1087" spans="1:27" x14ac:dyDescent="0.2">
      <c r="A1087" s="35" t="e">
        <v>#N/A</v>
      </c>
      <c r="B1087" s="31">
        <v>519016</v>
      </c>
      <c r="C1087" s="91" t="s">
        <v>2672</v>
      </c>
      <c r="D1087" s="92" t="s">
        <v>2673</v>
      </c>
      <c r="E1087" s="92" t="s">
        <v>30</v>
      </c>
      <c r="F1087" s="92"/>
      <c r="G1087" s="92" t="s">
        <v>31</v>
      </c>
      <c r="H1087" s="92">
        <v>12</v>
      </c>
      <c r="I1087" s="92">
        <v>48</v>
      </c>
      <c r="J1087" s="92">
        <v>8</v>
      </c>
      <c r="K1087" s="92" t="s">
        <v>543</v>
      </c>
      <c r="L1087" s="92"/>
      <c r="M1087" s="92"/>
      <c r="N1087" s="92"/>
      <c r="O1087" s="92" t="s">
        <v>528</v>
      </c>
      <c r="P1087" s="92" t="s">
        <v>620</v>
      </c>
      <c r="Q1087" s="92" t="s">
        <v>2668</v>
      </c>
      <c r="R1087" s="92" t="s">
        <v>2669</v>
      </c>
      <c r="S1087" s="93"/>
      <c r="T1087" s="94"/>
      <c r="U1087" s="92"/>
      <c r="V1087" s="95"/>
      <c r="W1087" s="91"/>
      <c r="X1087" s="92"/>
      <c r="Y1087" s="95"/>
      <c r="Z1087" s="91"/>
      <c r="AA1087" s="96">
        <v>2050</v>
      </c>
    </row>
    <row r="1088" spans="1:27" x14ac:dyDescent="0.2">
      <c r="A1088" s="35" t="e">
        <v>#N/A</v>
      </c>
      <c r="B1088" s="31">
        <v>519017</v>
      </c>
      <c r="C1088" s="91" t="s">
        <v>2674</v>
      </c>
      <c r="D1088" s="92" t="s">
        <v>2675</v>
      </c>
      <c r="E1088" s="92" t="s">
        <v>30</v>
      </c>
      <c r="F1088" s="92"/>
      <c r="G1088" s="92" t="s">
        <v>31</v>
      </c>
      <c r="H1088" s="92">
        <v>40</v>
      </c>
      <c r="I1088" s="92">
        <v>8</v>
      </c>
      <c r="J1088" s="92">
        <v>1</v>
      </c>
      <c r="K1088" s="92" t="s">
        <v>546</v>
      </c>
      <c r="L1088" s="92"/>
      <c r="M1088" s="92"/>
      <c r="N1088" s="92"/>
      <c r="O1088" s="92" t="s">
        <v>528</v>
      </c>
      <c r="P1088" s="92" t="s">
        <v>620</v>
      </c>
      <c r="Q1088" s="92" t="s">
        <v>2668</v>
      </c>
      <c r="R1088" s="92" t="s">
        <v>2669</v>
      </c>
      <c r="S1088" s="93"/>
      <c r="T1088" s="94"/>
      <c r="U1088" s="92"/>
      <c r="V1088" s="95"/>
      <c r="W1088" s="91"/>
      <c r="X1088" s="92"/>
      <c r="Y1088" s="95"/>
      <c r="Z1088" s="91"/>
      <c r="AA1088" s="96">
        <v>2050</v>
      </c>
    </row>
    <row r="1089" spans="1:27" x14ac:dyDescent="0.2">
      <c r="A1089" s="35" t="e">
        <v>#N/A</v>
      </c>
      <c r="B1089" s="31">
        <v>519018</v>
      </c>
      <c r="C1089" s="91" t="s">
        <v>2676</v>
      </c>
      <c r="D1089" s="92" t="s">
        <v>2677</v>
      </c>
      <c r="E1089" s="92" t="s">
        <v>30</v>
      </c>
      <c r="F1089" s="92"/>
      <c r="G1089" s="92" t="s">
        <v>31</v>
      </c>
      <c r="H1089" s="92">
        <v>3</v>
      </c>
      <c r="I1089" s="92">
        <v>96</v>
      </c>
      <c r="J1089" s="92">
        <v>12</v>
      </c>
      <c r="K1089" s="92" t="s">
        <v>106</v>
      </c>
      <c r="L1089" s="92"/>
      <c r="M1089" s="92"/>
      <c r="N1089" s="92"/>
      <c r="O1089" s="92" t="s">
        <v>528</v>
      </c>
      <c r="P1089" s="92" t="s">
        <v>620</v>
      </c>
      <c r="Q1089" s="92" t="s">
        <v>2668</v>
      </c>
      <c r="R1089" s="92" t="s">
        <v>2669</v>
      </c>
      <c r="S1089" s="93"/>
      <c r="T1089" s="94"/>
      <c r="U1089" s="92"/>
      <c r="V1089" s="95"/>
      <c r="W1089" s="91"/>
      <c r="X1089" s="92"/>
      <c r="Y1089" s="95"/>
      <c r="Z1089" s="91"/>
      <c r="AA1089" s="96">
        <v>2050</v>
      </c>
    </row>
    <row r="1090" spans="1:27" x14ac:dyDescent="0.2">
      <c r="A1090" s="35" t="s">
        <v>70</v>
      </c>
      <c r="B1090" s="31">
        <v>516336</v>
      </c>
      <c r="C1090" s="37" t="s">
        <v>2678</v>
      </c>
      <c r="D1090" s="38" t="s">
        <v>2679</v>
      </c>
      <c r="E1090" s="38" t="s">
        <v>30</v>
      </c>
      <c r="F1090" s="38" t="s">
        <v>2680</v>
      </c>
      <c r="G1090" s="38" t="s">
        <v>31</v>
      </c>
      <c r="H1090" s="38">
        <v>4</v>
      </c>
      <c r="I1090" s="38">
        <v>120</v>
      </c>
      <c r="J1090" s="38">
        <v>10</v>
      </c>
      <c r="K1090" s="38" t="s">
        <v>106</v>
      </c>
      <c r="L1090" s="38"/>
      <c r="M1090" s="38"/>
      <c r="N1090" s="38"/>
      <c r="O1090" s="38" t="s">
        <v>33</v>
      </c>
      <c r="P1090" s="38" t="s">
        <v>523</v>
      </c>
      <c r="Q1090" s="38" t="s">
        <v>2681</v>
      </c>
      <c r="R1090" s="38" t="s">
        <v>2682</v>
      </c>
      <c r="S1090" s="39" t="s">
        <v>1011</v>
      </c>
      <c r="T1090" s="40"/>
      <c r="U1090" s="38"/>
      <c r="V1090" s="41"/>
      <c r="W1090" s="37"/>
      <c r="X1090" s="38"/>
      <c r="Y1090" s="41"/>
      <c r="Z1090" s="37"/>
      <c r="AA1090" s="42">
        <v>2050</v>
      </c>
    </row>
    <row r="1091" spans="1:27" x14ac:dyDescent="0.2">
      <c r="A1091" s="35" t="s">
        <v>70</v>
      </c>
      <c r="B1091" s="31">
        <v>516337</v>
      </c>
      <c r="C1091" s="37" t="s">
        <v>2683</v>
      </c>
      <c r="D1091" s="38" t="s">
        <v>2684</v>
      </c>
      <c r="E1091" s="38" t="s">
        <v>30</v>
      </c>
      <c r="F1091" s="38" t="s">
        <v>2685</v>
      </c>
      <c r="G1091" s="38" t="s">
        <v>31</v>
      </c>
      <c r="H1091" s="38">
        <v>4</v>
      </c>
      <c r="I1091" s="38">
        <v>120</v>
      </c>
      <c r="J1091" s="38">
        <v>10</v>
      </c>
      <c r="K1091" s="38" t="s">
        <v>106</v>
      </c>
      <c r="L1091" s="38"/>
      <c r="M1091" s="38"/>
      <c r="N1091" s="38"/>
      <c r="O1091" s="38" t="s">
        <v>33</v>
      </c>
      <c r="P1091" s="38" t="s">
        <v>523</v>
      </c>
      <c r="Q1091" s="38" t="s">
        <v>2681</v>
      </c>
      <c r="R1091" s="38" t="s">
        <v>2682</v>
      </c>
      <c r="S1091" s="39" t="s">
        <v>1011</v>
      </c>
      <c r="T1091" s="40"/>
      <c r="U1091" s="38"/>
      <c r="V1091" s="41"/>
      <c r="W1091" s="37"/>
      <c r="X1091" s="38"/>
      <c r="Y1091" s="41"/>
      <c r="Z1091" s="37"/>
      <c r="AA1091" s="42">
        <v>2050</v>
      </c>
    </row>
    <row r="1092" spans="1:27" x14ac:dyDescent="0.2">
      <c r="A1092" s="35" t="s">
        <v>70</v>
      </c>
      <c r="B1092" s="31">
        <v>516351</v>
      </c>
      <c r="C1092" s="37" t="s">
        <v>2686</v>
      </c>
      <c r="D1092" s="38" t="s">
        <v>2687</v>
      </c>
      <c r="E1092" s="38" t="s">
        <v>30</v>
      </c>
      <c r="F1092" s="38" t="s">
        <v>2688</v>
      </c>
      <c r="G1092" s="38" t="s">
        <v>31</v>
      </c>
      <c r="H1092" s="38">
        <v>8</v>
      </c>
      <c r="I1092" s="38">
        <v>60</v>
      </c>
      <c r="J1092" s="38">
        <v>10</v>
      </c>
      <c r="K1092" s="38" t="s">
        <v>106</v>
      </c>
      <c r="L1092" s="38"/>
      <c r="M1092" s="38"/>
      <c r="N1092" s="38"/>
      <c r="O1092" s="38" t="s">
        <v>33</v>
      </c>
      <c r="P1092" s="38" t="s">
        <v>523</v>
      </c>
      <c r="Q1092" s="38" t="s">
        <v>2681</v>
      </c>
      <c r="R1092" s="38" t="s">
        <v>2682</v>
      </c>
      <c r="S1092" s="39" t="s">
        <v>1011</v>
      </c>
      <c r="T1092" s="40"/>
      <c r="U1092" s="38"/>
      <c r="V1092" s="41"/>
      <c r="W1092" s="37"/>
      <c r="X1092" s="38"/>
      <c r="Y1092" s="41"/>
      <c r="Z1092" s="37"/>
      <c r="AA1092" s="42">
        <v>2050</v>
      </c>
    </row>
    <row r="1093" spans="1:27" x14ac:dyDescent="0.2">
      <c r="A1093" s="35" t="s">
        <v>70</v>
      </c>
      <c r="B1093" s="31">
        <v>516835</v>
      </c>
      <c r="C1093" s="37" t="s">
        <v>2689</v>
      </c>
      <c r="D1093" s="38" t="s">
        <v>2690</v>
      </c>
      <c r="E1093" s="38" t="s">
        <v>30</v>
      </c>
      <c r="F1093" s="38" t="s">
        <v>2691</v>
      </c>
      <c r="G1093" s="38" t="s">
        <v>31</v>
      </c>
      <c r="H1093" s="38">
        <v>4</v>
      </c>
      <c r="I1093" s="38">
        <v>120</v>
      </c>
      <c r="J1093" s="38">
        <v>10</v>
      </c>
      <c r="K1093" s="38" t="s">
        <v>106</v>
      </c>
      <c r="L1093" s="38"/>
      <c r="M1093" s="38"/>
      <c r="N1093" s="38"/>
      <c r="O1093" s="38" t="s">
        <v>33</v>
      </c>
      <c r="P1093" s="38" t="s">
        <v>523</v>
      </c>
      <c r="Q1093" s="38" t="s">
        <v>2681</v>
      </c>
      <c r="R1093" s="38" t="s">
        <v>2682</v>
      </c>
      <c r="S1093" s="39" t="s">
        <v>1011</v>
      </c>
      <c r="T1093" s="40"/>
      <c r="U1093" s="38"/>
      <c r="V1093" s="41"/>
      <c r="W1093" s="37"/>
      <c r="X1093" s="38"/>
      <c r="Y1093" s="41"/>
      <c r="Z1093" s="37"/>
      <c r="AA1093" s="42">
        <v>2050</v>
      </c>
    </row>
    <row r="1094" spans="1:27" x14ac:dyDescent="0.2">
      <c r="A1094" s="35" t="s">
        <v>70</v>
      </c>
      <c r="B1094" s="31">
        <v>919228</v>
      </c>
      <c r="C1094" s="37" t="s">
        <v>2692</v>
      </c>
      <c r="D1094" s="38" t="s">
        <v>2693</v>
      </c>
      <c r="E1094" s="38" t="s">
        <v>84</v>
      </c>
      <c r="F1094" s="38" t="s">
        <v>2694</v>
      </c>
      <c r="G1094" s="38" t="s">
        <v>31</v>
      </c>
      <c r="H1094" s="38">
        <v>8</v>
      </c>
      <c r="I1094" s="38">
        <v>25</v>
      </c>
      <c r="J1094" s="38">
        <v>25</v>
      </c>
      <c r="K1094" s="38" t="s">
        <v>1112</v>
      </c>
      <c r="L1094" s="38"/>
      <c r="M1094" s="38"/>
      <c r="N1094" s="38"/>
      <c r="O1094" s="38" t="s">
        <v>33</v>
      </c>
      <c r="P1094" s="38" t="s">
        <v>523</v>
      </c>
      <c r="Q1094" s="38" t="s">
        <v>2681</v>
      </c>
      <c r="R1094" s="38" t="s">
        <v>2682</v>
      </c>
      <c r="S1094" s="39" t="s">
        <v>1011</v>
      </c>
      <c r="T1094" s="40"/>
      <c r="U1094" s="38"/>
      <c r="V1094" s="41"/>
      <c r="W1094" s="37"/>
      <c r="X1094" s="38"/>
      <c r="Y1094" s="41"/>
      <c r="Z1094" s="37"/>
      <c r="AA1094" s="42">
        <v>2024</v>
      </c>
    </row>
    <row r="1095" spans="1:27" x14ac:dyDescent="0.2">
      <c r="A1095" s="35" t="s">
        <v>70</v>
      </c>
      <c r="B1095" s="31">
        <v>8099221</v>
      </c>
      <c r="C1095" s="37" t="s">
        <v>2695</v>
      </c>
      <c r="D1095" s="38" t="s">
        <v>2696</v>
      </c>
      <c r="E1095" s="38" t="s">
        <v>30</v>
      </c>
      <c r="F1095" s="38"/>
      <c r="G1095" s="38" t="s">
        <v>31</v>
      </c>
      <c r="H1095" s="38">
        <v>20</v>
      </c>
      <c r="I1095" s="38">
        <v>50</v>
      </c>
      <c r="J1095" s="38">
        <v>1</v>
      </c>
      <c r="K1095" s="38" t="s">
        <v>358</v>
      </c>
      <c r="L1095" s="38"/>
      <c r="M1095" s="38"/>
      <c r="N1095" s="38"/>
      <c r="O1095" s="38" t="s">
        <v>33</v>
      </c>
      <c r="P1095" s="38" t="s">
        <v>523</v>
      </c>
      <c r="Q1095" s="38" t="s">
        <v>2681</v>
      </c>
      <c r="R1095" s="38" t="s">
        <v>2682</v>
      </c>
      <c r="S1095" s="39"/>
      <c r="T1095" s="40"/>
      <c r="U1095" s="38"/>
      <c r="V1095" s="41"/>
      <c r="W1095" s="37"/>
      <c r="X1095" s="38"/>
      <c r="Y1095" s="41"/>
      <c r="Z1095" s="37" t="s">
        <v>2697</v>
      </c>
      <c r="AA1095" s="42">
        <v>2050</v>
      </c>
    </row>
    <row r="1096" spans="1:27" x14ac:dyDescent="0.2">
      <c r="A1096" s="35" t="s">
        <v>70</v>
      </c>
      <c r="B1096" s="31">
        <v>8099231</v>
      </c>
      <c r="C1096" s="37" t="s">
        <v>2698</v>
      </c>
      <c r="D1096" s="38" t="s">
        <v>2699</v>
      </c>
      <c r="E1096" s="38" t="s">
        <v>30</v>
      </c>
      <c r="F1096" s="38"/>
      <c r="G1096" s="38" t="s">
        <v>31</v>
      </c>
      <c r="H1096" s="38">
        <v>20</v>
      </c>
      <c r="I1096" s="38">
        <v>50</v>
      </c>
      <c r="J1096" s="38">
        <v>1</v>
      </c>
      <c r="K1096" s="38" t="s">
        <v>358</v>
      </c>
      <c r="L1096" s="38"/>
      <c r="M1096" s="38"/>
      <c r="N1096" s="38"/>
      <c r="O1096" s="38" t="s">
        <v>33</v>
      </c>
      <c r="P1096" s="38" t="s">
        <v>523</v>
      </c>
      <c r="Q1096" s="38" t="s">
        <v>2681</v>
      </c>
      <c r="R1096" s="38" t="s">
        <v>2682</v>
      </c>
      <c r="S1096" s="39"/>
      <c r="T1096" s="40"/>
      <c r="U1096" s="38"/>
      <c r="V1096" s="41"/>
      <c r="W1096" s="37"/>
      <c r="X1096" s="38"/>
      <c r="Y1096" s="41"/>
      <c r="Z1096" s="37" t="s">
        <v>2700</v>
      </c>
      <c r="AA1096" s="42">
        <v>2050</v>
      </c>
    </row>
    <row r="1097" spans="1:27" x14ac:dyDescent="0.2">
      <c r="A1097" s="35" t="s">
        <v>70</v>
      </c>
      <c r="B1097" s="31">
        <v>8099241</v>
      </c>
      <c r="C1097" s="37" t="s">
        <v>2701</v>
      </c>
      <c r="D1097" s="38" t="s">
        <v>2702</v>
      </c>
      <c r="E1097" s="38" t="s">
        <v>30</v>
      </c>
      <c r="F1097" s="38"/>
      <c r="G1097" s="38" t="s">
        <v>31</v>
      </c>
      <c r="H1097" s="38">
        <v>20</v>
      </c>
      <c r="I1097" s="38">
        <v>50</v>
      </c>
      <c r="J1097" s="38">
        <v>1</v>
      </c>
      <c r="K1097" s="38" t="s">
        <v>358</v>
      </c>
      <c r="L1097" s="38"/>
      <c r="M1097" s="38"/>
      <c r="N1097" s="38"/>
      <c r="O1097" s="38" t="s">
        <v>33</v>
      </c>
      <c r="P1097" s="38" t="s">
        <v>523</v>
      </c>
      <c r="Q1097" s="38" t="s">
        <v>2681</v>
      </c>
      <c r="R1097" s="38" t="s">
        <v>2682</v>
      </c>
      <c r="S1097" s="39"/>
      <c r="T1097" s="40"/>
      <c r="U1097" s="38"/>
      <c r="V1097" s="41"/>
      <c r="W1097" s="37"/>
      <c r="X1097" s="38"/>
      <c r="Y1097" s="41"/>
      <c r="Z1097" s="37" t="s">
        <v>2703</v>
      </c>
      <c r="AA1097" s="42">
        <v>2050</v>
      </c>
    </row>
    <row r="1098" spans="1:27" x14ac:dyDescent="0.2">
      <c r="A1098" s="35" t="s">
        <v>70</v>
      </c>
      <c r="B1098" s="31">
        <v>8308521</v>
      </c>
      <c r="C1098" s="37" t="s">
        <v>2704</v>
      </c>
      <c r="D1098" s="38" t="s">
        <v>2705</v>
      </c>
      <c r="E1098" s="38" t="s">
        <v>84</v>
      </c>
      <c r="F1098" s="38" t="s">
        <v>2706</v>
      </c>
      <c r="G1098" s="38" t="s">
        <v>31</v>
      </c>
      <c r="H1098" s="38">
        <v>4</v>
      </c>
      <c r="I1098" s="38">
        <v>100</v>
      </c>
      <c r="J1098" s="38">
        <v>10</v>
      </c>
      <c r="K1098" s="38" t="s">
        <v>377</v>
      </c>
      <c r="L1098" s="38"/>
      <c r="M1098" s="38"/>
      <c r="N1098" s="38"/>
      <c r="O1098" s="38" t="s">
        <v>33</v>
      </c>
      <c r="P1098" s="38" t="s">
        <v>523</v>
      </c>
      <c r="Q1098" s="38" t="s">
        <v>2681</v>
      </c>
      <c r="R1098" s="38" t="s">
        <v>2682</v>
      </c>
      <c r="S1098" s="39" t="s">
        <v>1011</v>
      </c>
      <c r="T1098" s="40"/>
      <c r="U1098" s="38"/>
      <c r="V1098" s="41"/>
      <c r="W1098" s="37"/>
      <c r="X1098" s="38"/>
      <c r="Y1098" s="41"/>
      <c r="Z1098" s="37"/>
      <c r="AA1098" s="42">
        <v>2024</v>
      </c>
    </row>
    <row r="1099" spans="1:27" x14ac:dyDescent="0.2">
      <c r="A1099" s="35" t="s">
        <v>70</v>
      </c>
      <c r="B1099" s="31">
        <v>8308531</v>
      </c>
      <c r="C1099" s="37" t="s">
        <v>2707</v>
      </c>
      <c r="D1099" s="38" t="s">
        <v>2708</v>
      </c>
      <c r="E1099" s="38" t="s">
        <v>84</v>
      </c>
      <c r="F1099" s="38" t="s">
        <v>2709</v>
      </c>
      <c r="G1099" s="38" t="s">
        <v>31</v>
      </c>
      <c r="H1099" s="38">
        <v>4</v>
      </c>
      <c r="I1099" s="38">
        <v>100</v>
      </c>
      <c r="J1099" s="38">
        <v>10</v>
      </c>
      <c r="K1099" s="38" t="s">
        <v>377</v>
      </c>
      <c r="L1099" s="38"/>
      <c r="M1099" s="38"/>
      <c r="N1099" s="38"/>
      <c r="O1099" s="38" t="s">
        <v>33</v>
      </c>
      <c r="P1099" s="38" t="s">
        <v>523</v>
      </c>
      <c r="Q1099" s="38" t="s">
        <v>2681</v>
      </c>
      <c r="R1099" s="38" t="s">
        <v>2682</v>
      </c>
      <c r="S1099" s="39" t="s">
        <v>1011</v>
      </c>
      <c r="T1099" s="40"/>
      <c r="U1099" s="38"/>
      <c r="V1099" s="41"/>
      <c r="W1099" s="37"/>
      <c r="X1099" s="38"/>
      <c r="Y1099" s="41"/>
      <c r="Z1099" s="37"/>
      <c r="AA1099" s="42">
        <v>2024</v>
      </c>
    </row>
    <row r="1100" spans="1:27" x14ac:dyDescent="0.2">
      <c r="A1100" s="35" t="s">
        <v>70</v>
      </c>
      <c r="B1100" s="31">
        <v>8308541</v>
      </c>
      <c r="C1100" s="37" t="s">
        <v>2710</v>
      </c>
      <c r="D1100" s="38" t="s">
        <v>2711</v>
      </c>
      <c r="E1100" s="38" t="s">
        <v>84</v>
      </c>
      <c r="F1100" s="38" t="s">
        <v>2712</v>
      </c>
      <c r="G1100" s="38" t="s">
        <v>31</v>
      </c>
      <c r="H1100" s="38">
        <v>4</v>
      </c>
      <c r="I1100" s="38">
        <v>100</v>
      </c>
      <c r="J1100" s="38">
        <v>10</v>
      </c>
      <c r="K1100" s="38" t="s">
        <v>377</v>
      </c>
      <c r="L1100" s="38"/>
      <c r="M1100" s="38"/>
      <c r="N1100" s="38"/>
      <c r="O1100" s="38" t="s">
        <v>33</v>
      </c>
      <c r="P1100" s="38" t="s">
        <v>523</v>
      </c>
      <c r="Q1100" s="38" t="s">
        <v>2681</v>
      </c>
      <c r="R1100" s="38" t="s">
        <v>2682</v>
      </c>
      <c r="S1100" s="39" t="s">
        <v>1011</v>
      </c>
      <c r="T1100" s="40"/>
      <c r="U1100" s="38"/>
      <c r="V1100" s="41"/>
      <c r="W1100" s="37"/>
      <c r="X1100" s="38"/>
      <c r="Y1100" s="41"/>
      <c r="Z1100" s="37"/>
      <c r="AA1100" s="42">
        <v>2024</v>
      </c>
    </row>
    <row r="1101" spans="1:27" x14ac:dyDescent="0.2">
      <c r="A1101" s="35" t="e">
        <v>#N/A</v>
      </c>
      <c r="B1101" s="31">
        <v>1199110111</v>
      </c>
      <c r="C1101" s="37" t="s">
        <v>2695</v>
      </c>
      <c r="D1101" s="38" t="s">
        <v>2713</v>
      </c>
      <c r="E1101" s="38" t="s">
        <v>30</v>
      </c>
      <c r="F1101" s="38"/>
      <c r="G1101" s="38" t="s">
        <v>31</v>
      </c>
      <c r="H1101" s="38">
        <v>20</v>
      </c>
      <c r="I1101" s="38">
        <v>50</v>
      </c>
      <c r="J1101" s="38">
        <v>1</v>
      </c>
      <c r="K1101" s="38" t="s">
        <v>358</v>
      </c>
      <c r="L1101" s="38"/>
      <c r="M1101" s="38"/>
      <c r="N1101" s="38"/>
      <c r="O1101" s="38" t="s">
        <v>33</v>
      </c>
      <c r="P1101" s="38" t="s">
        <v>523</v>
      </c>
      <c r="Q1101" s="38" t="s">
        <v>2681</v>
      </c>
      <c r="R1101" s="38" t="s">
        <v>2682</v>
      </c>
      <c r="S1101" s="39"/>
      <c r="T1101" s="40"/>
      <c r="U1101" s="38"/>
      <c r="V1101" s="41"/>
      <c r="W1101" s="37"/>
      <c r="X1101" s="38"/>
      <c r="Y1101" s="41"/>
      <c r="Z1101" s="37"/>
      <c r="AA1101" s="42">
        <v>2050</v>
      </c>
    </row>
    <row r="1102" spans="1:27" x14ac:dyDescent="0.2">
      <c r="A1102" s="35" t="e">
        <v>#N/A</v>
      </c>
      <c r="B1102" s="31">
        <v>1199110113</v>
      </c>
      <c r="C1102" s="37" t="s">
        <v>2714</v>
      </c>
      <c r="D1102" s="38" t="s">
        <v>2715</v>
      </c>
      <c r="E1102" s="38" t="s">
        <v>30</v>
      </c>
      <c r="F1102" s="38"/>
      <c r="G1102" s="38" t="s">
        <v>31</v>
      </c>
      <c r="H1102" s="38">
        <v>20</v>
      </c>
      <c r="I1102" s="38">
        <v>50</v>
      </c>
      <c r="J1102" s="38">
        <v>1</v>
      </c>
      <c r="K1102" s="38" t="s">
        <v>358</v>
      </c>
      <c r="L1102" s="38"/>
      <c r="M1102" s="38"/>
      <c r="N1102" s="38"/>
      <c r="O1102" s="38" t="s">
        <v>33</v>
      </c>
      <c r="P1102" s="38" t="s">
        <v>523</v>
      </c>
      <c r="Q1102" s="38" t="s">
        <v>2681</v>
      </c>
      <c r="R1102" s="38" t="s">
        <v>2682</v>
      </c>
      <c r="S1102" s="39"/>
      <c r="T1102" s="40"/>
      <c r="U1102" s="38"/>
      <c r="V1102" s="41"/>
      <c r="W1102" s="37"/>
      <c r="X1102" s="38"/>
      <c r="Y1102" s="41"/>
      <c r="Z1102" s="37"/>
      <c r="AA1102" s="42">
        <v>2050</v>
      </c>
    </row>
    <row r="1103" spans="1:27" x14ac:dyDescent="0.2">
      <c r="A1103" s="35" t="e">
        <v>#N/A</v>
      </c>
      <c r="B1103" s="31">
        <v>1199110114</v>
      </c>
      <c r="C1103" s="37" t="s">
        <v>2698</v>
      </c>
      <c r="D1103" s="38" t="s">
        <v>2716</v>
      </c>
      <c r="E1103" s="38" t="s">
        <v>30</v>
      </c>
      <c r="F1103" s="38"/>
      <c r="G1103" s="38" t="s">
        <v>31</v>
      </c>
      <c r="H1103" s="38">
        <v>20</v>
      </c>
      <c r="I1103" s="38">
        <v>50</v>
      </c>
      <c r="J1103" s="38">
        <v>1</v>
      </c>
      <c r="K1103" s="38" t="s">
        <v>358</v>
      </c>
      <c r="L1103" s="38"/>
      <c r="M1103" s="38"/>
      <c r="N1103" s="38"/>
      <c r="O1103" s="38" t="s">
        <v>33</v>
      </c>
      <c r="P1103" s="38" t="s">
        <v>523</v>
      </c>
      <c r="Q1103" s="38" t="s">
        <v>2681</v>
      </c>
      <c r="R1103" s="38" t="s">
        <v>2682</v>
      </c>
      <c r="S1103" s="39"/>
      <c r="T1103" s="40"/>
      <c r="U1103" s="38"/>
      <c r="V1103" s="41"/>
      <c r="W1103" s="37"/>
      <c r="X1103" s="38"/>
      <c r="Y1103" s="41"/>
      <c r="Z1103" s="37"/>
      <c r="AA1103" s="42">
        <v>2050</v>
      </c>
    </row>
    <row r="1104" spans="1:27" x14ac:dyDescent="0.2">
      <c r="A1104" s="35" t="s">
        <v>70</v>
      </c>
      <c r="B1104" s="31">
        <v>841360</v>
      </c>
      <c r="C1104" s="187" t="s">
        <v>2717</v>
      </c>
      <c r="D1104" s="188" t="s">
        <v>2718</v>
      </c>
      <c r="E1104" s="188" t="s">
        <v>30</v>
      </c>
      <c r="F1104" s="188"/>
      <c r="G1104" s="188" t="s">
        <v>31</v>
      </c>
      <c r="H1104" s="188">
        <v>3</v>
      </c>
      <c r="I1104" s="188">
        <v>24</v>
      </c>
      <c r="J1104" s="188">
        <v>24</v>
      </c>
      <c r="K1104" s="188" t="s">
        <v>2719</v>
      </c>
      <c r="L1104" s="188"/>
      <c r="M1104" s="188"/>
      <c r="N1104" s="188"/>
      <c r="O1104" s="188" t="s">
        <v>1431</v>
      </c>
      <c r="P1104" s="188" t="s">
        <v>2298</v>
      </c>
      <c r="Q1104" s="188" t="s">
        <v>2720</v>
      </c>
      <c r="R1104" s="188" t="s">
        <v>2721</v>
      </c>
      <c r="S1104" s="189"/>
      <c r="T1104" s="190"/>
      <c r="U1104" s="188"/>
      <c r="V1104" s="191"/>
      <c r="W1104" s="187"/>
      <c r="X1104" s="188"/>
      <c r="Y1104" s="191"/>
      <c r="Z1104" s="187"/>
      <c r="AA1104" s="192">
        <v>2050</v>
      </c>
    </row>
    <row r="1105" spans="1:27" x14ac:dyDescent="0.2">
      <c r="A1105" s="35" t="s">
        <v>70</v>
      </c>
      <c r="B1105" s="31">
        <v>841362</v>
      </c>
      <c r="C1105" s="187" t="s">
        <v>2722</v>
      </c>
      <c r="D1105" s="188" t="s">
        <v>2723</v>
      </c>
      <c r="E1105" s="188" t="s">
        <v>30</v>
      </c>
      <c r="F1105" s="188"/>
      <c r="G1105" s="188" t="s">
        <v>31</v>
      </c>
      <c r="H1105" s="188">
        <v>3</v>
      </c>
      <c r="I1105" s="188">
        <v>24</v>
      </c>
      <c r="J1105" s="188">
        <v>24</v>
      </c>
      <c r="K1105" s="188" t="s">
        <v>2719</v>
      </c>
      <c r="L1105" s="188"/>
      <c r="M1105" s="188"/>
      <c r="N1105" s="188"/>
      <c r="O1105" s="188" t="s">
        <v>1431</v>
      </c>
      <c r="P1105" s="188" t="s">
        <v>2298</v>
      </c>
      <c r="Q1105" s="188" t="s">
        <v>2720</v>
      </c>
      <c r="R1105" s="188" t="s">
        <v>2721</v>
      </c>
      <c r="S1105" s="189"/>
      <c r="T1105" s="190"/>
      <c r="U1105" s="188"/>
      <c r="V1105" s="191"/>
      <c r="W1105" s="187"/>
      <c r="X1105" s="188"/>
      <c r="Y1105" s="191"/>
      <c r="Z1105" s="187"/>
      <c r="AA1105" s="192">
        <v>2050</v>
      </c>
    </row>
    <row r="1106" spans="1:27" x14ac:dyDescent="0.2">
      <c r="A1106" s="35" t="e">
        <v>#N/A</v>
      </c>
      <c r="B1106" s="31">
        <v>875708</v>
      </c>
      <c r="C1106" s="187" t="s">
        <v>2724</v>
      </c>
      <c r="D1106" s="188" t="s">
        <v>2725</v>
      </c>
      <c r="E1106" s="188" t="s">
        <v>30</v>
      </c>
      <c r="F1106" s="188"/>
      <c r="G1106" s="188" t="s">
        <v>31</v>
      </c>
      <c r="H1106" s="188">
        <v>4</v>
      </c>
      <c r="I1106" s="188">
        <v>25</v>
      </c>
      <c r="J1106" s="188">
        <v>25</v>
      </c>
      <c r="K1106" s="188" t="s">
        <v>277</v>
      </c>
      <c r="L1106" s="188"/>
      <c r="M1106" s="188"/>
      <c r="N1106" s="188"/>
      <c r="O1106" s="188" t="s">
        <v>1431</v>
      </c>
      <c r="P1106" s="188" t="s">
        <v>2298</v>
      </c>
      <c r="Q1106" s="188" t="s">
        <v>2720</v>
      </c>
      <c r="R1106" s="188" t="s">
        <v>2721</v>
      </c>
      <c r="S1106" s="189"/>
      <c r="T1106" s="190"/>
      <c r="U1106" s="188"/>
      <c r="V1106" s="191"/>
      <c r="W1106" s="187"/>
      <c r="X1106" s="188"/>
      <c r="Y1106" s="191"/>
      <c r="Z1106" s="187"/>
      <c r="AA1106" s="192">
        <v>2050</v>
      </c>
    </row>
    <row r="1107" spans="1:27" x14ac:dyDescent="0.2">
      <c r="A1107" s="35" t="s">
        <v>3238</v>
      </c>
      <c r="B1107" s="31">
        <v>920292</v>
      </c>
      <c r="C1107" s="187" t="s">
        <v>2726</v>
      </c>
      <c r="D1107" s="188" t="s">
        <v>2727</v>
      </c>
      <c r="E1107" s="188" t="s">
        <v>30</v>
      </c>
      <c r="F1107" s="188"/>
      <c r="G1107" s="188" t="s">
        <v>31</v>
      </c>
      <c r="H1107" s="188">
        <v>2</v>
      </c>
      <c r="I1107" s="188">
        <v>10</v>
      </c>
      <c r="J1107" s="188">
        <v>10</v>
      </c>
      <c r="K1107" s="188" t="s">
        <v>96</v>
      </c>
      <c r="L1107" s="188"/>
      <c r="M1107" s="188"/>
      <c r="N1107" s="188"/>
      <c r="O1107" s="188" t="s">
        <v>1431</v>
      </c>
      <c r="P1107" s="188" t="s">
        <v>2298</v>
      </c>
      <c r="Q1107" s="188" t="s">
        <v>2720</v>
      </c>
      <c r="R1107" s="188" t="s">
        <v>2721</v>
      </c>
      <c r="S1107" s="189"/>
      <c r="T1107" s="190"/>
      <c r="U1107" s="188"/>
      <c r="V1107" s="191"/>
      <c r="W1107" s="187"/>
      <c r="X1107" s="188"/>
      <c r="Y1107" s="191"/>
      <c r="Z1107" s="187"/>
      <c r="AA1107" s="192">
        <v>2050</v>
      </c>
    </row>
    <row r="1108" spans="1:27" x14ac:dyDescent="0.2">
      <c r="A1108" s="35" t="e">
        <v>#N/A</v>
      </c>
      <c r="B1108" s="31">
        <v>931944</v>
      </c>
      <c r="C1108" s="187" t="s">
        <v>2722</v>
      </c>
      <c r="D1108" s="188" t="s">
        <v>2728</v>
      </c>
      <c r="E1108" s="188" t="s">
        <v>30</v>
      </c>
      <c r="F1108" s="188"/>
      <c r="G1108" s="188" t="s">
        <v>66</v>
      </c>
      <c r="H1108" s="188">
        <v>3</v>
      </c>
      <c r="I1108" s="188">
        <v>70</v>
      </c>
      <c r="J1108" s="188">
        <v>70</v>
      </c>
      <c r="K1108" s="188" t="s">
        <v>99</v>
      </c>
      <c r="L1108" s="188"/>
      <c r="M1108" s="188"/>
      <c r="N1108" s="188"/>
      <c r="O1108" s="188" t="s">
        <v>1431</v>
      </c>
      <c r="P1108" s="188" t="s">
        <v>2298</v>
      </c>
      <c r="Q1108" s="188" t="s">
        <v>2720</v>
      </c>
      <c r="R1108" s="188" t="s">
        <v>2721</v>
      </c>
      <c r="S1108" s="189"/>
      <c r="T1108" s="190"/>
      <c r="U1108" s="188"/>
      <c r="V1108" s="191"/>
      <c r="W1108" s="187"/>
      <c r="X1108" s="188"/>
      <c r="Y1108" s="191"/>
      <c r="Z1108" s="187"/>
      <c r="AA1108" s="192">
        <v>2050</v>
      </c>
    </row>
    <row r="1109" spans="1:27" x14ac:dyDescent="0.2">
      <c r="A1109" s="35" t="s">
        <v>3238</v>
      </c>
      <c r="B1109" s="31">
        <v>950615</v>
      </c>
      <c r="C1109" s="187" t="s">
        <v>2729</v>
      </c>
      <c r="D1109" s="188" t="s">
        <v>2730</v>
      </c>
      <c r="E1109" s="188" t="s">
        <v>55</v>
      </c>
      <c r="F1109" s="188"/>
      <c r="G1109" s="188" t="s">
        <v>66</v>
      </c>
      <c r="H1109" s="188">
        <v>6</v>
      </c>
      <c r="I1109" s="188">
        <v>25</v>
      </c>
      <c r="J1109" s="188">
        <v>25</v>
      </c>
      <c r="K1109" s="188" t="s">
        <v>1752</v>
      </c>
      <c r="L1109" s="188"/>
      <c r="M1109" s="188"/>
      <c r="N1109" s="188"/>
      <c r="O1109" s="188" t="s">
        <v>1431</v>
      </c>
      <c r="P1109" s="188" t="s">
        <v>2298</v>
      </c>
      <c r="Q1109" s="188" t="s">
        <v>2720</v>
      </c>
      <c r="R1109" s="188" t="s">
        <v>2721</v>
      </c>
      <c r="S1109" s="189"/>
      <c r="T1109" s="190"/>
      <c r="U1109" s="188"/>
      <c r="V1109" s="191"/>
      <c r="W1109" s="187"/>
      <c r="X1109" s="188"/>
      <c r="Y1109" s="191"/>
      <c r="Z1109" s="187"/>
      <c r="AA1109" s="192">
        <v>2050</v>
      </c>
    </row>
    <row r="1110" spans="1:27" x14ac:dyDescent="0.2">
      <c r="A1110" s="35" t="s">
        <v>3238</v>
      </c>
      <c r="B1110" s="31">
        <v>967261</v>
      </c>
      <c r="C1110" s="187" t="s">
        <v>2731</v>
      </c>
      <c r="D1110" s="188" t="s">
        <v>2732</v>
      </c>
      <c r="E1110" s="188" t="s">
        <v>30</v>
      </c>
      <c r="F1110" s="188"/>
      <c r="G1110" s="188" t="s">
        <v>31</v>
      </c>
      <c r="H1110" s="188">
        <v>3</v>
      </c>
      <c r="I1110" s="188">
        <v>24</v>
      </c>
      <c r="J1110" s="188">
        <v>24</v>
      </c>
      <c r="K1110" s="188" t="s">
        <v>2719</v>
      </c>
      <c r="L1110" s="188"/>
      <c r="M1110" s="188"/>
      <c r="N1110" s="188"/>
      <c r="O1110" s="188" t="s">
        <v>1431</v>
      </c>
      <c r="P1110" s="188" t="s">
        <v>2298</v>
      </c>
      <c r="Q1110" s="188" t="s">
        <v>2720</v>
      </c>
      <c r="R1110" s="188" t="s">
        <v>2721</v>
      </c>
      <c r="S1110" s="189"/>
      <c r="T1110" s="190"/>
      <c r="U1110" s="188"/>
      <c r="V1110" s="191"/>
      <c r="W1110" s="187"/>
      <c r="X1110" s="188"/>
      <c r="Y1110" s="191"/>
      <c r="Z1110" s="187" t="s">
        <v>2731</v>
      </c>
      <c r="AA1110" s="192">
        <v>2050</v>
      </c>
    </row>
    <row r="1111" spans="1:27" x14ac:dyDescent="0.2">
      <c r="A1111" s="35" t="s">
        <v>3238</v>
      </c>
      <c r="B1111" s="31">
        <v>967444</v>
      </c>
      <c r="C1111" s="187" t="s">
        <v>2733</v>
      </c>
      <c r="D1111" s="188" t="s">
        <v>2734</v>
      </c>
      <c r="E1111" s="188" t="s">
        <v>30</v>
      </c>
      <c r="F1111" s="188"/>
      <c r="G1111" s="188" t="s">
        <v>31</v>
      </c>
      <c r="H1111" s="188">
        <v>11</v>
      </c>
      <c r="I1111" s="188">
        <v>24</v>
      </c>
      <c r="J1111" s="188">
        <v>24</v>
      </c>
      <c r="K1111" s="188" t="s">
        <v>99</v>
      </c>
      <c r="L1111" s="188"/>
      <c r="M1111" s="188"/>
      <c r="N1111" s="188"/>
      <c r="O1111" s="188" t="s">
        <v>1431</v>
      </c>
      <c r="P1111" s="188" t="s">
        <v>2298</v>
      </c>
      <c r="Q1111" s="188" t="s">
        <v>2720</v>
      </c>
      <c r="R1111" s="188" t="s">
        <v>2721</v>
      </c>
      <c r="S1111" s="189"/>
      <c r="T1111" s="190"/>
      <c r="U1111" s="188"/>
      <c r="V1111" s="191"/>
      <c r="W1111" s="187"/>
      <c r="X1111" s="188"/>
      <c r="Y1111" s="191"/>
      <c r="Z1111" s="187"/>
      <c r="AA1111" s="192">
        <v>2050</v>
      </c>
    </row>
    <row r="1112" spans="1:27" x14ac:dyDescent="0.2">
      <c r="A1112" s="35" t="s">
        <v>3238</v>
      </c>
      <c r="B1112" s="31">
        <v>9202911</v>
      </c>
      <c r="C1112" s="187" t="s">
        <v>2735</v>
      </c>
      <c r="D1112" s="188" t="s">
        <v>2736</v>
      </c>
      <c r="E1112" s="188" t="s">
        <v>30</v>
      </c>
      <c r="F1112" s="188"/>
      <c r="G1112" s="188" t="s">
        <v>31</v>
      </c>
      <c r="H1112" s="188">
        <v>2</v>
      </c>
      <c r="I1112" s="188">
        <v>10</v>
      </c>
      <c r="J1112" s="188">
        <v>10</v>
      </c>
      <c r="K1112" s="188" t="s">
        <v>96</v>
      </c>
      <c r="L1112" s="188"/>
      <c r="M1112" s="188"/>
      <c r="N1112" s="188"/>
      <c r="O1112" s="188" t="s">
        <v>1431</v>
      </c>
      <c r="P1112" s="188" t="s">
        <v>2298</v>
      </c>
      <c r="Q1112" s="188" t="s">
        <v>2720</v>
      </c>
      <c r="R1112" s="188" t="s">
        <v>2721</v>
      </c>
      <c r="S1112" s="189"/>
      <c r="T1112" s="190"/>
      <c r="U1112" s="188"/>
      <c r="V1112" s="191"/>
      <c r="W1112" s="187"/>
      <c r="X1112" s="188"/>
      <c r="Y1112" s="191"/>
      <c r="Z1112" s="187"/>
      <c r="AA1112" s="192">
        <v>2050</v>
      </c>
    </row>
    <row r="1113" spans="1:27" x14ac:dyDescent="0.2">
      <c r="A1113" s="35" t="s">
        <v>3238</v>
      </c>
      <c r="B1113" s="31">
        <v>812105</v>
      </c>
      <c r="C1113" s="187" t="s">
        <v>2737</v>
      </c>
      <c r="D1113" s="188" t="s">
        <v>2738</v>
      </c>
      <c r="E1113" s="188" t="s">
        <v>30</v>
      </c>
      <c r="F1113" s="188"/>
      <c r="G1113" s="188" t="s">
        <v>31</v>
      </c>
      <c r="H1113" s="188">
        <v>1</v>
      </c>
      <c r="I1113" s="188">
        <v>6</v>
      </c>
      <c r="J1113" s="188">
        <v>6</v>
      </c>
      <c r="K1113" s="188" t="s">
        <v>32</v>
      </c>
      <c r="L1113" s="188"/>
      <c r="M1113" s="188"/>
      <c r="N1113" s="188"/>
      <c r="O1113" s="188" t="s">
        <v>1431</v>
      </c>
      <c r="P1113" s="188" t="s">
        <v>2298</v>
      </c>
      <c r="Q1113" s="188" t="s">
        <v>2739</v>
      </c>
      <c r="R1113" s="188" t="s">
        <v>2721</v>
      </c>
      <c r="S1113" s="189"/>
      <c r="T1113" s="190"/>
      <c r="U1113" s="188"/>
      <c r="V1113" s="191"/>
      <c r="W1113" s="187"/>
      <c r="X1113" s="188"/>
      <c r="Y1113" s="191"/>
      <c r="Z1113" s="187"/>
      <c r="AA1113" s="192">
        <v>2050</v>
      </c>
    </row>
    <row r="1114" spans="1:27" x14ac:dyDescent="0.2">
      <c r="A1114" s="35" t="e">
        <v>#N/A</v>
      </c>
      <c r="B1114" s="31">
        <v>1199000701</v>
      </c>
      <c r="C1114" s="187" t="s">
        <v>2740</v>
      </c>
      <c r="D1114" s="188" t="s">
        <v>2741</v>
      </c>
      <c r="E1114" s="188" t="s">
        <v>30</v>
      </c>
      <c r="F1114" s="188"/>
      <c r="G1114" s="188" t="s">
        <v>31</v>
      </c>
      <c r="H1114" s="188">
        <v>1</v>
      </c>
      <c r="I1114" s="188">
        <v>6</v>
      </c>
      <c r="J1114" s="188">
        <v>6</v>
      </c>
      <c r="K1114" s="188" t="s">
        <v>2742</v>
      </c>
      <c r="L1114" s="188"/>
      <c r="M1114" s="188"/>
      <c r="N1114" s="188"/>
      <c r="O1114" s="188" t="s">
        <v>1431</v>
      </c>
      <c r="P1114" s="188" t="s">
        <v>2298</v>
      </c>
      <c r="Q1114" s="188" t="s">
        <v>2739</v>
      </c>
      <c r="R1114" s="188" t="s">
        <v>2721</v>
      </c>
      <c r="S1114" s="189"/>
      <c r="T1114" s="190"/>
      <c r="U1114" s="188"/>
      <c r="V1114" s="191"/>
      <c r="W1114" s="187"/>
      <c r="X1114" s="188"/>
      <c r="Y1114" s="191"/>
      <c r="Z1114" s="187"/>
      <c r="AA1114" s="192">
        <v>2050</v>
      </c>
    </row>
    <row r="1115" spans="1:27" x14ac:dyDescent="0.2">
      <c r="A1115" s="35" t="e">
        <v>#N/A</v>
      </c>
      <c r="B1115" s="31">
        <v>1199024513</v>
      </c>
      <c r="C1115" s="187" t="s">
        <v>2743</v>
      </c>
      <c r="D1115" s="188" t="s">
        <v>2744</v>
      </c>
      <c r="E1115" s="188" t="s">
        <v>30</v>
      </c>
      <c r="F1115" s="188"/>
      <c r="G1115" s="188" t="s">
        <v>31</v>
      </c>
      <c r="H1115" s="188">
        <v>1</v>
      </c>
      <c r="I1115" s="188">
        <v>6</v>
      </c>
      <c r="J1115" s="188">
        <v>6</v>
      </c>
      <c r="K1115" s="188" t="s">
        <v>32</v>
      </c>
      <c r="L1115" s="188"/>
      <c r="M1115" s="188"/>
      <c r="N1115" s="188"/>
      <c r="O1115" s="188" t="s">
        <v>1431</v>
      </c>
      <c r="P1115" s="188" t="s">
        <v>2298</v>
      </c>
      <c r="Q1115" s="188" t="s">
        <v>2739</v>
      </c>
      <c r="R1115" s="188" t="s">
        <v>2721</v>
      </c>
      <c r="S1115" s="189"/>
      <c r="T1115" s="190"/>
      <c r="U1115" s="188"/>
      <c r="V1115" s="191"/>
      <c r="W1115" s="187"/>
      <c r="X1115" s="188"/>
      <c r="Y1115" s="191"/>
      <c r="Z1115" s="187"/>
      <c r="AA1115" s="192">
        <v>2050</v>
      </c>
    </row>
    <row r="1116" spans="1:27" x14ac:dyDescent="0.2">
      <c r="A1116" s="35" t="s">
        <v>3238</v>
      </c>
      <c r="B1116" s="31">
        <v>870492</v>
      </c>
      <c r="C1116" s="187" t="s">
        <v>2745</v>
      </c>
      <c r="D1116" s="188" t="s">
        <v>2746</v>
      </c>
      <c r="E1116" s="188" t="s">
        <v>30</v>
      </c>
      <c r="F1116" s="188"/>
      <c r="G1116" s="188" t="s">
        <v>31</v>
      </c>
      <c r="H1116" s="188">
        <v>1</v>
      </c>
      <c r="I1116" s="188">
        <v>24</v>
      </c>
      <c r="J1116" s="188">
        <v>6</v>
      </c>
      <c r="K1116" s="188" t="s">
        <v>2747</v>
      </c>
      <c r="L1116" s="188"/>
      <c r="M1116" s="188"/>
      <c r="N1116" s="188"/>
      <c r="O1116" s="188" t="s">
        <v>1431</v>
      </c>
      <c r="P1116" s="188" t="s">
        <v>2298</v>
      </c>
      <c r="Q1116" s="188" t="s">
        <v>2748</v>
      </c>
      <c r="R1116" s="188" t="s">
        <v>2721</v>
      </c>
      <c r="S1116" s="189"/>
      <c r="T1116" s="190"/>
      <c r="U1116" s="188"/>
      <c r="V1116" s="191"/>
      <c r="W1116" s="187"/>
      <c r="X1116" s="188"/>
      <c r="Y1116" s="191"/>
      <c r="Z1116" s="187"/>
      <c r="AA1116" s="192">
        <v>2050</v>
      </c>
    </row>
    <row r="1117" spans="1:27" x14ac:dyDescent="0.2">
      <c r="A1117" s="35" t="s">
        <v>3238</v>
      </c>
      <c r="B1117" s="31">
        <v>870493</v>
      </c>
      <c r="C1117" s="187" t="s">
        <v>2749</v>
      </c>
      <c r="D1117" s="188" t="s">
        <v>2750</v>
      </c>
      <c r="E1117" s="188" t="s">
        <v>30</v>
      </c>
      <c r="F1117" s="188"/>
      <c r="G1117" s="188" t="s">
        <v>31</v>
      </c>
      <c r="H1117" s="188">
        <v>1</v>
      </c>
      <c r="I1117" s="188">
        <v>36</v>
      </c>
      <c r="J1117" s="188">
        <v>6</v>
      </c>
      <c r="K1117" s="188" t="s">
        <v>2747</v>
      </c>
      <c r="L1117" s="188"/>
      <c r="M1117" s="188"/>
      <c r="N1117" s="188"/>
      <c r="O1117" s="188" t="s">
        <v>1431</v>
      </c>
      <c r="P1117" s="188" t="s">
        <v>2298</v>
      </c>
      <c r="Q1117" s="188" t="s">
        <v>2748</v>
      </c>
      <c r="R1117" s="188" t="s">
        <v>2721</v>
      </c>
      <c r="S1117" s="189"/>
      <c r="T1117" s="190"/>
      <c r="U1117" s="188"/>
      <c r="V1117" s="191"/>
      <c r="W1117" s="187"/>
      <c r="X1117" s="188"/>
      <c r="Y1117" s="191"/>
      <c r="Z1117" s="187"/>
      <c r="AA1117" s="192">
        <v>2050</v>
      </c>
    </row>
    <row r="1118" spans="1:27" x14ac:dyDescent="0.2">
      <c r="A1118" s="35" t="s">
        <v>3238</v>
      </c>
      <c r="B1118" s="31">
        <v>870494</v>
      </c>
      <c r="C1118" s="187" t="s">
        <v>2751</v>
      </c>
      <c r="D1118" s="188" t="s">
        <v>2752</v>
      </c>
      <c r="E1118" s="188" t="s">
        <v>30</v>
      </c>
      <c r="F1118" s="188"/>
      <c r="G1118" s="188" t="s">
        <v>31</v>
      </c>
      <c r="H1118" s="188">
        <v>1</v>
      </c>
      <c r="I1118" s="188">
        <v>72</v>
      </c>
      <c r="J1118" s="188">
        <v>12</v>
      </c>
      <c r="K1118" s="188" t="s">
        <v>2747</v>
      </c>
      <c r="L1118" s="188"/>
      <c r="M1118" s="188"/>
      <c r="N1118" s="188"/>
      <c r="O1118" s="188" t="s">
        <v>1431</v>
      </c>
      <c r="P1118" s="188" t="s">
        <v>2298</v>
      </c>
      <c r="Q1118" s="188" t="s">
        <v>2748</v>
      </c>
      <c r="R1118" s="188" t="s">
        <v>2721</v>
      </c>
      <c r="S1118" s="189"/>
      <c r="T1118" s="190"/>
      <c r="U1118" s="188"/>
      <c r="V1118" s="191"/>
      <c r="W1118" s="187"/>
      <c r="X1118" s="188"/>
      <c r="Y1118" s="191"/>
      <c r="Z1118" s="187"/>
      <c r="AA1118" s="192">
        <v>2050</v>
      </c>
    </row>
    <row r="1119" spans="1:27" x14ac:dyDescent="0.2">
      <c r="A1119" s="35" t="e">
        <v>#N/A</v>
      </c>
      <c r="B1119" s="31">
        <v>999900</v>
      </c>
      <c r="C1119" s="187" t="s">
        <v>2753</v>
      </c>
      <c r="D1119" s="188" t="s">
        <v>2754</v>
      </c>
      <c r="E1119" s="188" t="s">
        <v>30</v>
      </c>
      <c r="F1119" s="188"/>
      <c r="G1119" s="188" t="s">
        <v>31</v>
      </c>
      <c r="H1119" s="188">
        <v>1</v>
      </c>
      <c r="I1119" s="188">
        <v>1</v>
      </c>
      <c r="J1119" s="188">
        <v>1</v>
      </c>
      <c r="K1119" s="188" t="s">
        <v>2747</v>
      </c>
      <c r="L1119" s="188"/>
      <c r="M1119" s="188"/>
      <c r="N1119" s="188"/>
      <c r="O1119" s="188" t="s">
        <v>1431</v>
      </c>
      <c r="P1119" s="188" t="s">
        <v>2298</v>
      </c>
      <c r="Q1119" s="188" t="s">
        <v>2748</v>
      </c>
      <c r="R1119" s="188" t="s">
        <v>2721</v>
      </c>
      <c r="S1119" s="189"/>
      <c r="T1119" s="190"/>
      <c r="U1119" s="188"/>
      <c r="V1119" s="191"/>
      <c r="W1119" s="187"/>
      <c r="X1119" s="188"/>
      <c r="Y1119" s="191"/>
      <c r="Z1119" s="187"/>
      <c r="AA1119" s="192">
        <v>2050</v>
      </c>
    </row>
    <row r="1120" spans="1:27" x14ac:dyDescent="0.2">
      <c r="A1120" s="35" t="s">
        <v>3238</v>
      </c>
      <c r="B1120" s="31">
        <v>816968</v>
      </c>
      <c r="C1120" s="193" t="s">
        <v>2755</v>
      </c>
      <c r="D1120" s="194" t="s">
        <v>2756</v>
      </c>
      <c r="E1120" s="194" t="s">
        <v>55</v>
      </c>
      <c r="F1120" s="194"/>
      <c r="G1120" s="194" t="s">
        <v>123</v>
      </c>
      <c r="H1120" s="194">
        <v>25</v>
      </c>
      <c r="I1120" s="194">
        <v>80</v>
      </c>
      <c r="J1120" s="194">
        <v>1</v>
      </c>
      <c r="K1120" s="194" t="s">
        <v>106</v>
      </c>
      <c r="L1120" s="194"/>
      <c r="M1120" s="194"/>
      <c r="N1120" s="194"/>
      <c r="O1120" s="194" t="s">
        <v>528</v>
      </c>
      <c r="P1120" s="194" t="s">
        <v>798</v>
      </c>
      <c r="Q1120" s="194" t="s">
        <v>2757</v>
      </c>
      <c r="R1120" s="194" t="s">
        <v>2758</v>
      </c>
      <c r="S1120" s="195"/>
      <c r="T1120" s="196"/>
      <c r="U1120" s="194"/>
      <c r="V1120" s="197"/>
      <c r="W1120" s="193"/>
      <c r="X1120" s="194"/>
      <c r="Y1120" s="197"/>
      <c r="Z1120" s="193"/>
      <c r="AA1120" s="198">
        <v>2022</v>
      </c>
    </row>
    <row r="1121" spans="1:27" x14ac:dyDescent="0.2">
      <c r="A1121" s="35" t="s">
        <v>3238</v>
      </c>
      <c r="B1121" s="31">
        <v>816969</v>
      </c>
      <c r="C1121" s="193" t="s">
        <v>2759</v>
      </c>
      <c r="D1121" s="194" t="s">
        <v>2760</v>
      </c>
      <c r="E1121" s="194" t="s">
        <v>55</v>
      </c>
      <c r="F1121" s="194"/>
      <c r="G1121" s="194" t="s">
        <v>123</v>
      </c>
      <c r="H1121" s="194">
        <v>25</v>
      </c>
      <c r="I1121" s="194">
        <v>80</v>
      </c>
      <c r="J1121" s="194">
        <v>1</v>
      </c>
      <c r="K1121" s="194" t="s">
        <v>106</v>
      </c>
      <c r="L1121" s="194"/>
      <c r="M1121" s="194"/>
      <c r="N1121" s="194"/>
      <c r="O1121" s="194" t="s">
        <v>528</v>
      </c>
      <c r="P1121" s="194" t="s">
        <v>798</v>
      </c>
      <c r="Q1121" s="194" t="s">
        <v>2757</v>
      </c>
      <c r="R1121" s="194" t="s">
        <v>2758</v>
      </c>
      <c r="S1121" s="195"/>
      <c r="T1121" s="196"/>
      <c r="U1121" s="194"/>
      <c r="V1121" s="197"/>
      <c r="W1121" s="193"/>
      <c r="X1121" s="194"/>
      <c r="Y1121" s="197"/>
      <c r="Z1121" s="193"/>
      <c r="AA1121" s="198">
        <v>2022</v>
      </c>
    </row>
    <row r="1122" spans="1:27" x14ac:dyDescent="0.2">
      <c r="A1122" s="35" t="s">
        <v>3238</v>
      </c>
      <c r="B1122" s="31">
        <v>816971</v>
      </c>
      <c r="C1122" s="193" t="s">
        <v>2761</v>
      </c>
      <c r="D1122" s="194" t="s">
        <v>2762</v>
      </c>
      <c r="E1122" s="194" t="s">
        <v>30</v>
      </c>
      <c r="F1122" s="194"/>
      <c r="G1122" s="194" t="s">
        <v>123</v>
      </c>
      <c r="H1122" s="194">
        <v>25</v>
      </c>
      <c r="I1122" s="194">
        <v>80</v>
      </c>
      <c r="J1122" s="194">
        <v>1</v>
      </c>
      <c r="K1122" s="194" t="s">
        <v>106</v>
      </c>
      <c r="L1122" s="194"/>
      <c r="M1122" s="194"/>
      <c r="N1122" s="194"/>
      <c r="O1122" s="194" t="s">
        <v>528</v>
      </c>
      <c r="P1122" s="194" t="s">
        <v>798</v>
      </c>
      <c r="Q1122" s="194" t="s">
        <v>2757</v>
      </c>
      <c r="R1122" s="194" t="s">
        <v>2758</v>
      </c>
      <c r="S1122" s="195"/>
      <c r="T1122" s="196"/>
      <c r="U1122" s="194"/>
      <c r="V1122" s="197"/>
      <c r="W1122" s="193"/>
      <c r="X1122" s="194"/>
      <c r="Y1122" s="197"/>
      <c r="Z1122" s="193"/>
      <c r="AA1122" s="198">
        <v>2050</v>
      </c>
    </row>
    <row r="1123" spans="1:27" x14ac:dyDescent="0.2">
      <c r="A1123" s="35" t="s">
        <v>3238</v>
      </c>
      <c r="B1123" s="31">
        <v>816972</v>
      </c>
      <c r="C1123" s="193" t="s">
        <v>2763</v>
      </c>
      <c r="D1123" s="194" t="s">
        <v>2764</v>
      </c>
      <c r="E1123" s="194" t="s">
        <v>55</v>
      </c>
      <c r="F1123" s="194"/>
      <c r="G1123" s="194" t="s">
        <v>123</v>
      </c>
      <c r="H1123" s="194">
        <v>25</v>
      </c>
      <c r="I1123" s="194">
        <v>80</v>
      </c>
      <c r="J1123" s="194">
        <v>1</v>
      </c>
      <c r="K1123" s="194" t="s">
        <v>106</v>
      </c>
      <c r="L1123" s="194"/>
      <c r="M1123" s="194"/>
      <c r="N1123" s="194"/>
      <c r="O1123" s="194" t="s">
        <v>528</v>
      </c>
      <c r="P1123" s="194" t="s">
        <v>798</v>
      </c>
      <c r="Q1123" s="194" t="s">
        <v>2757</v>
      </c>
      <c r="R1123" s="194" t="s">
        <v>2758</v>
      </c>
      <c r="S1123" s="195"/>
      <c r="T1123" s="196"/>
      <c r="U1123" s="194"/>
      <c r="V1123" s="197"/>
      <c r="W1123" s="193"/>
      <c r="X1123" s="194"/>
      <c r="Y1123" s="197"/>
      <c r="Z1123" s="193"/>
      <c r="AA1123" s="198">
        <v>2023</v>
      </c>
    </row>
    <row r="1124" spans="1:27" x14ac:dyDescent="0.2">
      <c r="A1124" s="35" t="s">
        <v>3238</v>
      </c>
      <c r="B1124" s="31">
        <v>816974</v>
      </c>
      <c r="C1124" s="193" t="s">
        <v>2765</v>
      </c>
      <c r="D1124" s="194" t="s">
        <v>2766</v>
      </c>
      <c r="E1124" s="194" t="s">
        <v>55</v>
      </c>
      <c r="F1124" s="194"/>
      <c r="G1124" s="194" t="s">
        <v>123</v>
      </c>
      <c r="H1124" s="194">
        <v>25</v>
      </c>
      <c r="I1124" s="194">
        <v>80</v>
      </c>
      <c r="J1124" s="194">
        <v>1</v>
      </c>
      <c r="K1124" s="194" t="s">
        <v>106</v>
      </c>
      <c r="L1124" s="194"/>
      <c r="M1124" s="194"/>
      <c r="N1124" s="194"/>
      <c r="O1124" s="194" t="s">
        <v>528</v>
      </c>
      <c r="P1124" s="194" t="s">
        <v>798</v>
      </c>
      <c r="Q1124" s="194" t="s">
        <v>2757</v>
      </c>
      <c r="R1124" s="194" t="s">
        <v>2758</v>
      </c>
      <c r="S1124" s="195"/>
      <c r="T1124" s="196"/>
      <c r="U1124" s="194"/>
      <c r="V1124" s="197"/>
      <c r="W1124" s="193"/>
      <c r="X1124" s="194"/>
      <c r="Y1124" s="197"/>
      <c r="Z1124" s="193"/>
      <c r="AA1124" s="198">
        <v>2022</v>
      </c>
    </row>
    <row r="1125" spans="1:27" x14ac:dyDescent="0.2">
      <c r="A1125" s="35" t="s">
        <v>3238</v>
      </c>
      <c r="B1125" s="31">
        <v>816975</v>
      </c>
      <c r="C1125" s="193" t="s">
        <v>2767</v>
      </c>
      <c r="D1125" s="194" t="s">
        <v>2768</v>
      </c>
      <c r="E1125" s="194" t="s">
        <v>55</v>
      </c>
      <c r="F1125" s="194"/>
      <c r="G1125" s="194" t="s">
        <v>123</v>
      </c>
      <c r="H1125" s="194">
        <v>25</v>
      </c>
      <c r="I1125" s="194">
        <v>80</v>
      </c>
      <c r="J1125" s="194">
        <v>1</v>
      </c>
      <c r="K1125" s="194" t="s">
        <v>106</v>
      </c>
      <c r="L1125" s="194"/>
      <c r="M1125" s="194"/>
      <c r="N1125" s="194"/>
      <c r="O1125" s="194" t="s">
        <v>528</v>
      </c>
      <c r="P1125" s="194" t="s">
        <v>798</v>
      </c>
      <c r="Q1125" s="194" t="s">
        <v>2757</v>
      </c>
      <c r="R1125" s="194" t="s">
        <v>2758</v>
      </c>
      <c r="S1125" s="195"/>
      <c r="T1125" s="196"/>
      <c r="U1125" s="194"/>
      <c r="V1125" s="197"/>
      <c r="W1125" s="193"/>
      <c r="X1125" s="194"/>
      <c r="Y1125" s="197"/>
      <c r="Z1125" s="193"/>
      <c r="AA1125" s="198">
        <v>2022</v>
      </c>
    </row>
    <row r="1126" spans="1:27" x14ac:dyDescent="0.2">
      <c r="A1126" s="35" t="s">
        <v>3238</v>
      </c>
      <c r="B1126" s="31">
        <v>816976</v>
      </c>
      <c r="C1126" s="193" t="s">
        <v>2769</v>
      </c>
      <c r="D1126" s="194" t="s">
        <v>2770</v>
      </c>
      <c r="E1126" s="194" t="s">
        <v>55</v>
      </c>
      <c r="F1126" s="194"/>
      <c r="G1126" s="194" t="s">
        <v>123</v>
      </c>
      <c r="H1126" s="194">
        <v>25</v>
      </c>
      <c r="I1126" s="194">
        <v>80</v>
      </c>
      <c r="J1126" s="194">
        <v>1</v>
      </c>
      <c r="K1126" s="194" t="s">
        <v>106</v>
      </c>
      <c r="L1126" s="194"/>
      <c r="M1126" s="194"/>
      <c r="N1126" s="194"/>
      <c r="O1126" s="194" t="s">
        <v>528</v>
      </c>
      <c r="P1126" s="194" t="s">
        <v>798</v>
      </c>
      <c r="Q1126" s="194" t="s">
        <v>2757</v>
      </c>
      <c r="R1126" s="194" t="s">
        <v>2758</v>
      </c>
      <c r="S1126" s="195"/>
      <c r="T1126" s="196"/>
      <c r="U1126" s="194"/>
      <c r="V1126" s="197"/>
      <c r="W1126" s="193"/>
      <c r="X1126" s="194"/>
      <c r="Y1126" s="197"/>
      <c r="Z1126" s="193"/>
      <c r="AA1126" s="198">
        <v>2022</v>
      </c>
    </row>
    <row r="1127" spans="1:27" x14ac:dyDescent="0.2">
      <c r="A1127" s="35" t="s">
        <v>3238</v>
      </c>
      <c r="B1127" s="31">
        <v>816977</v>
      </c>
      <c r="C1127" s="193" t="s">
        <v>2771</v>
      </c>
      <c r="D1127" s="194" t="s">
        <v>2772</v>
      </c>
      <c r="E1127" s="194" t="s">
        <v>55</v>
      </c>
      <c r="F1127" s="194"/>
      <c r="G1127" s="194" t="s">
        <v>123</v>
      </c>
      <c r="H1127" s="194">
        <v>25</v>
      </c>
      <c r="I1127" s="194">
        <v>80</v>
      </c>
      <c r="J1127" s="194">
        <v>1</v>
      </c>
      <c r="K1127" s="194" t="s">
        <v>106</v>
      </c>
      <c r="L1127" s="194"/>
      <c r="M1127" s="194"/>
      <c r="N1127" s="194"/>
      <c r="O1127" s="194" t="s">
        <v>528</v>
      </c>
      <c r="P1127" s="194" t="s">
        <v>798</v>
      </c>
      <c r="Q1127" s="194" t="s">
        <v>2757</v>
      </c>
      <c r="R1127" s="194" t="s">
        <v>2758</v>
      </c>
      <c r="S1127" s="195"/>
      <c r="T1127" s="196"/>
      <c r="U1127" s="194"/>
      <c r="V1127" s="197"/>
      <c r="W1127" s="193"/>
      <c r="X1127" s="194"/>
      <c r="Y1127" s="197"/>
      <c r="Z1127" s="193"/>
      <c r="AA1127" s="198">
        <v>2023</v>
      </c>
    </row>
    <row r="1128" spans="1:27" x14ac:dyDescent="0.2">
      <c r="A1128" s="35" t="s">
        <v>3238</v>
      </c>
      <c r="B1128" s="31">
        <v>816978</v>
      </c>
      <c r="C1128" s="193" t="s">
        <v>2773</v>
      </c>
      <c r="D1128" s="194" t="s">
        <v>2774</v>
      </c>
      <c r="E1128" s="194" t="s">
        <v>55</v>
      </c>
      <c r="F1128" s="194"/>
      <c r="G1128" s="194" t="s">
        <v>123</v>
      </c>
      <c r="H1128" s="194">
        <v>25</v>
      </c>
      <c r="I1128" s="194">
        <v>80</v>
      </c>
      <c r="J1128" s="194">
        <v>1</v>
      </c>
      <c r="K1128" s="194" t="s">
        <v>106</v>
      </c>
      <c r="L1128" s="194"/>
      <c r="M1128" s="194"/>
      <c r="N1128" s="194"/>
      <c r="O1128" s="194" t="s">
        <v>528</v>
      </c>
      <c r="P1128" s="194" t="s">
        <v>798</v>
      </c>
      <c r="Q1128" s="194" t="s">
        <v>2757</v>
      </c>
      <c r="R1128" s="194" t="s">
        <v>2758</v>
      </c>
      <c r="S1128" s="195"/>
      <c r="T1128" s="196"/>
      <c r="U1128" s="194"/>
      <c r="V1128" s="197"/>
      <c r="W1128" s="193"/>
      <c r="X1128" s="194"/>
      <c r="Y1128" s="197"/>
      <c r="Z1128" s="193"/>
      <c r="AA1128" s="198">
        <v>2022</v>
      </c>
    </row>
    <row r="1129" spans="1:27" x14ac:dyDescent="0.2">
      <c r="A1129" s="35" t="s">
        <v>3238</v>
      </c>
      <c r="B1129" s="31">
        <v>816979</v>
      </c>
      <c r="C1129" s="193" t="s">
        <v>2775</v>
      </c>
      <c r="D1129" s="194" t="s">
        <v>2776</v>
      </c>
      <c r="E1129" s="194" t="s">
        <v>30</v>
      </c>
      <c r="F1129" s="194"/>
      <c r="G1129" s="194" t="s">
        <v>123</v>
      </c>
      <c r="H1129" s="194">
        <v>25</v>
      </c>
      <c r="I1129" s="194">
        <v>80</v>
      </c>
      <c r="J1129" s="194">
        <v>1</v>
      </c>
      <c r="K1129" s="194" t="s">
        <v>106</v>
      </c>
      <c r="L1129" s="194"/>
      <c r="M1129" s="194"/>
      <c r="N1129" s="194"/>
      <c r="O1129" s="194" t="s">
        <v>528</v>
      </c>
      <c r="P1129" s="194" t="s">
        <v>798</v>
      </c>
      <c r="Q1129" s="194" t="s">
        <v>2757</v>
      </c>
      <c r="R1129" s="194" t="s">
        <v>2758</v>
      </c>
      <c r="S1129" s="195"/>
      <c r="T1129" s="196"/>
      <c r="U1129" s="194"/>
      <c r="V1129" s="197"/>
      <c r="W1129" s="193"/>
      <c r="X1129" s="194"/>
      <c r="Y1129" s="197"/>
      <c r="Z1129" s="193"/>
      <c r="AA1129" s="198">
        <v>2050</v>
      </c>
    </row>
    <row r="1130" spans="1:27" x14ac:dyDescent="0.2">
      <c r="A1130" s="35" t="s">
        <v>3238</v>
      </c>
      <c r="B1130" s="31">
        <v>816981</v>
      </c>
      <c r="C1130" s="193" t="s">
        <v>2777</v>
      </c>
      <c r="D1130" s="194" t="s">
        <v>2778</v>
      </c>
      <c r="E1130" s="194" t="s">
        <v>55</v>
      </c>
      <c r="F1130" s="194"/>
      <c r="G1130" s="194" t="s">
        <v>123</v>
      </c>
      <c r="H1130" s="194">
        <v>25</v>
      </c>
      <c r="I1130" s="194">
        <v>80</v>
      </c>
      <c r="J1130" s="194">
        <v>1</v>
      </c>
      <c r="K1130" s="194" t="s">
        <v>106</v>
      </c>
      <c r="L1130" s="194"/>
      <c r="M1130" s="194"/>
      <c r="N1130" s="194"/>
      <c r="O1130" s="194" t="s">
        <v>528</v>
      </c>
      <c r="P1130" s="194" t="s">
        <v>798</v>
      </c>
      <c r="Q1130" s="194" t="s">
        <v>2757</v>
      </c>
      <c r="R1130" s="194" t="s">
        <v>2758</v>
      </c>
      <c r="S1130" s="195"/>
      <c r="T1130" s="196"/>
      <c r="U1130" s="194"/>
      <c r="V1130" s="197"/>
      <c r="W1130" s="193"/>
      <c r="X1130" s="194"/>
      <c r="Y1130" s="197"/>
      <c r="Z1130" s="193"/>
      <c r="AA1130" s="198">
        <v>2022</v>
      </c>
    </row>
    <row r="1131" spans="1:27" x14ac:dyDescent="0.2">
      <c r="A1131" s="35" t="s">
        <v>562</v>
      </c>
      <c r="B1131" s="31">
        <v>940735</v>
      </c>
      <c r="C1131" s="193" t="s">
        <v>2779</v>
      </c>
      <c r="D1131" s="194" t="s">
        <v>2780</v>
      </c>
      <c r="E1131" s="194" t="s">
        <v>30</v>
      </c>
      <c r="F1131" s="194"/>
      <c r="G1131" s="194" t="s">
        <v>123</v>
      </c>
      <c r="H1131" s="194">
        <v>12</v>
      </c>
      <c r="I1131" s="194">
        <v>12</v>
      </c>
      <c r="J1131" s="194">
        <v>12</v>
      </c>
      <c r="K1131" s="194" t="s">
        <v>543</v>
      </c>
      <c r="L1131" s="194"/>
      <c r="M1131" s="194"/>
      <c r="N1131" s="194"/>
      <c r="O1131" s="194" t="s">
        <v>528</v>
      </c>
      <c r="P1131" s="194" t="s">
        <v>798</v>
      </c>
      <c r="Q1131" s="194" t="s">
        <v>2757</v>
      </c>
      <c r="R1131" s="194" t="s">
        <v>2758</v>
      </c>
      <c r="S1131" s="195"/>
      <c r="T1131" s="196"/>
      <c r="U1131" s="194"/>
      <c r="V1131" s="197"/>
      <c r="W1131" s="193"/>
      <c r="X1131" s="194"/>
      <c r="Y1131" s="197"/>
      <c r="Z1131" s="193"/>
      <c r="AA1131" s="198">
        <v>2050</v>
      </c>
    </row>
    <row r="1132" spans="1:27" x14ac:dyDescent="0.2">
      <c r="A1132" s="35" t="s">
        <v>562</v>
      </c>
      <c r="B1132" s="31">
        <v>945764</v>
      </c>
      <c r="C1132" s="193" t="s">
        <v>2779</v>
      </c>
      <c r="D1132" s="194" t="s">
        <v>2781</v>
      </c>
      <c r="E1132" s="194" t="s">
        <v>55</v>
      </c>
      <c r="F1132" s="194"/>
      <c r="G1132" s="194" t="s">
        <v>31</v>
      </c>
      <c r="H1132" s="194">
        <v>12</v>
      </c>
      <c r="I1132" s="194">
        <v>26</v>
      </c>
      <c r="J1132" s="194">
        <v>26</v>
      </c>
      <c r="K1132" s="194" t="s">
        <v>543</v>
      </c>
      <c r="L1132" s="194"/>
      <c r="M1132" s="194"/>
      <c r="N1132" s="194"/>
      <c r="O1132" s="194" t="s">
        <v>528</v>
      </c>
      <c r="P1132" s="194" t="s">
        <v>798</v>
      </c>
      <c r="Q1132" s="194" t="s">
        <v>2757</v>
      </c>
      <c r="R1132" s="194" t="s">
        <v>2758</v>
      </c>
      <c r="S1132" s="195"/>
      <c r="T1132" s="196"/>
      <c r="U1132" s="194"/>
      <c r="V1132" s="197"/>
      <c r="W1132" s="193"/>
      <c r="X1132" s="194"/>
      <c r="Y1132" s="197"/>
      <c r="Z1132" s="193"/>
      <c r="AA1132" s="198">
        <v>2023</v>
      </c>
    </row>
    <row r="1133" spans="1:27" x14ac:dyDescent="0.2">
      <c r="A1133" s="35" t="e">
        <v>#N/A</v>
      </c>
      <c r="B1133" s="31">
        <v>967680</v>
      </c>
      <c r="C1133" s="193" t="s">
        <v>2782</v>
      </c>
      <c r="D1133" s="194" t="s">
        <v>2783</v>
      </c>
      <c r="E1133" s="194" t="s">
        <v>55</v>
      </c>
      <c r="F1133" s="194"/>
      <c r="G1133" s="194" t="s">
        <v>123</v>
      </c>
      <c r="H1133" s="194">
        <v>60</v>
      </c>
      <c r="I1133" s="194">
        <v>6</v>
      </c>
      <c r="J1133" s="194">
        <v>1</v>
      </c>
      <c r="K1133" s="194" t="s">
        <v>99</v>
      </c>
      <c r="L1133" s="194"/>
      <c r="M1133" s="194"/>
      <c r="N1133" s="194"/>
      <c r="O1133" s="194" t="s">
        <v>528</v>
      </c>
      <c r="P1133" s="194" t="s">
        <v>798</v>
      </c>
      <c r="Q1133" s="194" t="s">
        <v>2757</v>
      </c>
      <c r="R1133" s="194" t="s">
        <v>2758</v>
      </c>
      <c r="S1133" s="195"/>
      <c r="T1133" s="196"/>
      <c r="U1133" s="194"/>
      <c r="V1133" s="197"/>
      <c r="W1133" s="193"/>
      <c r="X1133" s="194"/>
      <c r="Y1133" s="197"/>
      <c r="Z1133" s="193"/>
      <c r="AA1133" s="198">
        <v>2023</v>
      </c>
    </row>
    <row r="1134" spans="1:27" x14ac:dyDescent="0.2">
      <c r="A1134" s="35" t="s">
        <v>3238</v>
      </c>
      <c r="B1134" s="31">
        <v>999440</v>
      </c>
      <c r="C1134" s="193" t="s">
        <v>2784</v>
      </c>
      <c r="D1134" s="194" t="s">
        <v>2785</v>
      </c>
      <c r="E1134" s="194" t="s">
        <v>55</v>
      </c>
      <c r="F1134" s="194"/>
      <c r="G1134" s="194" t="s">
        <v>123</v>
      </c>
      <c r="H1134" s="194">
        <v>30</v>
      </c>
      <c r="I1134" s="194">
        <v>6</v>
      </c>
      <c r="J1134" s="194">
        <v>6</v>
      </c>
      <c r="K1134" s="194" t="s">
        <v>89</v>
      </c>
      <c r="L1134" s="194"/>
      <c r="M1134" s="194"/>
      <c r="N1134" s="194"/>
      <c r="O1134" s="194" t="s">
        <v>528</v>
      </c>
      <c r="P1134" s="194" t="s">
        <v>798</v>
      </c>
      <c r="Q1134" s="194" t="s">
        <v>2757</v>
      </c>
      <c r="R1134" s="194" t="s">
        <v>2758</v>
      </c>
      <c r="S1134" s="195"/>
      <c r="T1134" s="196"/>
      <c r="U1134" s="194"/>
      <c r="V1134" s="197"/>
      <c r="W1134" s="193"/>
      <c r="X1134" s="194"/>
      <c r="Y1134" s="197"/>
      <c r="Z1134" s="193"/>
      <c r="AA1134" s="198">
        <v>2023</v>
      </c>
    </row>
    <row r="1135" spans="1:27" x14ac:dyDescent="0.2">
      <c r="A1135" s="35" t="s">
        <v>3238</v>
      </c>
      <c r="B1135" s="31">
        <v>8169651</v>
      </c>
      <c r="C1135" s="193" t="s">
        <v>2786</v>
      </c>
      <c r="D1135" s="194" t="s">
        <v>2787</v>
      </c>
      <c r="E1135" s="194" t="s">
        <v>30</v>
      </c>
      <c r="F1135" s="194"/>
      <c r="G1135" s="194" t="s">
        <v>123</v>
      </c>
      <c r="H1135" s="194">
        <v>25</v>
      </c>
      <c r="I1135" s="194">
        <v>80</v>
      </c>
      <c r="J1135" s="194">
        <v>1</v>
      </c>
      <c r="K1135" s="194" t="s">
        <v>106</v>
      </c>
      <c r="L1135" s="194"/>
      <c r="M1135" s="194"/>
      <c r="N1135" s="194"/>
      <c r="O1135" s="194" t="s">
        <v>528</v>
      </c>
      <c r="P1135" s="194" t="s">
        <v>798</v>
      </c>
      <c r="Q1135" s="194" t="s">
        <v>2757</v>
      </c>
      <c r="R1135" s="194" t="s">
        <v>2758</v>
      </c>
      <c r="S1135" s="195"/>
      <c r="T1135" s="196"/>
      <c r="U1135" s="194"/>
      <c r="V1135" s="197"/>
      <c r="W1135" s="193"/>
      <c r="X1135" s="194"/>
      <c r="Y1135" s="197"/>
      <c r="Z1135" s="193"/>
      <c r="AA1135" s="198">
        <v>2050</v>
      </c>
    </row>
    <row r="1136" spans="1:27" x14ac:dyDescent="0.2">
      <c r="A1136" s="35" t="s">
        <v>3238</v>
      </c>
      <c r="B1136" s="31">
        <v>8169661</v>
      </c>
      <c r="C1136" s="193" t="s">
        <v>2788</v>
      </c>
      <c r="D1136" s="194" t="s">
        <v>2789</v>
      </c>
      <c r="E1136" s="194" t="s">
        <v>30</v>
      </c>
      <c r="F1136" s="194"/>
      <c r="G1136" s="194" t="s">
        <v>123</v>
      </c>
      <c r="H1136" s="194">
        <v>25</v>
      </c>
      <c r="I1136" s="194">
        <v>80</v>
      </c>
      <c r="J1136" s="194">
        <v>1</v>
      </c>
      <c r="K1136" s="194" t="s">
        <v>106</v>
      </c>
      <c r="L1136" s="194"/>
      <c r="M1136" s="194"/>
      <c r="N1136" s="194"/>
      <c r="O1136" s="194" t="s">
        <v>528</v>
      </c>
      <c r="P1136" s="194" t="s">
        <v>798</v>
      </c>
      <c r="Q1136" s="194" t="s">
        <v>2757</v>
      </c>
      <c r="R1136" s="194" t="s">
        <v>2758</v>
      </c>
      <c r="S1136" s="195"/>
      <c r="T1136" s="196"/>
      <c r="U1136" s="194"/>
      <c r="V1136" s="197"/>
      <c r="W1136" s="193"/>
      <c r="X1136" s="194"/>
      <c r="Y1136" s="197"/>
      <c r="Z1136" s="193"/>
      <c r="AA1136" s="198">
        <v>2050</v>
      </c>
    </row>
    <row r="1137" spans="1:27" x14ac:dyDescent="0.2">
      <c r="A1137" s="35" t="s">
        <v>3238</v>
      </c>
      <c r="B1137" s="31">
        <v>8169681</v>
      </c>
      <c r="C1137" s="193" t="s">
        <v>2755</v>
      </c>
      <c r="D1137" s="194" t="s">
        <v>2790</v>
      </c>
      <c r="E1137" s="194" t="s">
        <v>30</v>
      </c>
      <c r="F1137" s="194"/>
      <c r="G1137" s="194" t="s">
        <v>123</v>
      </c>
      <c r="H1137" s="194">
        <v>25</v>
      </c>
      <c r="I1137" s="194">
        <v>80</v>
      </c>
      <c r="J1137" s="194">
        <v>1</v>
      </c>
      <c r="K1137" s="194" t="s">
        <v>106</v>
      </c>
      <c r="L1137" s="194"/>
      <c r="M1137" s="194"/>
      <c r="N1137" s="194"/>
      <c r="O1137" s="194" t="s">
        <v>528</v>
      </c>
      <c r="P1137" s="194" t="s">
        <v>798</v>
      </c>
      <c r="Q1137" s="194" t="s">
        <v>2757</v>
      </c>
      <c r="R1137" s="194" t="s">
        <v>2758</v>
      </c>
      <c r="S1137" s="195"/>
      <c r="T1137" s="196"/>
      <c r="U1137" s="194"/>
      <c r="V1137" s="197"/>
      <c r="W1137" s="193"/>
      <c r="X1137" s="194"/>
      <c r="Y1137" s="197"/>
      <c r="Z1137" s="193"/>
      <c r="AA1137" s="198">
        <v>2050</v>
      </c>
    </row>
    <row r="1138" spans="1:27" x14ac:dyDescent="0.2">
      <c r="A1138" s="35" t="s">
        <v>3238</v>
      </c>
      <c r="B1138" s="31">
        <v>8169691</v>
      </c>
      <c r="C1138" s="193" t="s">
        <v>2759</v>
      </c>
      <c r="D1138" s="194" t="s">
        <v>2791</v>
      </c>
      <c r="E1138" s="194" t="s">
        <v>30</v>
      </c>
      <c r="F1138" s="194"/>
      <c r="G1138" s="194" t="s">
        <v>123</v>
      </c>
      <c r="H1138" s="194">
        <v>25</v>
      </c>
      <c r="I1138" s="194">
        <v>80</v>
      </c>
      <c r="J1138" s="194">
        <v>1</v>
      </c>
      <c r="K1138" s="194" t="s">
        <v>106</v>
      </c>
      <c r="L1138" s="194"/>
      <c r="M1138" s="194"/>
      <c r="N1138" s="194"/>
      <c r="O1138" s="194" t="s">
        <v>528</v>
      </c>
      <c r="P1138" s="194" t="s">
        <v>798</v>
      </c>
      <c r="Q1138" s="194" t="s">
        <v>2757</v>
      </c>
      <c r="R1138" s="194" t="s">
        <v>2758</v>
      </c>
      <c r="S1138" s="195"/>
      <c r="T1138" s="196"/>
      <c r="U1138" s="194"/>
      <c r="V1138" s="197"/>
      <c r="W1138" s="193"/>
      <c r="X1138" s="194"/>
      <c r="Y1138" s="197"/>
      <c r="Z1138" s="193"/>
      <c r="AA1138" s="198">
        <v>2050</v>
      </c>
    </row>
    <row r="1139" spans="1:27" x14ac:dyDescent="0.2">
      <c r="A1139" s="35" t="s">
        <v>3238</v>
      </c>
      <c r="B1139" s="31">
        <v>8169721</v>
      </c>
      <c r="C1139" s="193" t="s">
        <v>2763</v>
      </c>
      <c r="D1139" s="194" t="s">
        <v>2792</v>
      </c>
      <c r="E1139" s="194" t="s">
        <v>30</v>
      </c>
      <c r="F1139" s="194"/>
      <c r="G1139" s="194" t="s">
        <v>123</v>
      </c>
      <c r="H1139" s="194">
        <v>25</v>
      </c>
      <c r="I1139" s="194">
        <v>80</v>
      </c>
      <c r="J1139" s="194">
        <v>1</v>
      </c>
      <c r="K1139" s="194" t="s">
        <v>106</v>
      </c>
      <c r="L1139" s="194"/>
      <c r="M1139" s="194"/>
      <c r="N1139" s="194"/>
      <c r="O1139" s="194" t="s">
        <v>528</v>
      </c>
      <c r="P1139" s="194" t="s">
        <v>798</v>
      </c>
      <c r="Q1139" s="194" t="s">
        <v>2757</v>
      </c>
      <c r="R1139" s="194" t="s">
        <v>2758</v>
      </c>
      <c r="S1139" s="195"/>
      <c r="T1139" s="196"/>
      <c r="U1139" s="194"/>
      <c r="V1139" s="197"/>
      <c r="W1139" s="193"/>
      <c r="X1139" s="194"/>
      <c r="Y1139" s="197"/>
      <c r="Z1139" s="193"/>
      <c r="AA1139" s="198">
        <v>2050</v>
      </c>
    </row>
    <row r="1140" spans="1:27" x14ac:dyDescent="0.2">
      <c r="A1140" s="35" t="s">
        <v>3238</v>
      </c>
      <c r="B1140" s="31">
        <v>8169741</v>
      </c>
      <c r="C1140" s="193" t="s">
        <v>2765</v>
      </c>
      <c r="D1140" s="194" t="s">
        <v>2793</v>
      </c>
      <c r="E1140" s="194" t="s">
        <v>30</v>
      </c>
      <c r="F1140" s="194"/>
      <c r="G1140" s="194" t="s">
        <v>123</v>
      </c>
      <c r="H1140" s="194">
        <v>25</v>
      </c>
      <c r="I1140" s="194">
        <v>80</v>
      </c>
      <c r="J1140" s="194">
        <v>1</v>
      </c>
      <c r="K1140" s="194" t="s">
        <v>106</v>
      </c>
      <c r="L1140" s="194"/>
      <c r="M1140" s="194"/>
      <c r="N1140" s="194"/>
      <c r="O1140" s="194" t="s">
        <v>528</v>
      </c>
      <c r="P1140" s="194" t="s">
        <v>798</v>
      </c>
      <c r="Q1140" s="194" t="s">
        <v>2757</v>
      </c>
      <c r="R1140" s="194" t="s">
        <v>2758</v>
      </c>
      <c r="S1140" s="195"/>
      <c r="T1140" s="196"/>
      <c r="U1140" s="194"/>
      <c r="V1140" s="197"/>
      <c r="W1140" s="193"/>
      <c r="X1140" s="194"/>
      <c r="Y1140" s="197"/>
      <c r="Z1140" s="193"/>
      <c r="AA1140" s="198">
        <v>2050</v>
      </c>
    </row>
    <row r="1141" spans="1:27" x14ac:dyDescent="0.2">
      <c r="A1141" s="35" t="s">
        <v>3238</v>
      </c>
      <c r="B1141" s="31">
        <v>8169751</v>
      </c>
      <c r="C1141" s="193" t="s">
        <v>2767</v>
      </c>
      <c r="D1141" s="194" t="s">
        <v>2794</v>
      </c>
      <c r="E1141" s="194" t="s">
        <v>30</v>
      </c>
      <c r="F1141" s="194"/>
      <c r="G1141" s="194" t="s">
        <v>123</v>
      </c>
      <c r="H1141" s="194">
        <v>25</v>
      </c>
      <c r="I1141" s="194">
        <v>80</v>
      </c>
      <c r="J1141" s="194">
        <v>1</v>
      </c>
      <c r="K1141" s="194" t="s">
        <v>106</v>
      </c>
      <c r="L1141" s="194"/>
      <c r="M1141" s="194"/>
      <c r="N1141" s="194"/>
      <c r="O1141" s="194" t="s">
        <v>528</v>
      </c>
      <c r="P1141" s="194" t="s">
        <v>798</v>
      </c>
      <c r="Q1141" s="194" t="s">
        <v>2757</v>
      </c>
      <c r="R1141" s="194" t="s">
        <v>2758</v>
      </c>
      <c r="S1141" s="195"/>
      <c r="T1141" s="196"/>
      <c r="U1141" s="194"/>
      <c r="V1141" s="197"/>
      <c r="W1141" s="193"/>
      <c r="X1141" s="194"/>
      <c r="Y1141" s="197"/>
      <c r="Z1141" s="193"/>
      <c r="AA1141" s="198">
        <v>2050</v>
      </c>
    </row>
    <row r="1142" spans="1:27" x14ac:dyDescent="0.2">
      <c r="A1142" s="35" t="s">
        <v>3238</v>
      </c>
      <c r="B1142" s="31">
        <v>8169761</v>
      </c>
      <c r="C1142" s="193" t="s">
        <v>2769</v>
      </c>
      <c r="D1142" s="194" t="s">
        <v>2795</v>
      </c>
      <c r="E1142" s="194" t="s">
        <v>30</v>
      </c>
      <c r="F1142" s="194"/>
      <c r="G1142" s="194" t="s">
        <v>123</v>
      </c>
      <c r="H1142" s="194">
        <v>25</v>
      </c>
      <c r="I1142" s="194">
        <v>80</v>
      </c>
      <c r="J1142" s="194">
        <v>1</v>
      </c>
      <c r="K1142" s="194" t="s">
        <v>106</v>
      </c>
      <c r="L1142" s="194"/>
      <c r="M1142" s="194"/>
      <c r="N1142" s="194"/>
      <c r="O1142" s="194" t="s">
        <v>528</v>
      </c>
      <c r="P1142" s="194" t="s">
        <v>798</v>
      </c>
      <c r="Q1142" s="194" t="s">
        <v>2757</v>
      </c>
      <c r="R1142" s="194" t="s">
        <v>2758</v>
      </c>
      <c r="S1142" s="195"/>
      <c r="T1142" s="196"/>
      <c r="U1142" s="194"/>
      <c r="V1142" s="197"/>
      <c r="W1142" s="193"/>
      <c r="X1142" s="194"/>
      <c r="Y1142" s="197"/>
      <c r="Z1142" s="193"/>
      <c r="AA1142" s="198">
        <v>2050</v>
      </c>
    </row>
    <row r="1143" spans="1:27" x14ac:dyDescent="0.2">
      <c r="A1143" s="35" t="s">
        <v>3238</v>
      </c>
      <c r="B1143" s="31">
        <v>8169771</v>
      </c>
      <c r="C1143" s="193" t="s">
        <v>2771</v>
      </c>
      <c r="D1143" s="194" t="s">
        <v>2796</v>
      </c>
      <c r="E1143" s="194" t="s">
        <v>30</v>
      </c>
      <c r="F1143" s="194"/>
      <c r="G1143" s="194" t="s">
        <v>123</v>
      </c>
      <c r="H1143" s="194">
        <v>25</v>
      </c>
      <c r="I1143" s="194">
        <v>80</v>
      </c>
      <c r="J1143" s="194">
        <v>1</v>
      </c>
      <c r="K1143" s="194" t="s">
        <v>106</v>
      </c>
      <c r="L1143" s="194"/>
      <c r="M1143" s="194"/>
      <c r="N1143" s="194"/>
      <c r="O1143" s="194" t="s">
        <v>528</v>
      </c>
      <c r="P1143" s="194" t="s">
        <v>798</v>
      </c>
      <c r="Q1143" s="194" t="s">
        <v>2757</v>
      </c>
      <c r="R1143" s="194" t="s">
        <v>2758</v>
      </c>
      <c r="S1143" s="195"/>
      <c r="T1143" s="196"/>
      <c r="U1143" s="194"/>
      <c r="V1143" s="197"/>
      <c r="W1143" s="193"/>
      <c r="X1143" s="194"/>
      <c r="Y1143" s="197"/>
      <c r="Z1143" s="193"/>
      <c r="AA1143" s="198">
        <v>2050</v>
      </c>
    </row>
    <row r="1144" spans="1:27" x14ac:dyDescent="0.2">
      <c r="A1144" s="35" t="s">
        <v>3238</v>
      </c>
      <c r="B1144" s="31">
        <v>8169781</v>
      </c>
      <c r="C1144" s="193" t="s">
        <v>2773</v>
      </c>
      <c r="D1144" s="194" t="s">
        <v>2797</v>
      </c>
      <c r="E1144" s="194" t="s">
        <v>30</v>
      </c>
      <c r="F1144" s="194"/>
      <c r="G1144" s="194" t="s">
        <v>123</v>
      </c>
      <c r="H1144" s="194">
        <v>25</v>
      </c>
      <c r="I1144" s="194">
        <v>80</v>
      </c>
      <c r="J1144" s="194">
        <v>1</v>
      </c>
      <c r="K1144" s="194" t="s">
        <v>106</v>
      </c>
      <c r="L1144" s="194"/>
      <c r="M1144" s="194"/>
      <c r="N1144" s="194"/>
      <c r="O1144" s="194" t="s">
        <v>528</v>
      </c>
      <c r="P1144" s="194" t="s">
        <v>798</v>
      </c>
      <c r="Q1144" s="194" t="s">
        <v>2757</v>
      </c>
      <c r="R1144" s="194" t="s">
        <v>2758</v>
      </c>
      <c r="S1144" s="195"/>
      <c r="T1144" s="196"/>
      <c r="U1144" s="194"/>
      <c r="V1144" s="197"/>
      <c r="W1144" s="193"/>
      <c r="X1144" s="194"/>
      <c r="Y1144" s="197"/>
      <c r="Z1144" s="193"/>
      <c r="AA1144" s="198">
        <v>2050</v>
      </c>
    </row>
    <row r="1145" spans="1:27" x14ac:dyDescent="0.2">
      <c r="A1145" s="35" t="s">
        <v>3238</v>
      </c>
      <c r="B1145" s="31">
        <v>8169811</v>
      </c>
      <c r="C1145" s="193" t="s">
        <v>2777</v>
      </c>
      <c r="D1145" s="194" t="s">
        <v>2798</v>
      </c>
      <c r="E1145" s="194" t="s">
        <v>30</v>
      </c>
      <c r="F1145" s="194"/>
      <c r="G1145" s="194" t="s">
        <v>123</v>
      </c>
      <c r="H1145" s="194">
        <v>25</v>
      </c>
      <c r="I1145" s="194">
        <v>80</v>
      </c>
      <c r="J1145" s="194">
        <v>1</v>
      </c>
      <c r="K1145" s="194" t="s">
        <v>106</v>
      </c>
      <c r="L1145" s="194"/>
      <c r="M1145" s="194"/>
      <c r="N1145" s="194"/>
      <c r="O1145" s="194" t="s">
        <v>528</v>
      </c>
      <c r="P1145" s="194" t="s">
        <v>798</v>
      </c>
      <c r="Q1145" s="194" t="s">
        <v>2757</v>
      </c>
      <c r="R1145" s="194" t="s">
        <v>2758</v>
      </c>
      <c r="S1145" s="195"/>
      <c r="T1145" s="196"/>
      <c r="U1145" s="194"/>
      <c r="V1145" s="197"/>
      <c r="W1145" s="193"/>
      <c r="X1145" s="194"/>
      <c r="Y1145" s="197"/>
      <c r="Z1145" s="193"/>
      <c r="AA1145" s="198">
        <v>2050</v>
      </c>
    </row>
    <row r="1146" spans="1:27" x14ac:dyDescent="0.2">
      <c r="A1146" s="35" t="s">
        <v>70</v>
      </c>
      <c r="B1146" s="31">
        <v>8297711</v>
      </c>
      <c r="C1146" s="193" t="s">
        <v>2799</v>
      </c>
      <c r="D1146" s="194" t="s">
        <v>2800</v>
      </c>
      <c r="E1146" s="194" t="s">
        <v>55</v>
      </c>
      <c r="F1146" s="194"/>
      <c r="G1146" s="194" t="s">
        <v>31</v>
      </c>
      <c r="H1146" s="194">
        <v>18</v>
      </c>
      <c r="I1146" s="194">
        <v>48</v>
      </c>
      <c r="J1146" s="194">
        <v>12</v>
      </c>
      <c r="K1146" s="194" t="s">
        <v>534</v>
      </c>
      <c r="L1146" s="194"/>
      <c r="M1146" s="194"/>
      <c r="N1146" s="194"/>
      <c r="O1146" s="194" t="s">
        <v>528</v>
      </c>
      <c r="P1146" s="194" t="s">
        <v>798</v>
      </c>
      <c r="Q1146" s="194" t="s">
        <v>2757</v>
      </c>
      <c r="R1146" s="194" t="s">
        <v>2758</v>
      </c>
      <c r="S1146" s="195"/>
      <c r="T1146" s="196"/>
      <c r="U1146" s="194"/>
      <c r="V1146" s="197"/>
      <c r="W1146" s="193"/>
      <c r="X1146" s="194"/>
      <c r="Y1146" s="197"/>
      <c r="Z1146" s="193"/>
      <c r="AA1146" s="198">
        <v>2023</v>
      </c>
    </row>
    <row r="1147" spans="1:27" x14ac:dyDescent="0.2">
      <c r="A1147" s="35" t="s">
        <v>70</v>
      </c>
      <c r="B1147" s="31">
        <v>8297714</v>
      </c>
      <c r="C1147" s="193" t="s">
        <v>2799</v>
      </c>
      <c r="D1147" s="194" t="s">
        <v>2801</v>
      </c>
      <c r="E1147" s="194" t="s">
        <v>30</v>
      </c>
      <c r="F1147" s="194"/>
      <c r="G1147" s="194" t="s">
        <v>31</v>
      </c>
      <c r="H1147" s="194">
        <v>18</v>
      </c>
      <c r="I1147" s="194">
        <v>48</v>
      </c>
      <c r="J1147" s="194">
        <v>12</v>
      </c>
      <c r="K1147" s="194" t="s">
        <v>534</v>
      </c>
      <c r="L1147" s="194"/>
      <c r="M1147" s="194"/>
      <c r="N1147" s="194"/>
      <c r="O1147" s="194" t="s">
        <v>528</v>
      </c>
      <c r="P1147" s="194" t="s">
        <v>798</v>
      </c>
      <c r="Q1147" s="194" t="s">
        <v>2757</v>
      </c>
      <c r="R1147" s="194" t="s">
        <v>2758</v>
      </c>
      <c r="S1147" s="195"/>
      <c r="T1147" s="196"/>
      <c r="U1147" s="194"/>
      <c r="V1147" s="197"/>
      <c r="W1147" s="193"/>
      <c r="X1147" s="194"/>
      <c r="Y1147" s="197"/>
      <c r="Z1147" s="193"/>
      <c r="AA1147" s="198">
        <v>2050</v>
      </c>
    </row>
    <row r="1148" spans="1:27" x14ac:dyDescent="0.2">
      <c r="A1148" s="35" t="s">
        <v>70</v>
      </c>
      <c r="B1148" s="31">
        <v>8297721</v>
      </c>
      <c r="C1148" s="193" t="s">
        <v>2802</v>
      </c>
      <c r="D1148" s="194" t="s">
        <v>2803</v>
      </c>
      <c r="E1148" s="194" t="s">
        <v>55</v>
      </c>
      <c r="F1148" s="194" t="s">
        <v>1959</v>
      </c>
      <c r="G1148" s="194" t="s">
        <v>31</v>
      </c>
      <c r="H1148" s="194">
        <v>24</v>
      </c>
      <c r="I1148" s="194">
        <v>48</v>
      </c>
      <c r="J1148" s="194">
        <v>6</v>
      </c>
      <c r="K1148" s="194" t="s">
        <v>565</v>
      </c>
      <c r="L1148" s="194"/>
      <c r="M1148" s="194"/>
      <c r="N1148" s="194"/>
      <c r="O1148" s="194" t="s">
        <v>528</v>
      </c>
      <c r="P1148" s="194" t="s">
        <v>798</v>
      </c>
      <c r="Q1148" s="194" t="s">
        <v>2757</v>
      </c>
      <c r="R1148" s="194" t="s">
        <v>2758</v>
      </c>
      <c r="S1148" s="195"/>
      <c r="T1148" s="196"/>
      <c r="U1148" s="194"/>
      <c r="V1148" s="197"/>
      <c r="W1148" s="193"/>
      <c r="X1148" s="194"/>
      <c r="Y1148" s="197"/>
      <c r="Z1148" s="193"/>
      <c r="AA1148" s="198">
        <v>2023</v>
      </c>
    </row>
    <row r="1149" spans="1:27" x14ac:dyDescent="0.2">
      <c r="A1149" s="35" t="s">
        <v>562</v>
      </c>
      <c r="B1149" s="31">
        <v>8297724</v>
      </c>
      <c r="C1149" s="193" t="s">
        <v>2802</v>
      </c>
      <c r="D1149" s="194" t="s">
        <v>2804</v>
      </c>
      <c r="E1149" s="194" t="s">
        <v>30</v>
      </c>
      <c r="F1149" s="194"/>
      <c r="G1149" s="194" t="s">
        <v>31</v>
      </c>
      <c r="H1149" s="194">
        <v>24</v>
      </c>
      <c r="I1149" s="194">
        <v>48</v>
      </c>
      <c r="J1149" s="194">
        <v>6</v>
      </c>
      <c r="K1149" s="194" t="s">
        <v>565</v>
      </c>
      <c r="L1149" s="194"/>
      <c r="M1149" s="194"/>
      <c r="N1149" s="194"/>
      <c r="O1149" s="194" t="s">
        <v>528</v>
      </c>
      <c r="P1149" s="194" t="s">
        <v>798</v>
      </c>
      <c r="Q1149" s="194" t="s">
        <v>2757</v>
      </c>
      <c r="R1149" s="194" t="s">
        <v>2758</v>
      </c>
      <c r="S1149" s="195"/>
      <c r="T1149" s="196"/>
      <c r="U1149" s="194"/>
      <c r="V1149" s="197"/>
      <c r="W1149" s="193"/>
      <c r="X1149" s="194"/>
      <c r="Y1149" s="197"/>
      <c r="Z1149" s="193"/>
      <c r="AA1149" s="198">
        <v>2050</v>
      </c>
    </row>
    <row r="1150" spans="1:27" x14ac:dyDescent="0.2">
      <c r="A1150" s="35" t="s">
        <v>3238</v>
      </c>
      <c r="B1150" s="31">
        <v>8417191</v>
      </c>
      <c r="C1150" s="193" t="s">
        <v>2805</v>
      </c>
      <c r="D1150" s="194" t="s">
        <v>2806</v>
      </c>
      <c r="E1150" s="194" t="s">
        <v>30</v>
      </c>
      <c r="F1150" s="194"/>
      <c r="G1150" s="194" t="s">
        <v>123</v>
      </c>
      <c r="H1150" s="194">
        <v>352</v>
      </c>
      <c r="I1150" s="194">
        <v>10</v>
      </c>
      <c r="J1150" s="194">
        <v>1</v>
      </c>
      <c r="K1150" s="194" t="s">
        <v>546</v>
      </c>
      <c r="L1150" s="194"/>
      <c r="M1150" s="194"/>
      <c r="N1150" s="194"/>
      <c r="O1150" s="194" t="s">
        <v>528</v>
      </c>
      <c r="P1150" s="194" t="s">
        <v>798</v>
      </c>
      <c r="Q1150" s="194" t="s">
        <v>2757</v>
      </c>
      <c r="R1150" s="194" t="s">
        <v>2758</v>
      </c>
      <c r="S1150" s="195"/>
      <c r="T1150" s="196"/>
      <c r="U1150" s="194"/>
      <c r="V1150" s="197"/>
      <c r="W1150" s="193"/>
      <c r="X1150" s="194"/>
      <c r="Y1150" s="197"/>
      <c r="Z1150" s="193"/>
      <c r="AA1150" s="198">
        <v>2050</v>
      </c>
    </row>
    <row r="1151" spans="1:27" x14ac:dyDescent="0.2">
      <c r="A1151" s="35" t="s">
        <v>70</v>
      </c>
      <c r="B1151" s="31">
        <v>8757702</v>
      </c>
      <c r="C1151" s="193" t="s">
        <v>2807</v>
      </c>
      <c r="D1151" s="194" t="s">
        <v>2808</v>
      </c>
      <c r="E1151" s="194" t="s">
        <v>55</v>
      </c>
      <c r="F1151" s="194"/>
      <c r="G1151" s="194" t="s">
        <v>123</v>
      </c>
      <c r="H1151" s="194">
        <v>12</v>
      </c>
      <c r="I1151" s="194">
        <v>96</v>
      </c>
      <c r="J1151" s="194">
        <v>12</v>
      </c>
      <c r="K1151" s="194" t="s">
        <v>543</v>
      </c>
      <c r="L1151" s="194"/>
      <c r="M1151" s="194"/>
      <c r="N1151" s="194"/>
      <c r="O1151" s="194" t="s">
        <v>528</v>
      </c>
      <c r="P1151" s="194" t="s">
        <v>798</v>
      </c>
      <c r="Q1151" s="194" t="s">
        <v>2757</v>
      </c>
      <c r="R1151" s="194" t="s">
        <v>2758</v>
      </c>
      <c r="S1151" s="195"/>
      <c r="T1151" s="196"/>
      <c r="U1151" s="194"/>
      <c r="V1151" s="197"/>
      <c r="W1151" s="193"/>
      <c r="X1151" s="194"/>
      <c r="Y1151" s="197"/>
      <c r="Z1151" s="193"/>
      <c r="AA1151" s="198">
        <v>2023</v>
      </c>
    </row>
    <row r="1152" spans="1:27" x14ac:dyDescent="0.2">
      <c r="A1152" s="35" t="s">
        <v>70</v>
      </c>
      <c r="B1152" s="31">
        <v>8757704</v>
      </c>
      <c r="C1152" s="193" t="s">
        <v>2807</v>
      </c>
      <c r="D1152" s="194" t="s">
        <v>2809</v>
      </c>
      <c r="E1152" s="194" t="s">
        <v>30</v>
      </c>
      <c r="F1152" s="194"/>
      <c r="G1152" s="194" t="s">
        <v>123</v>
      </c>
      <c r="H1152" s="194">
        <v>12</v>
      </c>
      <c r="I1152" s="194">
        <v>96</v>
      </c>
      <c r="J1152" s="194">
        <v>12</v>
      </c>
      <c r="K1152" s="194" t="s">
        <v>543</v>
      </c>
      <c r="L1152" s="194"/>
      <c r="M1152" s="194"/>
      <c r="N1152" s="194"/>
      <c r="O1152" s="194" t="s">
        <v>528</v>
      </c>
      <c r="P1152" s="194" t="s">
        <v>798</v>
      </c>
      <c r="Q1152" s="194" t="s">
        <v>2757</v>
      </c>
      <c r="R1152" s="194" t="s">
        <v>2758</v>
      </c>
      <c r="S1152" s="195"/>
      <c r="T1152" s="196"/>
      <c r="U1152" s="194"/>
      <c r="V1152" s="197"/>
      <c r="W1152" s="193"/>
      <c r="X1152" s="194"/>
      <c r="Y1152" s="197"/>
      <c r="Z1152" s="193"/>
      <c r="AA1152" s="198">
        <v>2050</v>
      </c>
    </row>
    <row r="1153" spans="1:27" x14ac:dyDescent="0.2">
      <c r="A1153" s="35" t="s">
        <v>3238</v>
      </c>
      <c r="B1153" s="31">
        <v>8757711</v>
      </c>
      <c r="C1153" s="193" t="s">
        <v>2810</v>
      </c>
      <c r="D1153" s="194" t="s">
        <v>2811</v>
      </c>
      <c r="E1153" s="194" t="s">
        <v>55</v>
      </c>
      <c r="F1153" s="194"/>
      <c r="G1153" s="194" t="s">
        <v>123</v>
      </c>
      <c r="H1153" s="194">
        <v>18</v>
      </c>
      <c r="I1153" s="194">
        <v>48</v>
      </c>
      <c r="J1153" s="194">
        <v>12</v>
      </c>
      <c r="K1153" s="194" t="s">
        <v>534</v>
      </c>
      <c r="L1153" s="194"/>
      <c r="M1153" s="194"/>
      <c r="N1153" s="194"/>
      <c r="O1153" s="194" t="s">
        <v>528</v>
      </c>
      <c r="P1153" s="194" t="s">
        <v>798</v>
      </c>
      <c r="Q1153" s="194" t="s">
        <v>2757</v>
      </c>
      <c r="R1153" s="194" t="s">
        <v>2758</v>
      </c>
      <c r="S1153" s="195"/>
      <c r="T1153" s="196"/>
      <c r="U1153" s="194"/>
      <c r="V1153" s="197"/>
      <c r="W1153" s="193"/>
      <c r="X1153" s="194"/>
      <c r="Y1153" s="197"/>
      <c r="Z1153" s="193"/>
      <c r="AA1153" s="198">
        <v>2023</v>
      </c>
    </row>
    <row r="1154" spans="1:27" x14ac:dyDescent="0.2">
      <c r="A1154" s="35" t="s">
        <v>3238</v>
      </c>
      <c r="B1154" s="31">
        <v>8757712</v>
      </c>
      <c r="C1154" s="193" t="s">
        <v>2810</v>
      </c>
      <c r="D1154" s="194" t="s">
        <v>2812</v>
      </c>
      <c r="E1154" s="194" t="s">
        <v>30</v>
      </c>
      <c r="F1154" s="194"/>
      <c r="G1154" s="194" t="s">
        <v>123</v>
      </c>
      <c r="H1154" s="194">
        <v>18</v>
      </c>
      <c r="I1154" s="194">
        <v>48</v>
      </c>
      <c r="J1154" s="194">
        <v>12</v>
      </c>
      <c r="K1154" s="194" t="s">
        <v>534</v>
      </c>
      <c r="L1154" s="194"/>
      <c r="M1154" s="194"/>
      <c r="N1154" s="194"/>
      <c r="O1154" s="194" t="s">
        <v>528</v>
      </c>
      <c r="P1154" s="194" t="s">
        <v>798</v>
      </c>
      <c r="Q1154" s="194" t="s">
        <v>2757</v>
      </c>
      <c r="R1154" s="194" t="s">
        <v>2758</v>
      </c>
      <c r="S1154" s="195"/>
      <c r="T1154" s="196"/>
      <c r="U1154" s="194"/>
      <c r="V1154" s="197"/>
      <c r="W1154" s="193"/>
      <c r="X1154" s="194"/>
      <c r="Y1154" s="197"/>
      <c r="Z1154" s="193"/>
      <c r="AA1154" s="198">
        <v>2050</v>
      </c>
    </row>
    <row r="1155" spans="1:27" x14ac:dyDescent="0.2">
      <c r="A1155" s="35" t="s">
        <v>3238</v>
      </c>
      <c r="B1155" s="31">
        <v>8823372</v>
      </c>
      <c r="C1155" s="193" t="s">
        <v>2813</v>
      </c>
      <c r="D1155" s="194" t="s">
        <v>2814</v>
      </c>
      <c r="E1155" s="194" t="s">
        <v>30</v>
      </c>
      <c r="F1155" s="194"/>
      <c r="G1155" s="194" t="s">
        <v>123</v>
      </c>
      <c r="H1155" s="194">
        <v>36</v>
      </c>
      <c r="I1155" s="194">
        <v>14</v>
      </c>
      <c r="J1155" s="194">
        <v>14</v>
      </c>
      <c r="K1155" s="194" t="s">
        <v>1208</v>
      </c>
      <c r="L1155" s="194"/>
      <c r="M1155" s="194"/>
      <c r="N1155" s="194"/>
      <c r="O1155" s="194" t="s">
        <v>528</v>
      </c>
      <c r="P1155" s="194" t="s">
        <v>798</v>
      </c>
      <c r="Q1155" s="194" t="s">
        <v>2757</v>
      </c>
      <c r="R1155" s="194" t="s">
        <v>2758</v>
      </c>
      <c r="S1155" s="195"/>
      <c r="T1155" s="196"/>
      <c r="U1155" s="194"/>
      <c r="V1155" s="197"/>
      <c r="W1155" s="193"/>
      <c r="X1155" s="194"/>
      <c r="Y1155" s="197"/>
      <c r="Z1155" s="193"/>
      <c r="AA1155" s="198">
        <v>2050</v>
      </c>
    </row>
    <row r="1156" spans="1:27" x14ac:dyDescent="0.2">
      <c r="A1156" s="35" t="e">
        <v>#N/A</v>
      </c>
      <c r="B1156" s="31">
        <v>8878351</v>
      </c>
      <c r="C1156" s="193" t="s">
        <v>2815</v>
      </c>
      <c r="D1156" s="194" t="s">
        <v>2816</v>
      </c>
      <c r="E1156" s="194" t="s">
        <v>55</v>
      </c>
      <c r="F1156" s="194"/>
      <c r="G1156" s="194" t="s">
        <v>31</v>
      </c>
      <c r="H1156" s="194">
        <v>288</v>
      </c>
      <c r="I1156" s="194">
        <v>10</v>
      </c>
      <c r="J1156" s="194">
        <v>1</v>
      </c>
      <c r="K1156" s="194" t="s">
        <v>546</v>
      </c>
      <c r="L1156" s="194"/>
      <c r="M1156" s="194"/>
      <c r="N1156" s="194"/>
      <c r="O1156" s="194" t="s">
        <v>528</v>
      </c>
      <c r="P1156" s="194" t="s">
        <v>798</v>
      </c>
      <c r="Q1156" s="194" t="s">
        <v>2757</v>
      </c>
      <c r="R1156" s="194" t="s">
        <v>2758</v>
      </c>
      <c r="S1156" s="195"/>
      <c r="T1156" s="196"/>
      <c r="U1156" s="194"/>
      <c r="V1156" s="197"/>
      <c r="W1156" s="193"/>
      <c r="X1156" s="194"/>
      <c r="Y1156" s="197"/>
      <c r="Z1156" s="193"/>
      <c r="AA1156" s="198">
        <v>2024</v>
      </c>
    </row>
    <row r="1157" spans="1:27" x14ac:dyDescent="0.2">
      <c r="A1157" s="35" t="e">
        <v>#N/A</v>
      </c>
      <c r="B1157" s="31">
        <v>8878352</v>
      </c>
      <c r="C1157" s="193" t="s">
        <v>2815</v>
      </c>
      <c r="D1157" s="194" t="s">
        <v>2817</v>
      </c>
      <c r="E1157" s="194" t="s">
        <v>84</v>
      </c>
      <c r="F1157" s="194"/>
      <c r="G1157" s="194" t="s">
        <v>31</v>
      </c>
      <c r="H1157" s="194">
        <v>288</v>
      </c>
      <c r="I1157" s="194">
        <v>10</v>
      </c>
      <c r="J1157" s="194">
        <v>1</v>
      </c>
      <c r="K1157" s="194" t="s">
        <v>546</v>
      </c>
      <c r="L1157" s="194"/>
      <c r="M1157" s="194"/>
      <c r="N1157" s="194"/>
      <c r="O1157" s="194" t="s">
        <v>528</v>
      </c>
      <c r="P1157" s="194" t="s">
        <v>798</v>
      </c>
      <c r="Q1157" s="194" t="s">
        <v>2757</v>
      </c>
      <c r="R1157" s="194" t="s">
        <v>2758</v>
      </c>
      <c r="S1157" s="195"/>
      <c r="T1157" s="196"/>
      <c r="U1157" s="194"/>
      <c r="V1157" s="197"/>
      <c r="W1157" s="193"/>
      <c r="X1157" s="194"/>
      <c r="Y1157" s="197"/>
      <c r="Z1157" s="193"/>
      <c r="AA1157" s="198">
        <v>2050</v>
      </c>
    </row>
    <row r="1158" spans="1:27" x14ac:dyDescent="0.2">
      <c r="A1158" s="35" t="s">
        <v>70</v>
      </c>
      <c r="B1158" s="31">
        <v>9203011</v>
      </c>
      <c r="C1158" s="193" t="s">
        <v>2818</v>
      </c>
      <c r="D1158" s="194" t="s">
        <v>2819</v>
      </c>
      <c r="E1158" s="194" t="s">
        <v>55</v>
      </c>
      <c r="F1158" s="194"/>
      <c r="G1158" s="194" t="s">
        <v>123</v>
      </c>
      <c r="H1158" s="194">
        <v>24</v>
      </c>
      <c r="I1158" s="194">
        <v>12</v>
      </c>
      <c r="J1158" s="194">
        <v>12</v>
      </c>
      <c r="K1158" s="194" t="s">
        <v>565</v>
      </c>
      <c r="L1158" s="194"/>
      <c r="M1158" s="194"/>
      <c r="N1158" s="194"/>
      <c r="O1158" s="194" t="s">
        <v>528</v>
      </c>
      <c r="P1158" s="194" t="s">
        <v>798</v>
      </c>
      <c r="Q1158" s="194" t="s">
        <v>2757</v>
      </c>
      <c r="R1158" s="194" t="s">
        <v>2758</v>
      </c>
      <c r="S1158" s="195"/>
      <c r="T1158" s="196"/>
      <c r="U1158" s="194"/>
      <c r="V1158" s="197"/>
      <c r="W1158" s="193"/>
      <c r="X1158" s="194"/>
      <c r="Y1158" s="197"/>
      <c r="Z1158" s="193"/>
      <c r="AA1158" s="198">
        <v>2050</v>
      </c>
    </row>
    <row r="1159" spans="1:27" x14ac:dyDescent="0.2">
      <c r="A1159" s="35" t="s">
        <v>3238</v>
      </c>
      <c r="B1159" s="31">
        <v>9203013</v>
      </c>
      <c r="C1159" s="193" t="s">
        <v>2818</v>
      </c>
      <c r="D1159" s="194" t="s">
        <v>2820</v>
      </c>
      <c r="E1159" s="194" t="s">
        <v>30</v>
      </c>
      <c r="F1159" s="194"/>
      <c r="G1159" s="194" t="s">
        <v>123</v>
      </c>
      <c r="H1159" s="194">
        <v>24</v>
      </c>
      <c r="I1159" s="194">
        <v>12</v>
      </c>
      <c r="J1159" s="194">
        <v>12</v>
      </c>
      <c r="K1159" s="194" t="s">
        <v>565</v>
      </c>
      <c r="L1159" s="194"/>
      <c r="M1159" s="194"/>
      <c r="N1159" s="194"/>
      <c r="O1159" s="194" t="s">
        <v>528</v>
      </c>
      <c r="P1159" s="194" t="s">
        <v>798</v>
      </c>
      <c r="Q1159" s="194" t="s">
        <v>2757</v>
      </c>
      <c r="R1159" s="194" t="s">
        <v>2758</v>
      </c>
      <c r="S1159" s="195"/>
      <c r="T1159" s="196"/>
      <c r="U1159" s="194"/>
      <c r="V1159" s="197"/>
      <c r="W1159" s="193"/>
      <c r="X1159" s="194"/>
      <c r="Y1159" s="197"/>
      <c r="Z1159" s="193"/>
      <c r="AA1159" s="198">
        <v>2050</v>
      </c>
    </row>
    <row r="1160" spans="1:27" x14ac:dyDescent="0.2">
      <c r="A1160" s="35" t="s">
        <v>70</v>
      </c>
      <c r="B1160" s="31">
        <v>9339611</v>
      </c>
      <c r="C1160" s="193" t="s">
        <v>2821</v>
      </c>
      <c r="D1160" s="194" t="s">
        <v>2822</v>
      </c>
      <c r="E1160" s="194" t="s">
        <v>55</v>
      </c>
      <c r="F1160" s="194"/>
      <c r="G1160" s="194" t="s">
        <v>123</v>
      </c>
      <c r="H1160" s="194">
        <v>12</v>
      </c>
      <c r="I1160" s="194">
        <v>96</v>
      </c>
      <c r="J1160" s="194">
        <v>12</v>
      </c>
      <c r="K1160" s="194" t="s">
        <v>543</v>
      </c>
      <c r="L1160" s="194"/>
      <c r="M1160" s="194"/>
      <c r="N1160" s="194"/>
      <c r="O1160" s="194" t="s">
        <v>528</v>
      </c>
      <c r="P1160" s="194" t="s">
        <v>798</v>
      </c>
      <c r="Q1160" s="194" t="s">
        <v>2757</v>
      </c>
      <c r="R1160" s="194" t="s">
        <v>2758</v>
      </c>
      <c r="S1160" s="195"/>
      <c r="T1160" s="196"/>
      <c r="U1160" s="194"/>
      <c r="V1160" s="197"/>
      <c r="W1160" s="193"/>
      <c r="X1160" s="194"/>
      <c r="Y1160" s="197"/>
      <c r="Z1160" s="193"/>
      <c r="AA1160" s="198">
        <v>2023</v>
      </c>
    </row>
    <row r="1161" spans="1:27" x14ac:dyDescent="0.2">
      <c r="A1161" s="35" t="s">
        <v>70</v>
      </c>
      <c r="B1161" s="31">
        <v>9339612</v>
      </c>
      <c r="C1161" s="193" t="s">
        <v>2821</v>
      </c>
      <c r="D1161" s="194" t="s">
        <v>2823</v>
      </c>
      <c r="E1161" s="194" t="s">
        <v>30</v>
      </c>
      <c r="F1161" s="194"/>
      <c r="G1161" s="194" t="s">
        <v>123</v>
      </c>
      <c r="H1161" s="194">
        <v>12</v>
      </c>
      <c r="I1161" s="194">
        <v>96</v>
      </c>
      <c r="J1161" s="194">
        <v>12</v>
      </c>
      <c r="K1161" s="194" t="s">
        <v>543</v>
      </c>
      <c r="L1161" s="194"/>
      <c r="M1161" s="194"/>
      <c r="N1161" s="194"/>
      <c r="O1161" s="194" t="s">
        <v>528</v>
      </c>
      <c r="P1161" s="194" t="s">
        <v>798</v>
      </c>
      <c r="Q1161" s="194" t="s">
        <v>2757</v>
      </c>
      <c r="R1161" s="194" t="s">
        <v>2758</v>
      </c>
      <c r="S1161" s="195"/>
      <c r="T1161" s="196"/>
      <c r="U1161" s="194"/>
      <c r="V1161" s="197"/>
      <c r="W1161" s="193"/>
      <c r="X1161" s="194"/>
      <c r="Y1161" s="197"/>
      <c r="Z1161" s="193"/>
      <c r="AA1161" s="198">
        <v>2050</v>
      </c>
    </row>
    <row r="1162" spans="1:27" x14ac:dyDescent="0.2">
      <c r="A1162" s="35" t="s">
        <v>562</v>
      </c>
      <c r="B1162" s="31">
        <v>9457645</v>
      </c>
      <c r="C1162" s="193" t="s">
        <v>2779</v>
      </c>
      <c r="D1162" s="194" t="s">
        <v>2824</v>
      </c>
      <c r="E1162" s="194" t="s">
        <v>30</v>
      </c>
      <c r="F1162" s="194"/>
      <c r="G1162" s="194" t="s">
        <v>31</v>
      </c>
      <c r="H1162" s="194">
        <v>12</v>
      </c>
      <c r="I1162" s="194">
        <v>26</v>
      </c>
      <c r="J1162" s="194">
        <v>26</v>
      </c>
      <c r="K1162" s="194" t="s">
        <v>543</v>
      </c>
      <c r="L1162" s="194"/>
      <c r="M1162" s="194"/>
      <c r="N1162" s="194"/>
      <c r="O1162" s="194" t="s">
        <v>528</v>
      </c>
      <c r="P1162" s="194" t="s">
        <v>798</v>
      </c>
      <c r="Q1162" s="194" t="s">
        <v>2757</v>
      </c>
      <c r="R1162" s="194" t="s">
        <v>2758</v>
      </c>
      <c r="S1162" s="195"/>
      <c r="T1162" s="196"/>
      <c r="U1162" s="194"/>
      <c r="V1162" s="197"/>
      <c r="W1162" s="193"/>
      <c r="X1162" s="194"/>
      <c r="Y1162" s="197"/>
      <c r="Z1162" s="193"/>
      <c r="AA1162" s="198">
        <v>2050</v>
      </c>
    </row>
    <row r="1163" spans="1:27" x14ac:dyDescent="0.2">
      <c r="A1163" s="35" t="s">
        <v>70</v>
      </c>
      <c r="B1163" s="31">
        <v>8297732</v>
      </c>
      <c r="C1163" s="193" t="s">
        <v>2825</v>
      </c>
      <c r="D1163" s="194" t="s">
        <v>2826</v>
      </c>
      <c r="E1163" s="194" t="s">
        <v>55</v>
      </c>
      <c r="F1163" s="194"/>
      <c r="G1163" s="194" t="s">
        <v>31</v>
      </c>
      <c r="H1163" s="194">
        <v>12</v>
      </c>
      <c r="I1163" s="194">
        <v>96</v>
      </c>
      <c r="J1163" s="194">
        <v>12</v>
      </c>
      <c r="K1163" s="194" t="s">
        <v>543</v>
      </c>
      <c r="L1163" s="194"/>
      <c r="M1163" s="194"/>
      <c r="N1163" s="194"/>
      <c r="O1163" s="194" t="s">
        <v>528</v>
      </c>
      <c r="P1163" s="194" t="s">
        <v>798</v>
      </c>
      <c r="Q1163" s="194" t="s">
        <v>2827</v>
      </c>
      <c r="R1163" s="194" t="s">
        <v>2758</v>
      </c>
      <c r="S1163" s="195"/>
      <c r="T1163" s="196"/>
      <c r="U1163" s="194"/>
      <c r="V1163" s="197"/>
      <c r="W1163" s="193"/>
      <c r="X1163" s="194"/>
      <c r="Y1163" s="197"/>
      <c r="Z1163" s="193"/>
      <c r="AA1163" s="198">
        <v>2023</v>
      </c>
    </row>
    <row r="1164" spans="1:27" x14ac:dyDescent="0.2">
      <c r="A1164" s="35" t="s">
        <v>70</v>
      </c>
      <c r="B1164" s="31">
        <v>8297733</v>
      </c>
      <c r="C1164" s="193" t="s">
        <v>2825</v>
      </c>
      <c r="D1164" s="194" t="s">
        <v>2828</v>
      </c>
      <c r="E1164" s="194" t="s">
        <v>30</v>
      </c>
      <c r="F1164" s="194"/>
      <c r="G1164" s="194" t="s">
        <v>31</v>
      </c>
      <c r="H1164" s="194">
        <v>12</v>
      </c>
      <c r="I1164" s="194">
        <v>96</v>
      </c>
      <c r="J1164" s="194">
        <v>12</v>
      </c>
      <c r="K1164" s="194" t="s">
        <v>543</v>
      </c>
      <c r="L1164" s="194"/>
      <c r="M1164" s="194"/>
      <c r="N1164" s="194"/>
      <c r="O1164" s="194" t="s">
        <v>528</v>
      </c>
      <c r="P1164" s="194" t="s">
        <v>798</v>
      </c>
      <c r="Q1164" s="194" t="s">
        <v>2827</v>
      </c>
      <c r="R1164" s="194" t="s">
        <v>2758</v>
      </c>
      <c r="S1164" s="195"/>
      <c r="T1164" s="196"/>
      <c r="U1164" s="194"/>
      <c r="V1164" s="197"/>
      <c r="W1164" s="193"/>
      <c r="X1164" s="194"/>
      <c r="Y1164" s="197"/>
      <c r="Z1164" s="193"/>
      <c r="AA1164" s="198">
        <v>2050</v>
      </c>
    </row>
    <row r="1165" spans="1:27" x14ac:dyDescent="0.2">
      <c r="A1165" s="35" t="s">
        <v>70</v>
      </c>
      <c r="B1165" s="31">
        <v>8757742</v>
      </c>
      <c r="C1165" s="193" t="s">
        <v>2829</v>
      </c>
      <c r="D1165" s="194" t="s">
        <v>2830</v>
      </c>
      <c r="E1165" s="194" t="s">
        <v>30</v>
      </c>
      <c r="F1165" s="194"/>
      <c r="G1165" s="194" t="s">
        <v>123</v>
      </c>
      <c r="H1165" s="194">
        <v>12</v>
      </c>
      <c r="I1165" s="194">
        <v>96</v>
      </c>
      <c r="J1165" s="194">
        <v>12</v>
      </c>
      <c r="K1165" s="194" t="s">
        <v>543</v>
      </c>
      <c r="L1165" s="194"/>
      <c r="M1165" s="194"/>
      <c r="N1165" s="194"/>
      <c r="O1165" s="194" t="s">
        <v>528</v>
      </c>
      <c r="P1165" s="194" t="s">
        <v>798</v>
      </c>
      <c r="Q1165" s="194" t="s">
        <v>2827</v>
      </c>
      <c r="R1165" s="194" t="s">
        <v>2758</v>
      </c>
      <c r="S1165" s="195"/>
      <c r="T1165" s="196"/>
      <c r="U1165" s="194"/>
      <c r="V1165" s="197"/>
      <c r="W1165" s="193"/>
      <c r="X1165" s="194"/>
      <c r="Y1165" s="197"/>
      <c r="Z1165" s="193"/>
      <c r="AA1165" s="198">
        <v>2050</v>
      </c>
    </row>
    <row r="1166" spans="1:27" x14ac:dyDescent="0.2">
      <c r="A1166" s="35" t="s">
        <v>3238</v>
      </c>
      <c r="B1166" s="31">
        <v>8878332</v>
      </c>
      <c r="C1166" s="193" t="s">
        <v>2831</v>
      </c>
      <c r="D1166" s="194" t="s">
        <v>2832</v>
      </c>
      <c r="E1166" s="194" t="s">
        <v>30</v>
      </c>
      <c r="F1166" s="194"/>
      <c r="G1166" s="194" t="s">
        <v>31</v>
      </c>
      <c r="H1166" s="194">
        <v>144</v>
      </c>
      <c r="I1166" s="194">
        <v>10</v>
      </c>
      <c r="J1166" s="194">
        <v>1</v>
      </c>
      <c r="K1166" s="194" t="s">
        <v>546</v>
      </c>
      <c r="L1166" s="194"/>
      <c r="M1166" s="194"/>
      <c r="N1166" s="194"/>
      <c r="O1166" s="194" t="s">
        <v>528</v>
      </c>
      <c r="P1166" s="194" t="s">
        <v>798</v>
      </c>
      <c r="Q1166" s="194" t="s">
        <v>2827</v>
      </c>
      <c r="R1166" s="194" t="s">
        <v>2758</v>
      </c>
      <c r="S1166" s="195"/>
      <c r="T1166" s="196"/>
      <c r="U1166" s="194"/>
      <c r="V1166" s="197"/>
      <c r="W1166" s="193"/>
      <c r="X1166" s="194"/>
      <c r="Y1166" s="197"/>
      <c r="Z1166" s="193"/>
      <c r="AA1166" s="198">
        <v>2050</v>
      </c>
    </row>
    <row r="1167" spans="1:27" x14ac:dyDescent="0.2">
      <c r="A1167" s="35" t="s">
        <v>70</v>
      </c>
      <c r="B1167" s="31">
        <v>8209591</v>
      </c>
      <c r="C1167" s="199" t="s">
        <v>2833</v>
      </c>
      <c r="D1167" s="200" t="s">
        <v>2834</v>
      </c>
      <c r="E1167" s="200" t="s">
        <v>30</v>
      </c>
      <c r="F1167" s="200"/>
      <c r="G1167" s="200" t="s">
        <v>31</v>
      </c>
      <c r="H1167" s="200">
        <v>12</v>
      </c>
      <c r="I1167" s="200">
        <v>80</v>
      </c>
      <c r="J1167" s="200">
        <v>1</v>
      </c>
      <c r="K1167" s="200" t="s">
        <v>46</v>
      </c>
      <c r="L1167" s="200"/>
      <c r="M1167" s="200"/>
      <c r="N1167" s="200"/>
      <c r="O1167" s="200" t="s">
        <v>33</v>
      </c>
      <c r="P1167" s="200" t="s">
        <v>2491</v>
      </c>
      <c r="Q1167" s="200" t="s">
        <v>2835</v>
      </c>
      <c r="R1167" s="200" t="s">
        <v>2836</v>
      </c>
      <c r="S1167" s="201"/>
      <c r="T1167" s="202"/>
      <c r="U1167" s="200"/>
      <c r="V1167" s="203"/>
      <c r="W1167" s="199"/>
      <c r="X1167" s="200"/>
      <c r="Y1167" s="203"/>
      <c r="Z1167" s="199"/>
      <c r="AA1167" s="204">
        <v>2050</v>
      </c>
    </row>
    <row r="1168" spans="1:27" x14ac:dyDescent="0.2">
      <c r="A1168" s="35" t="s">
        <v>70</v>
      </c>
      <c r="B1168" s="31">
        <v>820958</v>
      </c>
      <c r="C1168" s="199" t="s">
        <v>2837</v>
      </c>
      <c r="D1168" s="200" t="s">
        <v>2838</v>
      </c>
      <c r="E1168" s="200" t="s">
        <v>30</v>
      </c>
      <c r="F1168" s="200"/>
      <c r="G1168" s="200" t="s">
        <v>31</v>
      </c>
      <c r="H1168" s="200">
        <v>12</v>
      </c>
      <c r="I1168" s="200">
        <v>80</v>
      </c>
      <c r="J1168" s="200">
        <v>1</v>
      </c>
      <c r="K1168" s="200" t="s">
        <v>46</v>
      </c>
      <c r="L1168" s="200"/>
      <c r="M1168" s="200"/>
      <c r="N1168" s="200"/>
      <c r="O1168" s="200" t="s">
        <v>33</v>
      </c>
      <c r="P1168" s="200" t="s">
        <v>2491</v>
      </c>
      <c r="Q1168" s="200" t="s">
        <v>2839</v>
      </c>
      <c r="R1168" s="200" t="s">
        <v>2836</v>
      </c>
      <c r="S1168" s="201"/>
      <c r="T1168" s="202"/>
      <c r="U1168" s="200"/>
      <c r="V1168" s="203"/>
      <c r="W1168" s="199"/>
      <c r="X1168" s="200"/>
      <c r="Y1168" s="203"/>
      <c r="Z1168" s="199"/>
      <c r="AA1168" s="204">
        <v>2050</v>
      </c>
    </row>
    <row r="1169" spans="1:27" x14ac:dyDescent="0.2">
      <c r="A1169" s="35" t="s">
        <v>3238</v>
      </c>
      <c r="B1169" s="31">
        <v>875752</v>
      </c>
      <c r="C1169" s="199" t="s">
        <v>2840</v>
      </c>
      <c r="D1169" s="200" t="s">
        <v>2841</v>
      </c>
      <c r="E1169" s="200" t="s">
        <v>55</v>
      </c>
      <c r="F1169" s="200"/>
      <c r="G1169" s="200" t="s">
        <v>31</v>
      </c>
      <c r="H1169" s="200">
        <v>10</v>
      </c>
      <c r="I1169" s="200">
        <v>25</v>
      </c>
      <c r="J1169" s="200">
        <v>25</v>
      </c>
      <c r="K1169" s="200" t="s">
        <v>520</v>
      </c>
      <c r="L1169" s="200"/>
      <c r="M1169" s="200"/>
      <c r="N1169" s="200"/>
      <c r="O1169" s="200" t="s">
        <v>33</v>
      </c>
      <c r="P1169" s="200" t="s">
        <v>2491</v>
      </c>
      <c r="Q1169" s="200" t="s">
        <v>2842</v>
      </c>
      <c r="R1169" s="200" t="s">
        <v>2836</v>
      </c>
      <c r="S1169" s="201"/>
      <c r="T1169" s="202"/>
      <c r="U1169" s="200"/>
      <c r="V1169" s="203"/>
      <c r="W1169" s="199"/>
      <c r="X1169" s="200"/>
      <c r="Y1169" s="203"/>
      <c r="Z1169" s="199"/>
      <c r="AA1169" s="204">
        <v>2023</v>
      </c>
    </row>
    <row r="1170" spans="1:27" x14ac:dyDescent="0.2">
      <c r="A1170" s="35" t="s">
        <v>3238</v>
      </c>
      <c r="B1170" s="31">
        <v>880410</v>
      </c>
      <c r="C1170" s="199" t="s">
        <v>2843</v>
      </c>
      <c r="D1170" s="200" t="s">
        <v>2844</v>
      </c>
      <c r="E1170" s="200" t="s">
        <v>30</v>
      </c>
      <c r="F1170" s="200"/>
      <c r="G1170" s="200" t="s">
        <v>31</v>
      </c>
      <c r="H1170" s="200">
        <v>5</v>
      </c>
      <c r="I1170" s="200">
        <v>25</v>
      </c>
      <c r="J1170" s="200">
        <v>25</v>
      </c>
      <c r="K1170" s="200" t="s">
        <v>1053</v>
      </c>
      <c r="L1170" s="200"/>
      <c r="M1170" s="200"/>
      <c r="N1170" s="200"/>
      <c r="O1170" s="200" t="s">
        <v>33</v>
      </c>
      <c r="P1170" s="200" t="s">
        <v>2491</v>
      </c>
      <c r="Q1170" s="200" t="s">
        <v>2842</v>
      </c>
      <c r="R1170" s="200" t="s">
        <v>2836</v>
      </c>
      <c r="S1170" s="201"/>
      <c r="T1170" s="202"/>
      <c r="U1170" s="200"/>
      <c r="V1170" s="203"/>
      <c r="W1170" s="199"/>
      <c r="X1170" s="200"/>
      <c r="Y1170" s="203"/>
      <c r="Z1170" s="199"/>
      <c r="AA1170" s="204">
        <v>2050</v>
      </c>
    </row>
    <row r="1171" spans="1:27" x14ac:dyDescent="0.2">
      <c r="A1171" s="35" t="s">
        <v>70</v>
      </c>
      <c r="B1171" s="31">
        <v>880411</v>
      </c>
      <c r="C1171" s="199" t="s">
        <v>2845</v>
      </c>
      <c r="D1171" s="200" t="s">
        <v>2846</v>
      </c>
      <c r="E1171" s="200" t="s">
        <v>30</v>
      </c>
      <c r="F1171" s="200"/>
      <c r="G1171" s="200" t="s">
        <v>31</v>
      </c>
      <c r="H1171" s="200">
        <v>3</v>
      </c>
      <c r="I1171" s="200">
        <v>25</v>
      </c>
      <c r="J1171" s="200">
        <v>25</v>
      </c>
      <c r="K1171" s="200" t="s">
        <v>2719</v>
      </c>
      <c r="L1171" s="200"/>
      <c r="M1171" s="200"/>
      <c r="N1171" s="200"/>
      <c r="O1171" s="200" t="s">
        <v>33</v>
      </c>
      <c r="P1171" s="200" t="s">
        <v>2491</v>
      </c>
      <c r="Q1171" s="200" t="s">
        <v>2842</v>
      </c>
      <c r="R1171" s="200" t="s">
        <v>2836</v>
      </c>
      <c r="S1171" s="201"/>
      <c r="T1171" s="202"/>
      <c r="U1171" s="200"/>
      <c r="V1171" s="203"/>
      <c r="W1171" s="199"/>
      <c r="X1171" s="200"/>
      <c r="Y1171" s="203"/>
      <c r="Z1171" s="199"/>
      <c r="AA1171" s="204">
        <v>2050</v>
      </c>
    </row>
    <row r="1172" spans="1:27" x14ac:dyDescent="0.2">
      <c r="A1172" s="35" t="s">
        <v>3238</v>
      </c>
      <c r="B1172" s="31">
        <v>951478</v>
      </c>
      <c r="C1172" s="199" t="s">
        <v>2847</v>
      </c>
      <c r="D1172" s="200" t="s">
        <v>2848</v>
      </c>
      <c r="E1172" s="200" t="s">
        <v>30</v>
      </c>
      <c r="F1172" s="200"/>
      <c r="G1172" s="200" t="s">
        <v>31</v>
      </c>
      <c r="H1172" s="200">
        <v>10</v>
      </c>
      <c r="I1172" s="200">
        <v>25</v>
      </c>
      <c r="J1172" s="200">
        <v>25</v>
      </c>
      <c r="K1172" s="200" t="s">
        <v>520</v>
      </c>
      <c r="L1172" s="200"/>
      <c r="M1172" s="200"/>
      <c r="N1172" s="200"/>
      <c r="O1172" s="200" t="s">
        <v>33</v>
      </c>
      <c r="P1172" s="200" t="s">
        <v>2491</v>
      </c>
      <c r="Q1172" s="200" t="s">
        <v>2842</v>
      </c>
      <c r="R1172" s="200" t="s">
        <v>2836</v>
      </c>
      <c r="S1172" s="201"/>
      <c r="T1172" s="202"/>
      <c r="U1172" s="200"/>
      <c r="V1172" s="203"/>
      <c r="W1172" s="199"/>
      <c r="X1172" s="200"/>
      <c r="Y1172" s="203"/>
      <c r="Z1172" s="199"/>
      <c r="AA1172" s="204">
        <v>2050</v>
      </c>
    </row>
    <row r="1173" spans="1:27" x14ac:dyDescent="0.2">
      <c r="A1173" s="35" t="s">
        <v>3238</v>
      </c>
      <c r="B1173" s="31">
        <v>8209602</v>
      </c>
      <c r="C1173" s="199" t="s">
        <v>2849</v>
      </c>
      <c r="D1173" s="200" t="s">
        <v>2850</v>
      </c>
      <c r="E1173" s="200" t="s">
        <v>30</v>
      </c>
      <c r="F1173" s="200"/>
      <c r="G1173" s="200" t="s">
        <v>31</v>
      </c>
      <c r="H1173" s="200">
        <v>12</v>
      </c>
      <c r="I1173" s="200">
        <v>80</v>
      </c>
      <c r="J1173" s="200">
        <v>1</v>
      </c>
      <c r="K1173" s="200" t="s">
        <v>46</v>
      </c>
      <c r="L1173" s="200"/>
      <c r="M1173" s="200"/>
      <c r="N1173" s="200"/>
      <c r="O1173" s="200" t="s">
        <v>33</v>
      </c>
      <c r="P1173" s="200" t="s">
        <v>2491</v>
      </c>
      <c r="Q1173" s="200" t="s">
        <v>2842</v>
      </c>
      <c r="R1173" s="200" t="s">
        <v>2836</v>
      </c>
      <c r="S1173" s="201"/>
      <c r="T1173" s="202"/>
      <c r="U1173" s="200"/>
      <c r="V1173" s="203"/>
      <c r="W1173" s="199"/>
      <c r="X1173" s="200"/>
      <c r="Y1173" s="203"/>
      <c r="Z1173" s="199"/>
      <c r="AA1173" s="204">
        <v>2050</v>
      </c>
    </row>
    <row r="1174" spans="1:27" x14ac:dyDescent="0.2">
      <c r="A1174" s="35" t="s">
        <v>70</v>
      </c>
      <c r="B1174" s="31">
        <v>8932331</v>
      </c>
      <c r="C1174" s="199" t="s">
        <v>2851</v>
      </c>
      <c r="D1174" s="200" t="s">
        <v>2852</v>
      </c>
      <c r="E1174" s="200" t="s">
        <v>30</v>
      </c>
      <c r="F1174" s="200"/>
      <c r="G1174" s="200" t="s">
        <v>31</v>
      </c>
      <c r="H1174" s="200">
        <v>60</v>
      </c>
      <c r="I1174" s="200">
        <v>12</v>
      </c>
      <c r="J1174" s="200">
        <v>1</v>
      </c>
      <c r="K1174" s="200" t="s">
        <v>124</v>
      </c>
      <c r="L1174" s="200"/>
      <c r="M1174" s="200"/>
      <c r="N1174" s="200"/>
      <c r="O1174" s="200" t="s">
        <v>33</v>
      </c>
      <c r="P1174" s="200" t="s">
        <v>2491</v>
      </c>
      <c r="Q1174" s="200" t="s">
        <v>2842</v>
      </c>
      <c r="R1174" s="200" t="s">
        <v>2836</v>
      </c>
      <c r="S1174" s="201"/>
      <c r="T1174" s="202"/>
      <c r="U1174" s="200"/>
      <c r="V1174" s="203"/>
      <c r="W1174" s="199"/>
      <c r="X1174" s="200"/>
      <c r="Y1174" s="203"/>
      <c r="Z1174" s="199"/>
      <c r="AA1174" s="204">
        <v>2050</v>
      </c>
    </row>
    <row r="1175" spans="1:27" x14ac:dyDescent="0.2">
      <c r="A1175" s="35" t="e">
        <v>#N/A</v>
      </c>
      <c r="B1175" s="31">
        <v>511026</v>
      </c>
      <c r="C1175" s="199" t="s">
        <v>2853</v>
      </c>
      <c r="D1175" s="200" t="s">
        <v>2854</v>
      </c>
      <c r="E1175" s="200" t="s">
        <v>30</v>
      </c>
      <c r="F1175" s="200"/>
      <c r="G1175" s="200" t="s">
        <v>31</v>
      </c>
      <c r="H1175" s="200">
        <v>10</v>
      </c>
      <c r="I1175" s="200">
        <v>10</v>
      </c>
      <c r="J1175" s="200">
        <v>10</v>
      </c>
      <c r="K1175" s="200" t="s">
        <v>520</v>
      </c>
      <c r="L1175" s="200"/>
      <c r="M1175" s="200"/>
      <c r="N1175" s="200"/>
      <c r="O1175" s="200" t="s">
        <v>33</v>
      </c>
      <c r="P1175" s="200" t="s">
        <v>2491</v>
      </c>
      <c r="Q1175" s="200" t="s">
        <v>2855</v>
      </c>
      <c r="R1175" s="200" t="s">
        <v>2836</v>
      </c>
      <c r="S1175" s="201"/>
      <c r="T1175" s="202"/>
      <c r="U1175" s="200"/>
      <c r="V1175" s="203"/>
      <c r="W1175" s="199"/>
      <c r="X1175" s="200"/>
      <c r="Y1175" s="203"/>
      <c r="Z1175" s="199"/>
      <c r="AA1175" s="204">
        <v>2050</v>
      </c>
    </row>
    <row r="1176" spans="1:27" x14ac:dyDescent="0.2">
      <c r="A1176" s="35" t="s">
        <v>562</v>
      </c>
      <c r="B1176" s="31">
        <v>511027</v>
      </c>
      <c r="C1176" s="199" t="s">
        <v>2856</v>
      </c>
      <c r="D1176" s="200" t="s">
        <v>2857</v>
      </c>
      <c r="E1176" s="200" t="s">
        <v>30</v>
      </c>
      <c r="F1176" s="200"/>
      <c r="G1176" s="200" t="s">
        <v>31</v>
      </c>
      <c r="H1176" s="200">
        <v>5</v>
      </c>
      <c r="I1176" s="200">
        <v>10</v>
      </c>
      <c r="J1176" s="200">
        <v>10</v>
      </c>
      <c r="K1176" s="200" t="s">
        <v>1053</v>
      </c>
      <c r="L1176" s="200"/>
      <c r="M1176" s="200"/>
      <c r="N1176" s="200"/>
      <c r="O1176" s="200" t="s">
        <v>33</v>
      </c>
      <c r="P1176" s="200" t="s">
        <v>2491</v>
      </c>
      <c r="Q1176" s="200" t="s">
        <v>2855</v>
      </c>
      <c r="R1176" s="200" t="s">
        <v>2836</v>
      </c>
      <c r="S1176" s="201"/>
      <c r="T1176" s="202"/>
      <c r="U1176" s="200"/>
      <c r="V1176" s="203"/>
      <c r="W1176" s="199"/>
      <c r="X1176" s="200"/>
      <c r="Y1176" s="203"/>
      <c r="Z1176" s="199"/>
      <c r="AA1176" s="204">
        <v>2050</v>
      </c>
    </row>
    <row r="1177" spans="1:27" x14ac:dyDescent="0.2">
      <c r="A1177" s="35" t="s">
        <v>70</v>
      </c>
      <c r="B1177" s="31">
        <v>511060</v>
      </c>
      <c r="C1177" s="199" t="s">
        <v>2858</v>
      </c>
      <c r="D1177" s="200" t="s">
        <v>2859</v>
      </c>
      <c r="E1177" s="200" t="s">
        <v>30</v>
      </c>
      <c r="F1177" s="200"/>
      <c r="G1177" s="200" t="s">
        <v>31</v>
      </c>
      <c r="H1177" s="200">
        <v>12</v>
      </c>
      <c r="I1177" s="200">
        <v>20</v>
      </c>
      <c r="J1177" s="200">
        <v>1</v>
      </c>
      <c r="K1177" s="200" t="s">
        <v>46</v>
      </c>
      <c r="L1177" s="200"/>
      <c r="M1177" s="200"/>
      <c r="N1177" s="200"/>
      <c r="O1177" s="200" t="s">
        <v>33</v>
      </c>
      <c r="P1177" s="200" t="s">
        <v>2491</v>
      </c>
      <c r="Q1177" s="200" t="s">
        <v>2855</v>
      </c>
      <c r="R1177" s="200" t="s">
        <v>2836</v>
      </c>
      <c r="S1177" s="201"/>
      <c r="T1177" s="202"/>
      <c r="U1177" s="200"/>
      <c r="V1177" s="203"/>
      <c r="W1177" s="199"/>
      <c r="X1177" s="200"/>
      <c r="Y1177" s="203"/>
      <c r="Z1177" s="199"/>
      <c r="AA1177" s="204">
        <v>2050</v>
      </c>
    </row>
    <row r="1178" spans="1:27" x14ac:dyDescent="0.2">
      <c r="A1178" s="35" t="s">
        <v>70</v>
      </c>
      <c r="B1178" s="31">
        <v>875588</v>
      </c>
      <c r="C1178" s="199" t="s">
        <v>2860</v>
      </c>
      <c r="D1178" s="200" t="s">
        <v>2861</v>
      </c>
      <c r="E1178" s="200" t="s">
        <v>55</v>
      </c>
      <c r="F1178" s="200"/>
      <c r="G1178" s="200" t="s">
        <v>31</v>
      </c>
      <c r="H1178" s="200">
        <v>3</v>
      </c>
      <c r="I1178" s="200">
        <v>25</v>
      </c>
      <c r="J1178" s="200">
        <v>25</v>
      </c>
      <c r="K1178" s="200" t="s">
        <v>2719</v>
      </c>
      <c r="L1178" s="200"/>
      <c r="M1178" s="200"/>
      <c r="N1178" s="200"/>
      <c r="O1178" s="200" t="s">
        <v>33</v>
      </c>
      <c r="P1178" s="200" t="s">
        <v>2491</v>
      </c>
      <c r="Q1178" s="200" t="s">
        <v>2862</v>
      </c>
      <c r="R1178" s="200" t="s">
        <v>2836</v>
      </c>
      <c r="S1178" s="201"/>
      <c r="T1178" s="202"/>
      <c r="U1178" s="200"/>
      <c r="V1178" s="203"/>
      <c r="W1178" s="199"/>
      <c r="X1178" s="200"/>
      <c r="Y1178" s="203"/>
      <c r="Z1178" s="199"/>
      <c r="AA1178" s="204">
        <v>2023</v>
      </c>
    </row>
    <row r="1179" spans="1:27" x14ac:dyDescent="0.2">
      <c r="A1179" s="35" t="s">
        <v>3238</v>
      </c>
      <c r="B1179" s="31">
        <v>921215</v>
      </c>
      <c r="C1179" s="199" t="s">
        <v>2863</v>
      </c>
      <c r="D1179" s="200" t="s">
        <v>2864</v>
      </c>
      <c r="E1179" s="200" t="s">
        <v>30</v>
      </c>
      <c r="F1179" s="200"/>
      <c r="G1179" s="200" t="s">
        <v>66</v>
      </c>
      <c r="H1179" s="200">
        <v>10</v>
      </c>
      <c r="I1179" s="200">
        <v>25</v>
      </c>
      <c r="J1179" s="200">
        <v>25</v>
      </c>
      <c r="K1179" s="200" t="s">
        <v>520</v>
      </c>
      <c r="L1179" s="200"/>
      <c r="M1179" s="200"/>
      <c r="N1179" s="200"/>
      <c r="O1179" s="200" t="s">
        <v>33</v>
      </c>
      <c r="P1179" s="200" t="s">
        <v>2491</v>
      </c>
      <c r="Q1179" s="200" t="s">
        <v>2862</v>
      </c>
      <c r="R1179" s="200" t="s">
        <v>2836</v>
      </c>
      <c r="S1179" s="201"/>
      <c r="T1179" s="202"/>
      <c r="U1179" s="200"/>
      <c r="V1179" s="203"/>
      <c r="W1179" s="199"/>
      <c r="X1179" s="200"/>
      <c r="Y1179" s="203"/>
      <c r="Z1179" s="199"/>
      <c r="AA1179" s="204">
        <v>2050</v>
      </c>
    </row>
    <row r="1180" spans="1:27" x14ac:dyDescent="0.2">
      <c r="A1180" s="35" t="s">
        <v>70</v>
      </c>
      <c r="B1180" s="31">
        <v>880409</v>
      </c>
      <c r="C1180" s="199" t="s">
        <v>2865</v>
      </c>
      <c r="D1180" s="200" t="s">
        <v>2866</v>
      </c>
      <c r="E1180" s="200" t="s">
        <v>30</v>
      </c>
      <c r="F1180" s="200"/>
      <c r="G1180" s="200" t="s">
        <v>31</v>
      </c>
      <c r="H1180" s="200">
        <v>4</v>
      </c>
      <c r="I1180" s="200">
        <v>25</v>
      </c>
      <c r="J1180" s="200">
        <v>25</v>
      </c>
      <c r="K1180" s="200" t="s">
        <v>277</v>
      </c>
      <c r="L1180" s="200"/>
      <c r="M1180" s="200"/>
      <c r="N1180" s="200"/>
      <c r="O1180" s="200" t="s">
        <v>33</v>
      </c>
      <c r="P1180" s="200" t="s">
        <v>2491</v>
      </c>
      <c r="Q1180" s="200" t="s">
        <v>2867</v>
      </c>
      <c r="R1180" s="200" t="s">
        <v>2836</v>
      </c>
      <c r="S1180" s="201"/>
      <c r="T1180" s="202"/>
      <c r="U1180" s="200"/>
      <c r="V1180" s="203"/>
      <c r="W1180" s="199"/>
      <c r="X1180" s="200"/>
      <c r="Y1180" s="203"/>
      <c r="Z1180" s="199"/>
      <c r="AA1180" s="204">
        <v>2050</v>
      </c>
    </row>
    <row r="1181" spans="1:27" x14ac:dyDescent="0.2">
      <c r="A1181" s="35" t="s">
        <v>70</v>
      </c>
      <c r="B1181" s="31">
        <v>8902841</v>
      </c>
      <c r="C1181" s="199" t="s">
        <v>2868</v>
      </c>
      <c r="D1181" s="200" t="s">
        <v>2869</v>
      </c>
      <c r="E1181" s="200" t="s">
        <v>30</v>
      </c>
      <c r="F1181" s="200"/>
      <c r="G1181" s="200" t="s">
        <v>31</v>
      </c>
      <c r="H1181" s="200">
        <v>12</v>
      </c>
      <c r="I1181" s="200">
        <v>80</v>
      </c>
      <c r="J1181" s="200">
        <v>1</v>
      </c>
      <c r="K1181" s="200" t="s">
        <v>46</v>
      </c>
      <c r="L1181" s="200"/>
      <c r="M1181" s="200"/>
      <c r="N1181" s="200"/>
      <c r="O1181" s="200" t="s">
        <v>33</v>
      </c>
      <c r="P1181" s="200" t="s">
        <v>2491</v>
      </c>
      <c r="Q1181" s="200" t="s">
        <v>2867</v>
      </c>
      <c r="R1181" s="200" t="s">
        <v>2836</v>
      </c>
      <c r="S1181" s="201"/>
      <c r="T1181" s="202"/>
      <c r="U1181" s="200"/>
      <c r="V1181" s="203"/>
      <c r="W1181" s="199"/>
      <c r="X1181" s="200"/>
      <c r="Y1181" s="203"/>
      <c r="Z1181" s="199"/>
      <c r="AA1181" s="204">
        <v>2050</v>
      </c>
    </row>
    <row r="1182" spans="1:27" x14ac:dyDescent="0.2">
      <c r="A1182" s="35" t="e">
        <v>#N/A</v>
      </c>
      <c r="B1182" s="31">
        <v>512895</v>
      </c>
      <c r="C1182" s="199" t="s">
        <v>2870</v>
      </c>
      <c r="D1182" s="200" t="s">
        <v>2871</v>
      </c>
      <c r="E1182" s="200" t="s">
        <v>30</v>
      </c>
      <c r="F1182" s="200"/>
      <c r="G1182" s="200" t="s">
        <v>31</v>
      </c>
      <c r="H1182" s="200">
        <v>10</v>
      </c>
      <c r="I1182" s="200">
        <v>10</v>
      </c>
      <c r="J1182" s="200">
        <v>10</v>
      </c>
      <c r="K1182" s="200" t="s">
        <v>302</v>
      </c>
      <c r="L1182" s="200"/>
      <c r="M1182" s="200"/>
      <c r="N1182" s="200"/>
      <c r="O1182" s="200" t="s">
        <v>33</v>
      </c>
      <c r="P1182" s="200" t="s">
        <v>2491</v>
      </c>
      <c r="Q1182" s="200" t="s">
        <v>2872</v>
      </c>
      <c r="R1182" s="200" t="s">
        <v>2836</v>
      </c>
      <c r="S1182" s="201"/>
      <c r="T1182" s="202"/>
      <c r="U1182" s="200"/>
      <c r="V1182" s="203"/>
      <c r="W1182" s="199"/>
      <c r="X1182" s="200"/>
      <c r="Y1182" s="203"/>
      <c r="Z1182" s="199"/>
      <c r="AA1182" s="204">
        <v>2050</v>
      </c>
    </row>
    <row r="1183" spans="1:27" x14ac:dyDescent="0.2">
      <c r="A1183" s="35" t="s">
        <v>70</v>
      </c>
      <c r="B1183" s="31">
        <v>8877191</v>
      </c>
      <c r="C1183" s="199" t="s">
        <v>2873</v>
      </c>
      <c r="D1183" s="200" t="s">
        <v>2874</v>
      </c>
      <c r="E1183" s="200" t="s">
        <v>30</v>
      </c>
      <c r="F1183" s="200"/>
      <c r="G1183" s="200" t="s">
        <v>31</v>
      </c>
      <c r="H1183" s="200">
        <v>50</v>
      </c>
      <c r="I1183" s="200">
        <v>20</v>
      </c>
      <c r="J1183" s="200">
        <v>1</v>
      </c>
      <c r="K1183" s="200" t="s">
        <v>1074</v>
      </c>
      <c r="L1183" s="200"/>
      <c r="M1183" s="200"/>
      <c r="N1183" s="200"/>
      <c r="O1183" s="200" t="s">
        <v>33</v>
      </c>
      <c r="P1183" s="200" t="s">
        <v>2491</v>
      </c>
      <c r="Q1183" s="200" t="s">
        <v>2872</v>
      </c>
      <c r="R1183" s="200" t="s">
        <v>2836</v>
      </c>
      <c r="S1183" s="201"/>
      <c r="T1183" s="202"/>
      <c r="U1183" s="200"/>
      <c r="V1183" s="203"/>
      <c r="W1183" s="199"/>
      <c r="X1183" s="200"/>
      <c r="Y1183" s="203"/>
      <c r="Z1183" s="199"/>
      <c r="AA1183" s="204">
        <v>2050</v>
      </c>
    </row>
    <row r="1184" spans="1:27" x14ac:dyDescent="0.2">
      <c r="A1184" s="35" t="e">
        <v>#N/A</v>
      </c>
      <c r="B1184" s="31">
        <v>986510</v>
      </c>
      <c r="C1184" s="199" t="s">
        <v>2875</v>
      </c>
      <c r="D1184" s="200" t="s">
        <v>2876</v>
      </c>
      <c r="E1184" s="200" t="s">
        <v>55</v>
      </c>
      <c r="F1184" s="200"/>
      <c r="G1184" s="200" t="s">
        <v>31</v>
      </c>
      <c r="H1184" s="200">
        <v>5</v>
      </c>
      <c r="I1184" s="200">
        <v>144</v>
      </c>
      <c r="J1184" s="200">
        <v>12</v>
      </c>
      <c r="K1184" s="200" t="s">
        <v>1053</v>
      </c>
      <c r="L1184" s="200"/>
      <c r="M1184" s="200"/>
      <c r="N1184" s="200"/>
      <c r="O1184" s="200" t="s">
        <v>33</v>
      </c>
      <c r="P1184" s="200" t="s">
        <v>2491</v>
      </c>
      <c r="Q1184" s="200" t="s">
        <v>2877</v>
      </c>
      <c r="R1184" s="200" t="s">
        <v>2878</v>
      </c>
      <c r="S1184" s="201"/>
      <c r="T1184" s="202"/>
      <c r="U1184" s="200"/>
      <c r="V1184" s="203"/>
      <c r="W1184" s="199"/>
      <c r="X1184" s="200"/>
      <c r="Y1184" s="203"/>
      <c r="Z1184" s="199"/>
      <c r="AA1184" s="204">
        <v>2050</v>
      </c>
    </row>
    <row r="1185" spans="1:27" x14ac:dyDescent="0.2">
      <c r="A1185" s="35" t="s">
        <v>70</v>
      </c>
      <c r="B1185" s="31">
        <v>892273</v>
      </c>
      <c r="C1185" s="199" t="s">
        <v>2879</v>
      </c>
      <c r="D1185" s="200" t="s">
        <v>2880</v>
      </c>
      <c r="E1185" s="200" t="s">
        <v>30</v>
      </c>
      <c r="F1185" s="200"/>
      <c r="G1185" s="200" t="s">
        <v>31</v>
      </c>
      <c r="H1185" s="200">
        <v>5</v>
      </c>
      <c r="I1185" s="200">
        <v>25</v>
      </c>
      <c r="J1185" s="200">
        <v>25</v>
      </c>
      <c r="K1185" s="200" t="s">
        <v>1053</v>
      </c>
      <c r="L1185" s="200"/>
      <c r="M1185" s="200"/>
      <c r="N1185" s="200"/>
      <c r="O1185" s="200" t="s">
        <v>33</v>
      </c>
      <c r="P1185" s="200" t="s">
        <v>2491</v>
      </c>
      <c r="Q1185" s="200" t="s">
        <v>2881</v>
      </c>
      <c r="R1185" s="200" t="s">
        <v>2878</v>
      </c>
      <c r="S1185" s="201"/>
      <c r="T1185" s="202"/>
      <c r="U1185" s="200"/>
      <c r="V1185" s="203"/>
      <c r="W1185" s="199"/>
      <c r="X1185" s="200"/>
      <c r="Y1185" s="203"/>
      <c r="Z1185" s="199"/>
      <c r="AA1185" s="204">
        <v>2050</v>
      </c>
    </row>
    <row r="1186" spans="1:27" x14ac:dyDescent="0.2">
      <c r="A1186" s="35" t="s">
        <v>70</v>
      </c>
      <c r="B1186" s="31">
        <v>503457</v>
      </c>
      <c r="C1186" s="205" t="s">
        <v>2882</v>
      </c>
      <c r="D1186" s="206" t="s">
        <v>2883</v>
      </c>
      <c r="E1186" s="206" t="s">
        <v>30</v>
      </c>
      <c r="F1186" s="206"/>
      <c r="G1186" s="206" t="s">
        <v>31</v>
      </c>
      <c r="H1186" s="206">
        <v>13</v>
      </c>
      <c r="I1186" s="206">
        <v>20</v>
      </c>
      <c r="J1186" s="206">
        <v>20</v>
      </c>
      <c r="K1186" s="206" t="s">
        <v>129</v>
      </c>
      <c r="L1186" s="206"/>
      <c r="M1186" s="206"/>
      <c r="N1186" s="206"/>
      <c r="O1186" s="206" t="s">
        <v>33</v>
      </c>
      <c r="P1186" s="206" t="s">
        <v>2491</v>
      </c>
      <c r="Q1186" s="206" t="s">
        <v>2884</v>
      </c>
      <c r="R1186" s="206" t="s">
        <v>2885</v>
      </c>
      <c r="S1186" s="207"/>
      <c r="T1186" s="208"/>
      <c r="U1186" s="206"/>
      <c r="V1186" s="209"/>
      <c r="W1186" s="205"/>
      <c r="X1186" s="206"/>
      <c r="Y1186" s="209"/>
      <c r="Z1186" s="205"/>
      <c r="AA1186" s="210">
        <v>2050</v>
      </c>
    </row>
    <row r="1187" spans="1:27" x14ac:dyDescent="0.2">
      <c r="A1187" s="35" t="s">
        <v>70</v>
      </c>
      <c r="B1187" s="31">
        <v>503458</v>
      </c>
      <c r="C1187" s="205" t="s">
        <v>2886</v>
      </c>
      <c r="D1187" s="206" t="s">
        <v>2887</v>
      </c>
      <c r="E1187" s="206" t="s">
        <v>30</v>
      </c>
      <c r="F1187" s="206"/>
      <c r="G1187" s="206" t="s">
        <v>31</v>
      </c>
      <c r="H1187" s="206">
        <v>13</v>
      </c>
      <c r="I1187" s="206">
        <v>20</v>
      </c>
      <c r="J1187" s="206">
        <v>20</v>
      </c>
      <c r="K1187" s="206" t="s">
        <v>129</v>
      </c>
      <c r="L1187" s="206"/>
      <c r="M1187" s="206"/>
      <c r="N1187" s="206"/>
      <c r="O1187" s="206" t="s">
        <v>33</v>
      </c>
      <c r="P1187" s="206" t="s">
        <v>2491</v>
      </c>
      <c r="Q1187" s="206" t="s">
        <v>2884</v>
      </c>
      <c r="R1187" s="206" t="s">
        <v>2885</v>
      </c>
      <c r="S1187" s="207"/>
      <c r="T1187" s="208"/>
      <c r="U1187" s="206"/>
      <c r="V1187" s="209"/>
      <c r="W1187" s="205"/>
      <c r="X1187" s="206"/>
      <c r="Y1187" s="209"/>
      <c r="Z1187" s="205"/>
      <c r="AA1187" s="210">
        <v>2050</v>
      </c>
    </row>
    <row r="1188" spans="1:27" x14ac:dyDescent="0.2">
      <c r="A1188" s="35" t="s">
        <v>70</v>
      </c>
      <c r="B1188" s="31">
        <v>503459</v>
      </c>
      <c r="C1188" s="205" t="s">
        <v>2888</v>
      </c>
      <c r="D1188" s="206" t="s">
        <v>2889</v>
      </c>
      <c r="E1188" s="206" t="s">
        <v>30</v>
      </c>
      <c r="F1188" s="206"/>
      <c r="G1188" s="206" t="s">
        <v>31</v>
      </c>
      <c r="H1188" s="206">
        <v>13</v>
      </c>
      <c r="I1188" s="206">
        <v>25</v>
      </c>
      <c r="J1188" s="206">
        <v>25</v>
      </c>
      <c r="K1188" s="206" t="s">
        <v>129</v>
      </c>
      <c r="L1188" s="206"/>
      <c r="M1188" s="206"/>
      <c r="N1188" s="206"/>
      <c r="O1188" s="206" t="s">
        <v>33</v>
      </c>
      <c r="P1188" s="206" t="s">
        <v>2491</v>
      </c>
      <c r="Q1188" s="206" t="s">
        <v>2884</v>
      </c>
      <c r="R1188" s="206" t="s">
        <v>2885</v>
      </c>
      <c r="S1188" s="207"/>
      <c r="T1188" s="208"/>
      <c r="U1188" s="206"/>
      <c r="V1188" s="209"/>
      <c r="W1188" s="205"/>
      <c r="X1188" s="206"/>
      <c r="Y1188" s="209"/>
      <c r="Z1188" s="205"/>
      <c r="AA1188" s="210">
        <v>2050</v>
      </c>
    </row>
    <row r="1189" spans="1:27" x14ac:dyDescent="0.2">
      <c r="A1189" s="35" t="s">
        <v>70</v>
      </c>
      <c r="B1189" s="31">
        <v>503460</v>
      </c>
      <c r="C1189" s="205" t="s">
        <v>2890</v>
      </c>
      <c r="D1189" s="206" t="s">
        <v>2891</v>
      </c>
      <c r="E1189" s="206" t="s">
        <v>30</v>
      </c>
      <c r="F1189" s="206"/>
      <c r="G1189" s="206" t="s">
        <v>31</v>
      </c>
      <c r="H1189" s="206">
        <v>13</v>
      </c>
      <c r="I1189" s="206">
        <v>25</v>
      </c>
      <c r="J1189" s="206">
        <v>25</v>
      </c>
      <c r="K1189" s="206" t="s">
        <v>129</v>
      </c>
      <c r="L1189" s="206"/>
      <c r="M1189" s="206"/>
      <c r="N1189" s="206"/>
      <c r="O1189" s="206" t="s">
        <v>33</v>
      </c>
      <c r="P1189" s="206" t="s">
        <v>2491</v>
      </c>
      <c r="Q1189" s="206" t="s">
        <v>2884</v>
      </c>
      <c r="R1189" s="206" t="s">
        <v>2885</v>
      </c>
      <c r="S1189" s="207"/>
      <c r="T1189" s="208"/>
      <c r="U1189" s="206"/>
      <c r="V1189" s="209"/>
      <c r="W1189" s="205"/>
      <c r="X1189" s="206"/>
      <c r="Y1189" s="209"/>
      <c r="Z1189" s="205"/>
      <c r="AA1189" s="210">
        <v>2050</v>
      </c>
    </row>
    <row r="1190" spans="1:27" x14ac:dyDescent="0.2">
      <c r="A1190" s="35" t="s">
        <v>70</v>
      </c>
      <c r="B1190" s="31">
        <v>839626</v>
      </c>
      <c r="C1190" s="205" t="s">
        <v>2892</v>
      </c>
      <c r="D1190" s="206" t="s">
        <v>2893</v>
      </c>
      <c r="E1190" s="206" t="s">
        <v>84</v>
      </c>
      <c r="F1190" s="206"/>
      <c r="G1190" s="206" t="s">
        <v>31</v>
      </c>
      <c r="H1190" s="206">
        <v>13</v>
      </c>
      <c r="I1190" s="206">
        <v>20</v>
      </c>
      <c r="J1190" s="206">
        <v>20</v>
      </c>
      <c r="K1190" s="206" t="s">
        <v>129</v>
      </c>
      <c r="L1190" s="206"/>
      <c r="M1190" s="206"/>
      <c r="N1190" s="206"/>
      <c r="O1190" s="206" t="s">
        <v>33</v>
      </c>
      <c r="P1190" s="206" t="s">
        <v>2491</v>
      </c>
      <c r="Q1190" s="206" t="s">
        <v>2884</v>
      </c>
      <c r="R1190" s="206" t="s">
        <v>2885</v>
      </c>
      <c r="S1190" s="207"/>
      <c r="T1190" s="208"/>
      <c r="U1190" s="206"/>
      <c r="V1190" s="209"/>
      <c r="W1190" s="205"/>
      <c r="X1190" s="206"/>
      <c r="Y1190" s="209"/>
      <c r="Z1190" s="205"/>
      <c r="AA1190" s="210">
        <v>2023</v>
      </c>
    </row>
    <row r="1191" spans="1:27" x14ac:dyDescent="0.2">
      <c r="A1191" s="35" t="s">
        <v>70</v>
      </c>
      <c r="B1191" s="31">
        <v>8755831</v>
      </c>
      <c r="C1191" s="205" t="s">
        <v>2894</v>
      </c>
      <c r="D1191" s="206" t="s">
        <v>2895</v>
      </c>
      <c r="E1191" s="206" t="s">
        <v>30</v>
      </c>
      <c r="F1191" s="206"/>
      <c r="G1191" s="206" t="s">
        <v>31</v>
      </c>
      <c r="H1191" s="206">
        <v>7</v>
      </c>
      <c r="I1191" s="206">
        <v>25</v>
      </c>
      <c r="J1191" s="206">
        <v>25</v>
      </c>
      <c r="K1191" s="206" t="s">
        <v>1597</v>
      </c>
      <c r="L1191" s="206"/>
      <c r="M1191" s="206"/>
      <c r="N1191" s="206"/>
      <c r="O1191" s="206" t="s">
        <v>33</v>
      </c>
      <c r="P1191" s="206" t="s">
        <v>2491</v>
      </c>
      <c r="Q1191" s="206" t="s">
        <v>2884</v>
      </c>
      <c r="R1191" s="206" t="s">
        <v>2885</v>
      </c>
      <c r="S1191" s="207"/>
      <c r="T1191" s="208"/>
      <c r="U1191" s="206"/>
      <c r="V1191" s="209"/>
      <c r="W1191" s="205"/>
      <c r="X1191" s="206"/>
      <c r="Y1191" s="209"/>
      <c r="Z1191" s="205"/>
      <c r="AA1191" s="210">
        <v>2050</v>
      </c>
    </row>
    <row r="1192" spans="1:27" x14ac:dyDescent="0.2">
      <c r="A1192" s="35" t="s">
        <v>70</v>
      </c>
      <c r="B1192" s="31">
        <v>8206433</v>
      </c>
      <c r="C1192" s="205" t="s">
        <v>2896</v>
      </c>
      <c r="D1192" s="206" t="s">
        <v>2897</v>
      </c>
      <c r="E1192" s="206" t="s">
        <v>30</v>
      </c>
      <c r="F1192" s="206"/>
      <c r="G1192" s="206" t="s">
        <v>31</v>
      </c>
      <c r="H1192" s="206">
        <v>12</v>
      </c>
      <c r="I1192" s="206">
        <v>18</v>
      </c>
      <c r="J1192" s="206">
        <v>1</v>
      </c>
      <c r="K1192" s="206" t="s">
        <v>46</v>
      </c>
      <c r="L1192" s="206"/>
      <c r="M1192" s="206"/>
      <c r="N1192" s="206"/>
      <c r="O1192" s="206" t="s">
        <v>33</v>
      </c>
      <c r="P1192" s="206" t="s">
        <v>2491</v>
      </c>
      <c r="Q1192" s="206" t="s">
        <v>2898</v>
      </c>
      <c r="R1192" s="206" t="s">
        <v>2885</v>
      </c>
      <c r="S1192" s="207"/>
      <c r="T1192" s="208"/>
      <c r="U1192" s="206"/>
      <c r="V1192" s="209"/>
      <c r="W1192" s="205"/>
      <c r="X1192" s="206"/>
      <c r="Y1192" s="209"/>
      <c r="Z1192" s="205" t="s">
        <v>2899</v>
      </c>
      <c r="AA1192" s="210">
        <v>2050</v>
      </c>
    </row>
    <row r="1193" spans="1:27" x14ac:dyDescent="0.2">
      <c r="A1193" s="35" t="s">
        <v>70</v>
      </c>
      <c r="B1193" s="31">
        <v>8206462</v>
      </c>
      <c r="C1193" s="205" t="s">
        <v>2900</v>
      </c>
      <c r="D1193" s="206" t="s">
        <v>2901</v>
      </c>
      <c r="E1193" s="206" t="s">
        <v>30</v>
      </c>
      <c r="F1193" s="206"/>
      <c r="G1193" s="206" t="s">
        <v>31</v>
      </c>
      <c r="H1193" s="206">
        <v>12</v>
      </c>
      <c r="I1193" s="206">
        <v>18</v>
      </c>
      <c r="J1193" s="206">
        <v>1</v>
      </c>
      <c r="K1193" s="206" t="s">
        <v>46</v>
      </c>
      <c r="L1193" s="206"/>
      <c r="M1193" s="206"/>
      <c r="N1193" s="206"/>
      <c r="O1193" s="206" t="s">
        <v>33</v>
      </c>
      <c r="P1193" s="206" t="s">
        <v>2491</v>
      </c>
      <c r="Q1193" s="206" t="s">
        <v>2902</v>
      </c>
      <c r="R1193" s="206" t="s">
        <v>2885</v>
      </c>
      <c r="S1193" s="207"/>
      <c r="T1193" s="208"/>
      <c r="U1193" s="206"/>
      <c r="V1193" s="209"/>
      <c r="W1193" s="205"/>
      <c r="X1193" s="206"/>
      <c r="Y1193" s="209"/>
      <c r="Z1193" s="205" t="s">
        <v>2903</v>
      </c>
      <c r="AA1193" s="210">
        <v>2050</v>
      </c>
    </row>
    <row r="1194" spans="1:27" x14ac:dyDescent="0.2">
      <c r="A1194" s="35" t="s">
        <v>70</v>
      </c>
      <c r="B1194" s="31">
        <v>892276</v>
      </c>
      <c r="C1194" s="205" t="s">
        <v>2904</v>
      </c>
      <c r="D1194" s="206" t="s">
        <v>2905</v>
      </c>
      <c r="E1194" s="206" t="s">
        <v>30</v>
      </c>
      <c r="F1194" s="206"/>
      <c r="G1194" s="206" t="s">
        <v>31</v>
      </c>
      <c r="H1194" s="206">
        <v>12</v>
      </c>
      <c r="I1194" s="206">
        <v>20</v>
      </c>
      <c r="J1194" s="206">
        <v>1</v>
      </c>
      <c r="K1194" s="206" t="s">
        <v>46</v>
      </c>
      <c r="L1194" s="206"/>
      <c r="M1194" s="206"/>
      <c r="N1194" s="206"/>
      <c r="O1194" s="206" t="s">
        <v>33</v>
      </c>
      <c r="P1194" s="206" t="s">
        <v>2491</v>
      </c>
      <c r="Q1194" s="206" t="s">
        <v>2906</v>
      </c>
      <c r="R1194" s="206" t="s">
        <v>2885</v>
      </c>
      <c r="S1194" s="207"/>
      <c r="T1194" s="208"/>
      <c r="U1194" s="206"/>
      <c r="V1194" s="209"/>
      <c r="W1194" s="205"/>
      <c r="X1194" s="206"/>
      <c r="Y1194" s="209"/>
      <c r="Z1194" s="205" t="s">
        <v>2907</v>
      </c>
      <c r="AA1194" s="210">
        <v>2050</v>
      </c>
    </row>
    <row r="1195" spans="1:27" x14ac:dyDescent="0.2">
      <c r="A1195" s="35" t="s">
        <v>70</v>
      </c>
      <c r="B1195" s="31">
        <v>892277</v>
      </c>
      <c r="C1195" s="205" t="s">
        <v>2908</v>
      </c>
      <c r="D1195" s="206" t="s">
        <v>2909</v>
      </c>
      <c r="E1195" s="206" t="s">
        <v>30</v>
      </c>
      <c r="F1195" s="206"/>
      <c r="G1195" s="206" t="s">
        <v>31</v>
      </c>
      <c r="H1195" s="206">
        <v>12</v>
      </c>
      <c r="I1195" s="206">
        <v>20</v>
      </c>
      <c r="J1195" s="206">
        <v>1</v>
      </c>
      <c r="K1195" s="206" t="s">
        <v>46</v>
      </c>
      <c r="L1195" s="206"/>
      <c r="M1195" s="206"/>
      <c r="N1195" s="206"/>
      <c r="O1195" s="206" t="s">
        <v>33</v>
      </c>
      <c r="P1195" s="206" t="s">
        <v>2491</v>
      </c>
      <c r="Q1195" s="206" t="s">
        <v>2910</v>
      </c>
      <c r="R1195" s="206" t="s">
        <v>2885</v>
      </c>
      <c r="S1195" s="207"/>
      <c r="T1195" s="208"/>
      <c r="U1195" s="206"/>
      <c r="V1195" s="209"/>
      <c r="W1195" s="205"/>
      <c r="X1195" s="206"/>
      <c r="Y1195" s="209"/>
      <c r="Z1195" s="205" t="s">
        <v>2911</v>
      </c>
      <c r="AA1195" s="210">
        <v>2050</v>
      </c>
    </row>
    <row r="1196" spans="1:27" x14ac:dyDescent="0.2">
      <c r="A1196" s="35" t="s">
        <v>70</v>
      </c>
      <c r="B1196" s="31">
        <v>8291322</v>
      </c>
      <c r="C1196" s="205" t="s">
        <v>2912</v>
      </c>
      <c r="D1196" s="206" t="s">
        <v>2913</v>
      </c>
      <c r="E1196" s="206" t="s">
        <v>55</v>
      </c>
      <c r="F1196" s="206"/>
      <c r="G1196" s="206" t="s">
        <v>31</v>
      </c>
      <c r="H1196" s="206">
        <v>12</v>
      </c>
      <c r="I1196" s="206">
        <v>18</v>
      </c>
      <c r="J1196" s="206">
        <v>1</v>
      </c>
      <c r="K1196" s="206" t="s">
        <v>46</v>
      </c>
      <c r="L1196" s="206"/>
      <c r="M1196" s="206"/>
      <c r="N1196" s="206"/>
      <c r="O1196" s="206" t="s">
        <v>33</v>
      </c>
      <c r="P1196" s="206" t="s">
        <v>2491</v>
      </c>
      <c r="Q1196" s="206" t="s">
        <v>2914</v>
      </c>
      <c r="R1196" s="206" t="s">
        <v>2885</v>
      </c>
      <c r="S1196" s="207"/>
      <c r="T1196" s="208"/>
      <c r="U1196" s="206"/>
      <c r="V1196" s="209"/>
      <c r="W1196" s="205"/>
      <c r="X1196" s="206"/>
      <c r="Y1196" s="209"/>
      <c r="Z1196" s="205" t="s">
        <v>2915</v>
      </c>
      <c r="AA1196" s="210">
        <v>2023</v>
      </c>
    </row>
    <row r="1197" spans="1:27" x14ac:dyDescent="0.2">
      <c r="A1197" s="35" t="s">
        <v>70</v>
      </c>
      <c r="B1197" s="31">
        <v>8291332</v>
      </c>
      <c r="C1197" s="205" t="s">
        <v>2916</v>
      </c>
      <c r="D1197" s="206" t="s">
        <v>2917</v>
      </c>
      <c r="E1197" s="206" t="s">
        <v>30</v>
      </c>
      <c r="F1197" s="206"/>
      <c r="G1197" s="206" t="s">
        <v>31</v>
      </c>
      <c r="H1197" s="206">
        <v>12</v>
      </c>
      <c r="I1197" s="206">
        <v>18</v>
      </c>
      <c r="J1197" s="206">
        <v>1</v>
      </c>
      <c r="K1197" s="206" t="s">
        <v>46</v>
      </c>
      <c r="L1197" s="206"/>
      <c r="M1197" s="206"/>
      <c r="N1197" s="206"/>
      <c r="O1197" s="206" t="s">
        <v>33</v>
      </c>
      <c r="P1197" s="206" t="s">
        <v>2491</v>
      </c>
      <c r="Q1197" s="206" t="s">
        <v>2918</v>
      </c>
      <c r="R1197" s="206" t="s">
        <v>2885</v>
      </c>
      <c r="S1197" s="207"/>
      <c r="T1197" s="208"/>
      <c r="U1197" s="206"/>
      <c r="V1197" s="209"/>
      <c r="W1197" s="205"/>
      <c r="X1197" s="206"/>
      <c r="Y1197" s="209"/>
      <c r="Z1197" s="205" t="s">
        <v>2919</v>
      </c>
      <c r="AA1197" s="210">
        <v>2050</v>
      </c>
    </row>
    <row r="1198" spans="1:27" x14ac:dyDescent="0.2">
      <c r="A1198" s="35" t="s">
        <v>70</v>
      </c>
      <c r="B1198" s="31">
        <v>893278</v>
      </c>
      <c r="C1198" s="205" t="s">
        <v>2920</v>
      </c>
      <c r="D1198" s="206" t="s">
        <v>2921</v>
      </c>
      <c r="E1198" s="206" t="s">
        <v>30</v>
      </c>
      <c r="F1198" s="206"/>
      <c r="G1198" s="206" t="s">
        <v>31</v>
      </c>
      <c r="H1198" s="206">
        <v>12</v>
      </c>
      <c r="I1198" s="206">
        <v>20</v>
      </c>
      <c r="J1198" s="206">
        <v>1</v>
      </c>
      <c r="K1198" s="206" t="s">
        <v>46</v>
      </c>
      <c r="L1198" s="206"/>
      <c r="M1198" s="206"/>
      <c r="N1198" s="206"/>
      <c r="O1198" s="206" t="s">
        <v>33</v>
      </c>
      <c r="P1198" s="206" t="s">
        <v>2491</v>
      </c>
      <c r="Q1198" s="206" t="s">
        <v>2922</v>
      </c>
      <c r="R1198" s="206" t="s">
        <v>2923</v>
      </c>
      <c r="S1198" s="207"/>
      <c r="T1198" s="208"/>
      <c r="U1198" s="206"/>
      <c r="V1198" s="209"/>
      <c r="W1198" s="205"/>
      <c r="X1198" s="206"/>
      <c r="Y1198" s="209"/>
      <c r="Z1198" s="205" t="s">
        <v>2924</v>
      </c>
      <c r="AA1198" s="210">
        <v>2050</v>
      </c>
    </row>
    <row r="1199" spans="1:27" x14ac:dyDescent="0.2">
      <c r="A1199" s="35" t="s">
        <v>70</v>
      </c>
      <c r="B1199" s="31">
        <v>503838</v>
      </c>
      <c r="C1199" s="37" t="s">
        <v>2925</v>
      </c>
      <c r="D1199" s="38" t="s">
        <v>2926</v>
      </c>
      <c r="E1199" s="38" t="s">
        <v>30</v>
      </c>
      <c r="F1199" s="38"/>
      <c r="G1199" s="38" t="s">
        <v>31</v>
      </c>
      <c r="H1199" s="38">
        <v>3</v>
      </c>
      <c r="I1199" s="38">
        <v>10</v>
      </c>
      <c r="J1199" s="38">
        <v>10</v>
      </c>
      <c r="K1199" s="38" t="s">
        <v>79</v>
      </c>
      <c r="L1199" s="38"/>
      <c r="M1199" s="38"/>
      <c r="N1199" s="38"/>
      <c r="O1199" s="38" t="s">
        <v>33</v>
      </c>
      <c r="P1199" s="38" t="s">
        <v>523</v>
      </c>
      <c r="Q1199" s="38" t="s">
        <v>2927</v>
      </c>
      <c r="R1199" s="38" t="s">
        <v>2928</v>
      </c>
      <c r="S1199" s="39"/>
      <c r="T1199" s="40"/>
      <c r="U1199" s="38"/>
      <c r="V1199" s="41"/>
      <c r="W1199" s="37"/>
      <c r="X1199" s="38"/>
      <c r="Y1199" s="41"/>
      <c r="Z1199" s="37"/>
      <c r="AA1199" s="42">
        <v>2050</v>
      </c>
    </row>
    <row r="1200" spans="1:27" x14ac:dyDescent="0.2">
      <c r="A1200" s="35" t="s">
        <v>70</v>
      </c>
      <c r="B1200" s="31">
        <v>503839</v>
      </c>
      <c r="C1200" s="37" t="s">
        <v>2929</v>
      </c>
      <c r="D1200" s="38" t="s">
        <v>2930</v>
      </c>
      <c r="E1200" s="38" t="s">
        <v>30</v>
      </c>
      <c r="F1200" s="38"/>
      <c r="G1200" s="38" t="s">
        <v>31</v>
      </c>
      <c r="H1200" s="38">
        <v>3</v>
      </c>
      <c r="I1200" s="38">
        <v>10</v>
      </c>
      <c r="J1200" s="38">
        <v>10</v>
      </c>
      <c r="K1200" s="38" t="s">
        <v>79</v>
      </c>
      <c r="L1200" s="38"/>
      <c r="M1200" s="38"/>
      <c r="N1200" s="38"/>
      <c r="O1200" s="38" t="s">
        <v>33</v>
      </c>
      <c r="P1200" s="38" t="s">
        <v>523</v>
      </c>
      <c r="Q1200" s="38" t="s">
        <v>2927</v>
      </c>
      <c r="R1200" s="38" t="s">
        <v>2928</v>
      </c>
      <c r="S1200" s="39"/>
      <c r="T1200" s="40"/>
      <c r="U1200" s="38"/>
      <c r="V1200" s="41"/>
      <c r="W1200" s="37"/>
      <c r="X1200" s="38"/>
      <c r="Y1200" s="41"/>
      <c r="Z1200" s="37"/>
      <c r="AA1200" s="42">
        <v>2050</v>
      </c>
    </row>
    <row r="1201" spans="1:27" x14ac:dyDescent="0.2">
      <c r="A1201" s="35" t="s">
        <v>70</v>
      </c>
      <c r="B1201" s="31">
        <v>893270</v>
      </c>
      <c r="C1201" s="37" t="s">
        <v>2931</v>
      </c>
      <c r="D1201" s="38" t="s">
        <v>2932</v>
      </c>
      <c r="E1201" s="38" t="s">
        <v>30</v>
      </c>
      <c r="F1201" s="38"/>
      <c r="G1201" s="38" t="s">
        <v>31</v>
      </c>
      <c r="H1201" s="38">
        <v>50</v>
      </c>
      <c r="I1201" s="38">
        <v>20</v>
      </c>
      <c r="J1201" s="38">
        <v>1</v>
      </c>
      <c r="K1201" s="38" t="s">
        <v>1074</v>
      </c>
      <c r="L1201" s="38"/>
      <c r="M1201" s="38"/>
      <c r="N1201" s="38"/>
      <c r="O1201" s="38" t="s">
        <v>33</v>
      </c>
      <c r="P1201" s="38" t="s">
        <v>523</v>
      </c>
      <c r="Q1201" s="38" t="s">
        <v>2927</v>
      </c>
      <c r="R1201" s="38" t="s">
        <v>2928</v>
      </c>
      <c r="S1201" s="39"/>
      <c r="T1201" s="40"/>
      <c r="U1201" s="38"/>
      <c r="V1201" s="41"/>
      <c r="W1201" s="37"/>
      <c r="X1201" s="38"/>
      <c r="Y1201" s="41"/>
      <c r="Z1201" s="37"/>
      <c r="AA1201" s="42">
        <v>2050</v>
      </c>
    </row>
    <row r="1202" spans="1:27" x14ac:dyDescent="0.2">
      <c r="A1202" s="35" t="s">
        <v>70</v>
      </c>
      <c r="B1202" s="31">
        <v>893271</v>
      </c>
      <c r="C1202" s="37" t="s">
        <v>2933</v>
      </c>
      <c r="D1202" s="38" t="s">
        <v>2934</v>
      </c>
      <c r="E1202" s="38" t="s">
        <v>30</v>
      </c>
      <c r="F1202" s="38"/>
      <c r="G1202" s="38" t="s">
        <v>31</v>
      </c>
      <c r="H1202" s="38">
        <v>50</v>
      </c>
      <c r="I1202" s="38">
        <v>20</v>
      </c>
      <c r="J1202" s="38">
        <v>1</v>
      </c>
      <c r="K1202" s="38" t="s">
        <v>1074</v>
      </c>
      <c r="L1202" s="38"/>
      <c r="M1202" s="38"/>
      <c r="N1202" s="38"/>
      <c r="O1202" s="38" t="s">
        <v>33</v>
      </c>
      <c r="P1202" s="38" t="s">
        <v>523</v>
      </c>
      <c r="Q1202" s="38" t="s">
        <v>2927</v>
      </c>
      <c r="R1202" s="38" t="s">
        <v>2928</v>
      </c>
      <c r="S1202" s="39"/>
      <c r="T1202" s="40"/>
      <c r="U1202" s="38"/>
      <c r="V1202" s="41"/>
      <c r="W1202" s="37"/>
      <c r="X1202" s="38"/>
      <c r="Y1202" s="41"/>
      <c r="Z1202" s="37"/>
      <c r="AA1202" s="42">
        <v>2050</v>
      </c>
    </row>
    <row r="1203" spans="1:27" x14ac:dyDescent="0.2">
      <c r="A1203" s="35" t="s">
        <v>3238</v>
      </c>
      <c r="B1203" s="31">
        <v>893272</v>
      </c>
      <c r="C1203" s="37" t="s">
        <v>2935</v>
      </c>
      <c r="D1203" s="38" t="s">
        <v>2936</v>
      </c>
      <c r="E1203" s="38" t="s">
        <v>30</v>
      </c>
      <c r="F1203" s="38"/>
      <c r="G1203" s="38" t="s">
        <v>31</v>
      </c>
      <c r="H1203" s="38">
        <v>50</v>
      </c>
      <c r="I1203" s="38">
        <v>20</v>
      </c>
      <c r="J1203" s="38">
        <v>1</v>
      </c>
      <c r="K1203" s="38" t="s">
        <v>1074</v>
      </c>
      <c r="L1203" s="38"/>
      <c r="M1203" s="38"/>
      <c r="N1203" s="38"/>
      <c r="O1203" s="38" t="s">
        <v>33</v>
      </c>
      <c r="P1203" s="38" t="s">
        <v>523</v>
      </c>
      <c r="Q1203" s="38" t="s">
        <v>2927</v>
      </c>
      <c r="R1203" s="38" t="s">
        <v>2928</v>
      </c>
      <c r="S1203" s="39"/>
      <c r="T1203" s="40"/>
      <c r="U1203" s="38"/>
      <c r="V1203" s="41"/>
      <c r="W1203" s="37"/>
      <c r="X1203" s="38"/>
      <c r="Y1203" s="41"/>
      <c r="Z1203" s="37"/>
      <c r="AA1203" s="42">
        <v>2050</v>
      </c>
    </row>
    <row r="1204" spans="1:27" x14ac:dyDescent="0.2">
      <c r="A1204" s="35" t="s">
        <v>3238</v>
      </c>
      <c r="B1204" s="31">
        <v>893273</v>
      </c>
      <c r="C1204" s="37" t="s">
        <v>2937</v>
      </c>
      <c r="D1204" s="38" t="s">
        <v>2938</v>
      </c>
      <c r="E1204" s="38" t="s">
        <v>30</v>
      </c>
      <c r="F1204" s="38"/>
      <c r="G1204" s="38" t="s">
        <v>31</v>
      </c>
      <c r="H1204" s="38">
        <v>50</v>
      </c>
      <c r="I1204" s="38">
        <v>20</v>
      </c>
      <c r="J1204" s="38">
        <v>1</v>
      </c>
      <c r="K1204" s="38" t="s">
        <v>1074</v>
      </c>
      <c r="L1204" s="38"/>
      <c r="M1204" s="38"/>
      <c r="N1204" s="38"/>
      <c r="O1204" s="38" t="s">
        <v>33</v>
      </c>
      <c r="P1204" s="38" t="s">
        <v>523</v>
      </c>
      <c r="Q1204" s="38" t="s">
        <v>2927</v>
      </c>
      <c r="R1204" s="38" t="s">
        <v>2928</v>
      </c>
      <c r="S1204" s="39"/>
      <c r="T1204" s="40"/>
      <c r="U1204" s="38"/>
      <c r="V1204" s="41"/>
      <c r="W1204" s="37"/>
      <c r="X1204" s="38"/>
      <c r="Y1204" s="41"/>
      <c r="Z1204" s="37"/>
      <c r="AA1204" s="42">
        <v>2050</v>
      </c>
    </row>
    <row r="1205" spans="1:27" x14ac:dyDescent="0.2">
      <c r="A1205" s="35" t="s">
        <v>3238</v>
      </c>
      <c r="B1205" s="31">
        <v>929243</v>
      </c>
      <c r="C1205" s="67" t="s">
        <v>2939</v>
      </c>
      <c r="D1205" s="68" t="s">
        <v>2940</v>
      </c>
      <c r="E1205" s="68" t="s">
        <v>30</v>
      </c>
      <c r="F1205" s="68"/>
      <c r="G1205" s="68" t="s">
        <v>31</v>
      </c>
      <c r="H1205" s="68">
        <v>2</v>
      </c>
      <c r="I1205" s="68">
        <v>20</v>
      </c>
      <c r="J1205" s="68">
        <v>20</v>
      </c>
      <c r="K1205" s="68" t="s">
        <v>96</v>
      </c>
      <c r="L1205" s="68"/>
      <c r="M1205" s="68"/>
      <c r="N1205" s="68"/>
      <c r="O1205" s="68" t="s">
        <v>33</v>
      </c>
      <c r="P1205" s="68" t="s">
        <v>34</v>
      </c>
      <c r="Q1205" s="68" t="s">
        <v>2941</v>
      </c>
      <c r="R1205" s="68" t="s">
        <v>2928</v>
      </c>
      <c r="S1205" s="69"/>
      <c r="T1205" s="70"/>
      <c r="U1205" s="68"/>
      <c r="V1205" s="71"/>
      <c r="W1205" s="67"/>
      <c r="X1205" s="68"/>
      <c r="Y1205" s="71"/>
      <c r="Z1205" s="67"/>
      <c r="AA1205" s="72">
        <v>2050</v>
      </c>
    </row>
    <row r="1206" spans="1:27" x14ac:dyDescent="0.2">
      <c r="A1206" s="35" t="s">
        <v>3238</v>
      </c>
      <c r="B1206" s="31">
        <v>929250</v>
      </c>
      <c r="C1206" s="67" t="s">
        <v>2942</v>
      </c>
      <c r="D1206" s="68" t="s">
        <v>2943</v>
      </c>
      <c r="E1206" s="68" t="s">
        <v>30</v>
      </c>
      <c r="F1206" s="68"/>
      <c r="G1206" s="68" t="s">
        <v>31</v>
      </c>
      <c r="H1206" s="68">
        <v>2</v>
      </c>
      <c r="I1206" s="68">
        <v>20</v>
      </c>
      <c r="J1206" s="68">
        <v>20</v>
      </c>
      <c r="K1206" s="68" t="s">
        <v>96</v>
      </c>
      <c r="L1206" s="68"/>
      <c r="M1206" s="68"/>
      <c r="N1206" s="68"/>
      <c r="O1206" s="68" t="s">
        <v>33</v>
      </c>
      <c r="P1206" s="68" t="s">
        <v>34</v>
      </c>
      <c r="Q1206" s="68" t="s">
        <v>2941</v>
      </c>
      <c r="R1206" s="68" t="s">
        <v>2928</v>
      </c>
      <c r="S1206" s="69"/>
      <c r="T1206" s="70"/>
      <c r="U1206" s="68"/>
      <c r="V1206" s="71"/>
      <c r="W1206" s="67"/>
      <c r="X1206" s="68"/>
      <c r="Y1206" s="71"/>
      <c r="Z1206" s="67"/>
      <c r="AA1206" s="72">
        <v>2050</v>
      </c>
    </row>
    <row r="1207" spans="1:27" x14ac:dyDescent="0.2">
      <c r="A1207" s="35" t="s">
        <v>70</v>
      </c>
      <c r="B1207" s="31">
        <v>931778</v>
      </c>
      <c r="C1207" s="67" t="s">
        <v>2944</v>
      </c>
      <c r="D1207" s="68" t="s">
        <v>2945</v>
      </c>
      <c r="E1207" s="68" t="s">
        <v>30</v>
      </c>
      <c r="F1207" s="68"/>
      <c r="G1207" s="68" t="s">
        <v>31</v>
      </c>
      <c r="H1207" s="68">
        <v>2</v>
      </c>
      <c r="I1207" s="68">
        <v>20</v>
      </c>
      <c r="J1207" s="68">
        <v>20</v>
      </c>
      <c r="K1207" s="68" t="s">
        <v>96</v>
      </c>
      <c r="L1207" s="68"/>
      <c r="M1207" s="68"/>
      <c r="N1207" s="68"/>
      <c r="O1207" s="68" t="s">
        <v>33</v>
      </c>
      <c r="P1207" s="68" t="s">
        <v>34</v>
      </c>
      <c r="Q1207" s="68" t="s">
        <v>2941</v>
      </c>
      <c r="R1207" s="68" t="s">
        <v>2928</v>
      </c>
      <c r="S1207" s="69"/>
      <c r="T1207" s="70"/>
      <c r="U1207" s="68"/>
      <c r="V1207" s="71"/>
      <c r="W1207" s="67"/>
      <c r="X1207" s="68"/>
      <c r="Y1207" s="71"/>
      <c r="Z1207" s="67"/>
      <c r="AA1207" s="72">
        <v>2050</v>
      </c>
    </row>
    <row r="1208" spans="1:27" x14ac:dyDescent="0.2">
      <c r="A1208" s="35" t="s">
        <v>70</v>
      </c>
      <c r="B1208" s="31">
        <v>931779</v>
      </c>
      <c r="C1208" s="67" t="s">
        <v>2946</v>
      </c>
      <c r="D1208" s="68" t="s">
        <v>2947</v>
      </c>
      <c r="E1208" s="68" t="s">
        <v>30</v>
      </c>
      <c r="F1208" s="68"/>
      <c r="G1208" s="68" t="s">
        <v>31</v>
      </c>
      <c r="H1208" s="68">
        <v>2</v>
      </c>
      <c r="I1208" s="68">
        <v>20</v>
      </c>
      <c r="J1208" s="68">
        <v>20</v>
      </c>
      <c r="K1208" s="68" t="s">
        <v>96</v>
      </c>
      <c r="L1208" s="68"/>
      <c r="M1208" s="68"/>
      <c r="N1208" s="68"/>
      <c r="O1208" s="68" t="s">
        <v>33</v>
      </c>
      <c r="P1208" s="68" t="s">
        <v>34</v>
      </c>
      <c r="Q1208" s="68" t="s">
        <v>2941</v>
      </c>
      <c r="R1208" s="68" t="s">
        <v>2928</v>
      </c>
      <c r="S1208" s="69"/>
      <c r="T1208" s="70"/>
      <c r="U1208" s="68"/>
      <c r="V1208" s="71"/>
      <c r="W1208" s="67"/>
      <c r="X1208" s="68"/>
      <c r="Y1208" s="71"/>
      <c r="Z1208" s="67"/>
      <c r="AA1208" s="72">
        <v>2050</v>
      </c>
    </row>
    <row r="1209" spans="1:27" x14ac:dyDescent="0.2">
      <c r="A1209" s="35" t="e">
        <v>#N/A</v>
      </c>
      <c r="B1209" s="31">
        <v>400814309</v>
      </c>
      <c r="C1209" s="67" t="s">
        <v>2948</v>
      </c>
      <c r="D1209" s="68" t="s">
        <v>2949</v>
      </c>
      <c r="E1209" s="68" t="s">
        <v>30</v>
      </c>
      <c r="F1209" s="68"/>
      <c r="G1209" s="68" t="s">
        <v>31</v>
      </c>
      <c r="H1209" s="68">
        <v>50</v>
      </c>
      <c r="I1209" s="68">
        <v>40</v>
      </c>
      <c r="J1209" s="68">
        <v>1</v>
      </c>
      <c r="K1209" s="68" t="s">
        <v>1074</v>
      </c>
      <c r="L1209" s="68"/>
      <c r="M1209" s="68"/>
      <c r="N1209" s="68"/>
      <c r="O1209" s="68" t="s">
        <v>33</v>
      </c>
      <c r="P1209" s="68" t="s">
        <v>34</v>
      </c>
      <c r="Q1209" s="68" t="s">
        <v>2941</v>
      </c>
      <c r="R1209" s="68" t="s">
        <v>2928</v>
      </c>
      <c r="S1209" s="69"/>
      <c r="T1209" s="70"/>
      <c r="U1209" s="68"/>
      <c r="V1209" s="71"/>
      <c r="W1209" s="67"/>
      <c r="X1209" s="68"/>
      <c r="Y1209" s="71"/>
      <c r="Z1209" s="67"/>
      <c r="AA1209" s="72">
        <v>2050</v>
      </c>
    </row>
    <row r="1210" spans="1:27" x14ac:dyDescent="0.2">
      <c r="A1210" s="35" t="e">
        <v>#N/A</v>
      </c>
      <c r="B1210" s="31">
        <v>400814409</v>
      </c>
      <c r="C1210" s="67" t="s">
        <v>2950</v>
      </c>
      <c r="D1210" s="68" t="s">
        <v>2951</v>
      </c>
      <c r="E1210" s="68" t="s">
        <v>30</v>
      </c>
      <c r="F1210" s="68"/>
      <c r="G1210" s="68" t="s">
        <v>31</v>
      </c>
      <c r="H1210" s="68">
        <v>50</v>
      </c>
      <c r="I1210" s="68">
        <v>40</v>
      </c>
      <c r="J1210" s="68">
        <v>1</v>
      </c>
      <c r="K1210" s="68" t="s">
        <v>1074</v>
      </c>
      <c r="L1210" s="68"/>
      <c r="M1210" s="68"/>
      <c r="N1210" s="68"/>
      <c r="O1210" s="68" t="s">
        <v>33</v>
      </c>
      <c r="P1210" s="68" t="s">
        <v>34</v>
      </c>
      <c r="Q1210" s="68" t="s">
        <v>2941</v>
      </c>
      <c r="R1210" s="68" t="s">
        <v>2928</v>
      </c>
      <c r="S1210" s="69"/>
      <c r="T1210" s="70"/>
      <c r="U1210" s="68"/>
      <c r="V1210" s="71"/>
      <c r="W1210" s="67"/>
      <c r="X1210" s="68"/>
      <c r="Y1210" s="71"/>
      <c r="Z1210" s="67"/>
      <c r="AA1210" s="72">
        <v>2050</v>
      </c>
    </row>
    <row r="1211" spans="1:27" x14ac:dyDescent="0.2">
      <c r="A1211" s="35" t="e">
        <v>#N/A</v>
      </c>
      <c r="B1211" s="31">
        <v>400814509</v>
      </c>
      <c r="C1211" s="67" t="s">
        <v>2952</v>
      </c>
      <c r="D1211" s="68" t="s">
        <v>2953</v>
      </c>
      <c r="E1211" s="68" t="s">
        <v>30</v>
      </c>
      <c r="F1211" s="68"/>
      <c r="G1211" s="68" t="s">
        <v>31</v>
      </c>
      <c r="H1211" s="68">
        <v>50</v>
      </c>
      <c r="I1211" s="68">
        <v>40</v>
      </c>
      <c r="J1211" s="68">
        <v>1</v>
      </c>
      <c r="K1211" s="68" t="s">
        <v>1074</v>
      </c>
      <c r="L1211" s="68"/>
      <c r="M1211" s="68"/>
      <c r="N1211" s="68"/>
      <c r="O1211" s="68" t="s">
        <v>33</v>
      </c>
      <c r="P1211" s="68" t="s">
        <v>34</v>
      </c>
      <c r="Q1211" s="68" t="s">
        <v>2941</v>
      </c>
      <c r="R1211" s="68" t="s">
        <v>2928</v>
      </c>
      <c r="S1211" s="69"/>
      <c r="T1211" s="70"/>
      <c r="U1211" s="68"/>
      <c r="V1211" s="71"/>
      <c r="W1211" s="67"/>
      <c r="X1211" s="68"/>
      <c r="Y1211" s="71"/>
      <c r="Z1211" s="67"/>
      <c r="AA1211" s="72">
        <v>2050</v>
      </c>
    </row>
    <row r="1212" spans="1:27" x14ac:dyDescent="0.2">
      <c r="A1212" s="35" t="e">
        <v>#N/A</v>
      </c>
      <c r="B1212" s="31">
        <v>400814609</v>
      </c>
      <c r="C1212" s="67" t="s">
        <v>2954</v>
      </c>
      <c r="D1212" s="68" t="s">
        <v>2955</v>
      </c>
      <c r="E1212" s="68" t="s">
        <v>30</v>
      </c>
      <c r="F1212" s="68"/>
      <c r="G1212" s="68" t="s">
        <v>31</v>
      </c>
      <c r="H1212" s="68">
        <v>50</v>
      </c>
      <c r="I1212" s="68">
        <v>40</v>
      </c>
      <c r="J1212" s="68">
        <v>1</v>
      </c>
      <c r="K1212" s="68" t="s">
        <v>1074</v>
      </c>
      <c r="L1212" s="68"/>
      <c r="M1212" s="68"/>
      <c r="N1212" s="68"/>
      <c r="O1212" s="68" t="s">
        <v>33</v>
      </c>
      <c r="P1212" s="68" t="s">
        <v>34</v>
      </c>
      <c r="Q1212" s="68" t="s">
        <v>2941</v>
      </c>
      <c r="R1212" s="68" t="s">
        <v>2928</v>
      </c>
      <c r="S1212" s="69"/>
      <c r="T1212" s="70"/>
      <c r="U1212" s="68"/>
      <c r="V1212" s="71"/>
      <c r="W1212" s="67"/>
      <c r="X1212" s="68"/>
      <c r="Y1212" s="71"/>
      <c r="Z1212" s="67" t="s">
        <v>2956</v>
      </c>
      <c r="AA1212" s="72">
        <v>2050</v>
      </c>
    </row>
    <row r="1213" spans="1:27" x14ac:dyDescent="0.2">
      <c r="A1213" s="35" t="e">
        <v>#N/A</v>
      </c>
      <c r="B1213" s="31">
        <v>400814709</v>
      </c>
      <c r="C1213" s="67" t="s">
        <v>2957</v>
      </c>
      <c r="D1213" s="68" t="s">
        <v>2958</v>
      </c>
      <c r="E1213" s="68" t="s">
        <v>30</v>
      </c>
      <c r="F1213" s="68"/>
      <c r="G1213" s="68" t="s">
        <v>31</v>
      </c>
      <c r="H1213" s="68">
        <v>50</v>
      </c>
      <c r="I1213" s="68">
        <v>40</v>
      </c>
      <c r="J1213" s="68">
        <v>1</v>
      </c>
      <c r="K1213" s="68" t="s">
        <v>1074</v>
      </c>
      <c r="L1213" s="68"/>
      <c r="M1213" s="68"/>
      <c r="N1213" s="68"/>
      <c r="O1213" s="68" t="s">
        <v>33</v>
      </c>
      <c r="P1213" s="68" t="s">
        <v>34</v>
      </c>
      <c r="Q1213" s="68" t="s">
        <v>2959</v>
      </c>
      <c r="R1213" s="68" t="s">
        <v>2928</v>
      </c>
      <c r="S1213" s="69"/>
      <c r="T1213" s="70"/>
      <c r="U1213" s="68"/>
      <c r="V1213" s="71"/>
      <c r="W1213" s="67"/>
      <c r="X1213" s="68"/>
      <c r="Y1213" s="71"/>
      <c r="Z1213" s="67"/>
      <c r="AA1213" s="72">
        <v>2050</v>
      </c>
    </row>
    <row r="1214" spans="1:27" x14ac:dyDescent="0.2">
      <c r="A1214" s="35" t="e">
        <v>#N/A</v>
      </c>
      <c r="B1214" s="31">
        <v>400814809</v>
      </c>
      <c r="C1214" s="67" t="s">
        <v>2960</v>
      </c>
      <c r="D1214" s="68" t="s">
        <v>2961</v>
      </c>
      <c r="E1214" s="68" t="s">
        <v>30</v>
      </c>
      <c r="F1214" s="68"/>
      <c r="G1214" s="68" t="s">
        <v>31</v>
      </c>
      <c r="H1214" s="68">
        <v>50</v>
      </c>
      <c r="I1214" s="68">
        <v>40</v>
      </c>
      <c r="J1214" s="68">
        <v>1</v>
      </c>
      <c r="K1214" s="68" t="s">
        <v>1074</v>
      </c>
      <c r="L1214" s="68"/>
      <c r="M1214" s="68"/>
      <c r="N1214" s="68"/>
      <c r="O1214" s="68" t="s">
        <v>33</v>
      </c>
      <c r="P1214" s="68" t="s">
        <v>34</v>
      </c>
      <c r="Q1214" s="68" t="s">
        <v>2959</v>
      </c>
      <c r="R1214" s="68" t="s">
        <v>2928</v>
      </c>
      <c r="S1214" s="69"/>
      <c r="T1214" s="70"/>
      <c r="U1214" s="68"/>
      <c r="V1214" s="71"/>
      <c r="W1214" s="67"/>
      <c r="X1214" s="68"/>
      <c r="Y1214" s="71"/>
      <c r="Z1214" s="67"/>
      <c r="AA1214" s="72">
        <v>2050</v>
      </c>
    </row>
    <row r="1215" spans="1:27" x14ac:dyDescent="0.2">
      <c r="A1215" s="35" t="e">
        <v>#N/A</v>
      </c>
      <c r="B1215" s="31">
        <v>400814909</v>
      </c>
      <c r="C1215" s="67" t="s">
        <v>2962</v>
      </c>
      <c r="D1215" s="68" t="s">
        <v>2963</v>
      </c>
      <c r="E1215" s="68" t="s">
        <v>55</v>
      </c>
      <c r="F1215" s="68"/>
      <c r="G1215" s="68" t="s">
        <v>31</v>
      </c>
      <c r="H1215" s="68">
        <v>50</v>
      </c>
      <c r="I1215" s="68">
        <v>40</v>
      </c>
      <c r="J1215" s="68">
        <v>1</v>
      </c>
      <c r="K1215" s="68" t="s">
        <v>1074</v>
      </c>
      <c r="L1215" s="68"/>
      <c r="M1215" s="68"/>
      <c r="N1215" s="68"/>
      <c r="O1215" s="68" t="s">
        <v>33</v>
      </c>
      <c r="P1215" s="68" t="s">
        <v>34</v>
      </c>
      <c r="Q1215" s="68" t="s">
        <v>2959</v>
      </c>
      <c r="R1215" s="68" t="s">
        <v>2928</v>
      </c>
      <c r="S1215" s="69"/>
      <c r="T1215" s="70"/>
      <c r="U1215" s="68"/>
      <c r="V1215" s="71"/>
      <c r="W1215" s="67"/>
      <c r="X1215" s="68"/>
      <c r="Y1215" s="71"/>
      <c r="Z1215" s="67"/>
      <c r="AA1215" s="72">
        <v>2050</v>
      </c>
    </row>
    <row r="1216" spans="1:27" x14ac:dyDescent="0.2">
      <c r="A1216" s="35" t="s">
        <v>3238</v>
      </c>
      <c r="B1216" s="31">
        <v>893677</v>
      </c>
      <c r="C1216" s="43" t="s">
        <v>2964</v>
      </c>
      <c r="D1216" s="44" t="s">
        <v>2965</v>
      </c>
      <c r="E1216" s="44" t="s">
        <v>30</v>
      </c>
      <c r="F1216" s="44"/>
      <c r="G1216" s="44" t="s">
        <v>31</v>
      </c>
      <c r="H1216" s="44">
        <v>2</v>
      </c>
      <c r="I1216" s="44">
        <v>20</v>
      </c>
      <c r="J1216" s="44">
        <v>20</v>
      </c>
      <c r="K1216" s="44" t="s">
        <v>96</v>
      </c>
      <c r="L1216" s="44"/>
      <c r="M1216" s="44"/>
      <c r="N1216" s="44"/>
      <c r="O1216" s="44" t="s">
        <v>33</v>
      </c>
      <c r="P1216" s="44" t="s">
        <v>34</v>
      </c>
      <c r="Q1216" s="44" t="s">
        <v>2966</v>
      </c>
      <c r="R1216" s="44" t="s">
        <v>2928</v>
      </c>
      <c r="S1216" s="45"/>
      <c r="T1216" s="46"/>
      <c r="U1216" s="44"/>
      <c r="V1216" s="47"/>
      <c r="W1216" s="43"/>
      <c r="X1216" s="44"/>
      <c r="Y1216" s="47"/>
      <c r="Z1216" s="43"/>
      <c r="AA1216" s="48">
        <v>2050</v>
      </c>
    </row>
    <row r="1217" spans="1:27" x14ac:dyDescent="0.2">
      <c r="A1217" s="35" t="s">
        <v>3238</v>
      </c>
      <c r="B1217" s="31">
        <v>8924091</v>
      </c>
      <c r="C1217" s="43" t="s">
        <v>2967</v>
      </c>
      <c r="D1217" s="44" t="s">
        <v>2968</v>
      </c>
      <c r="E1217" s="44" t="s">
        <v>30</v>
      </c>
      <c r="F1217" s="44"/>
      <c r="G1217" s="44" t="s">
        <v>31</v>
      </c>
      <c r="H1217" s="44">
        <v>2</v>
      </c>
      <c r="I1217" s="44">
        <v>20</v>
      </c>
      <c r="J1217" s="44">
        <v>20</v>
      </c>
      <c r="K1217" s="44" t="s">
        <v>96</v>
      </c>
      <c r="L1217" s="44"/>
      <c r="M1217" s="44"/>
      <c r="N1217" s="44"/>
      <c r="O1217" s="44" t="s">
        <v>33</v>
      </c>
      <c r="P1217" s="44" t="s">
        <v>34</v>
      </c>
      <c r="Q1217" s="44" t="s">
        <v>2966</v>
      </c>
      <c r="R1217" s="44" t="s">
        <v>2928</v>
      </c>
      <c r="S1217" s="45"/>
      <c r="T1217" s="46"/>
      <c r="U1217" s="44"/>
      <c r="V1217" s="47"/>
      <c r="W1217" s="43"/>
      <c r="X1217" s="44"/>
      <c r="Y1217" s="47"/>
      <c r="Z1217" s="43"/>
      <c r="AA1217" s="48">
        <v>2050</v>
      </c>
    </row>
    <row r="1218" spans="1:27" x14ac:dyDescent="0.2">
      <c r="A1218" s="35" t="e">
        <v>#N/A</v>
      </c>
      <c r="B1218" s="31">
        <v>8924101</v>
      </c>
      <c r="C1218" s="43" t="s">
        <v>2969</v>
      </c>
      <c r="D1218" s="44" t="s">
        <v>2970</v>
      </c>
      <c r="E1218" s="44" t="s">
        <v>30</v>
      </c>
      <c r="F1218" s="44"/>
      <c r="G1218" s="44" t="s">
        <v>31</v>
      </c>
      <c r="H1218" s="44">
        <v>2</v>
      </c>
      <c r="I1218" s="44">
        <v>20</v>
      </c>
      <c r="J1218" s="44">
        <v>20</v>
      </c>
      <c r="K1218" s="44" t="s">
        <v>96</v>
      </c>
      <c r="L1218" s="44"/>
      <c r="M1218" s="44"/>
      <c r="N1218" s="44"/>
      <c r="O1218" s="44" t="s">
        <v>33</v>
      </c>
      <c r="P1218" s="44" t="s">
        <v>34</v>
      </c>
      <c r="Q1218" s="44" t="s">
        <v>2966</v>
      </c>
      <c r="R1218" s="44" t="s">
        <v>2928</v>
      </c>
      <c r="S1218" s="45"/>
      <c r="T1218" s="46"/>
      <c r="U1218" s="44"/>
      <c r="V1218" s="47"/>
      <c r="W1218" s="43"/>
      <c r="X1218" s="44"/>
      <c r="Y1218" s="47"/>
      <c r="Z1218" s="43"/>
      <c r="AA1218" s="48">
        <v>2050</v>
      </c>
    </row>
    <row r="1219" spans="1:27" x14ac:dyDescent="0.2">
      <c r="A1219" s="35" t="e">
        <v>#N/A</v>
      </c>
      <c r="B1219" s="31">
        <v>862228</v>
      </c>
      <c r="C1219" s="211" t="s">
        <v>2971</v>
      </c>
      <c r="D1219" s="212" t="s">
        <v>2972</v>
      </c>
      <c r="E1219" s="212" t="s">
        <v>30</v>
      </c>
      <c r="F1219" s="212"/>
      <c r="G1219" s="212" t="s">
        <v>31</v>
      </c>
      <c r="H1219" s="212">
        <v>2</v>
      </c>
      <c r="I1219" s="212">
        <v>20</v>
      </c>
      <c r="J1219" s="212">
        <v>20</v>
      </c>
      <c r="K1219" s="212" t="s">
        <v>96</v>
      </c>
      <c r="L1219" s="212"/>
      <c r="M1219" s="212"/>
      <c r="N1219" s="212"/>
      <c r="O1219" s="212" t="s">
        <v>33</v>
      </c>
      <c r="P1219" s="212" t="s">
        <v>1565</v>
      </c>
      <c r="Q1219" s="212" t="s">
        <v>2973</v>
      </c>
      <c r="R1219" s="212" t="s">
        <v>2928</v>
      </c>
      <c r="S1219" s="213"/>
      <c r="T1219" s="214"/>
      <c r="U1219" s="212"/>
      <c r="V1219" s="215"/>
      <c r="W1219" s="211"/>
      <c r="X1219" s="212"/>
      <c r="Y1219" s="215"/>
      <c r="Z1219" s="211"/>
      <c r="AA1219" s="216">
        <v>2050</v>
      </c>
    </row>
    <row r="1220" spans="1:27" x14ac:dyDescent="0.2">
      <c r="A1220" s="35" t="s">
        <v>3238</v>
      </c>
      <c r="B1220" s="31">
        <v>967263</v>
      </c>
      <c r="C1220" s="211" t="s">
        <v>2974</v>
      </c>
      <c r="D1220" s="212" t="s">
        <v>2975</v>
      </c>
      <c r="E1220" s="212" t="s">
        <v>30</v>
      </c>
      <c r="F1220" s="212"/>
      <c r="G1220" s="212" t="s">
        <v>31</v>
      </c>
      <c r="H1220" s="212">
        <v>2</v>
      </c>
      <c r="I1220" s="212">
        <v>20</v>
      </c>
      <c r="J1220" s="212">
        <v>20</v>
      </c>
      <c r="K1220" s="212" t="s">
        <v>96</v>
      </c>
      <c r="L1220" s="212"/>
      <c r="M1220" s="212"/>
      <c r="N1220" s="212"/>
      <c r="O1220" s="212" t="s">
        <v>33</v>
      </c>
      <c r="P1220" s="212" t="s">
        <v>1565</v>
      </c>
      <c r="Q1220" s="212" t="s">
        <v>2973</v>
      </c>
      <c r="R1220" s="212" t="s">
        <v>2928</v>
      </c>
      <c r="S1220" s="213"/>
      <c r="T1220" s="214"/>
      <c r="U1220" s="212"/>
      <c r="V1220" s="215"/>
      <c r="W1220" s="211"/>
      <c r="X1220" s="212"/>
      <c r="Y1220" s="215"/>
      <c r="Z1220" s="211"/>
      <c r="AA1220" s="216">
        <v>2050</v>
      </c>
    </row>
    <row r="1221" spans="1:27" x14ac:dyDescent="0.2">
      <c r="A1221" s="35" t="s">
        <v>3238</v>
      </c>
      <c r="B1221" s="31">
        <v>967378</v>
      </c>
      <c r="C1221" s="211" t="s">
        <v>2976</v>
      </c>
      <c r="D1221" s="212" t="s">
        <v>2977</v>
      </c>
      <c r="E1221" s="212" t="s">
        <v>30</v>
      </c>
      <c r="F1221" s="212"/>
      <c r="G1221" s="212" t="s">
        <v>31</v>
      </c>
      <c r="H1221" s="212">
        <v>2</v>
      </c>
      <c r="I1221" s="212">
        <v>20</v>
      </c>
      <c r="J1221" s="212">
        <v>20</v>
      </c>
      <c r="K1221" s="212" t="s">
        <v>96</v>
      </c>
      <c r="L1221" s="212"/>
      <c r="M1221" s="212"/>
      <c r="N1221" s="212"/>
      <c r="O1221" s="212" t="s">
        <v>33</v>
      </c>
      <c r="P1221" s="212" t="s">
        <v>1565</v>
      </c>
      <c r="Q1221" s="212" t="s">
        <v>2973</v>
      </c>
      <c r="R1221" s="212" t="s">
        <v>2928</v>
      </c>
      <c r="S1221" s="213"/>
      <c r="T1221" s="214"/>
      <c r="U1221" s="212"/>
      <c r="V1221" s="215"/>
      <c r="W1221" s="211"/>
      <c r="X1221" s="212"/>
      <c r="Y1221" s="215"/>
      <c r="Z1221" s="211"/>
      <c r="AA1221" s="216">
        <v>2050</v>
      </c>
    </row>
    <row r="1222" spans="1:27" x14ac:dyDescent="0.2">
      <c r="A1222" s="35" t="s">
        <v>70</v>
      </c>
      <c r="B1222" s="31">
        <v>505381</v>
      </c>
      <c r="C1222" s="211" t="s">
        <v>2978</v>
      </c>
      <c r="D1222" s="212" t="s">
        <v>2979</v>
      </c>
      <c r="E1222" s="212" t="s">
        <v>84</v>
      </c>
      <c r="F1222" s="212" t="s">
        <v>2980</v>
      </c>
      <c r="G1222" s="212" t="s">
        <v>31</v>
      </c>
      <c r="H1222" s="212">
        <v>3</v>
      </c>
      <c r="I1222" s="212">
        <v>20</v>
      </c>
      <c r="J1222" s="212">
        <v>20</v>
      </c>
      <c r="K1222" s="212" t="s">
        <v>39</v>
      </c>
      <c r="L1222" s="212"/>
      <c r="M1222" s="212"/>
      <c r="N1222" s="212"/>
      <c r="O1222" s="212" t="s">
        <v>33</v>
      </c>
      <c r="P1222" s="212" t="s">
        <v>1565</v>
      </c>
      <c r="Q1222" s="212" t="s">
        <v>2981</v>
      </c>
      <c r="R1222" s="212" t="s">
        <v>2928</v>
      </c>
      <c r="S1222" s="213" t="s">
        <v>1568</v>
      </c>
      <c r="T1222" s="214"/>
      <c r="U1222" s="212"/>
      <c r="V1222" s="215"/>
      <c r="W1222" s="211"/>
      <c r="X1222" s="212"/>
      <c r="Y1222" s="215"/>
      <c r="Z1222" s="211"/>
      <c r="AA1222" s="216">
        <v>2024</v>
      </c>
    </row>
    <row r="1223" spans="1:27" x14ac:dyDescent="0.2">
      <c r="A1223" s="35" t="s">
        <v>562</v>
      </c>
      <c r="B1223" s="31">
        <v>505382</v>
      </c>
      <c r="C1223" s="211" t="s">
        <v>2982</v>
      </c>
      <c r="D1223" s="212" t="s">
        <v>2983</v>
      </c>
      <c r="E1223" s="212" t="s">
        <v>84</v>
      </c>
      <c r="F1223" s="212" t="s">
        <v>2984</v>
      </c>
      <c r="G1223" s="212" t="s">
        <v>31</v>
      </c>
      <c r="H1223" s="212">
        <v>3</v>
      </c>
      <c r="I1223" s="212">
        <v>20</v>
      </c>
      <c r="J1223" s="212">
        <v>20</v>
      </c>
      <c r="K1223" s="212" t="s">
        <v>39</v>
      </c>
      <c r="L1223" s="212"/>
      <c r="M1223" s="212"/>
      <c r="N1223" s="212"/>
      <c r="O1223" s="212" t="s">
        <v>33</v>
      </c>
      <c r="P1223" s="212" t="s">
        <v>1565</v>
      </c>
      <c r="Q1223" s="212" t="s">
        <v>2981</v>
      </c>
      <c r="R1223" s="212" t="s">
        <v>2928</v>
      </c>
      <c r="S1223" s="213" t="s">
        <v>1568</v>
      </c>
      <c r="T1223" s="214"/>
      <c r="U1223" s="212"/>
      <c r="V1223" s="215"/>
      <c r="W1223" s="211"/>
      <c r="X1223" s="212"/>
      <c r="Y1223" s="215"/>
      <c r="Z1223" s="211"/>
      <c r="AA1223" s="216">
        <v>2024</v>
      </c>
    </row>
    <row r="1224" spans="1:27" x14ac:dyDescent="0.2">
      <c r="A1224" s="35" t="s">
        <v>562</v>
      </c>
      <c r="B1224" s="31">
        <v>505383</v>
      </c>
      <c r="C1224" s="211" t="s">
        <v>2985</v>
      </c>
      <c r="D1224" s="212" t="s">
        <v>2986</v>
      </c>
      <c r="E1224" s="212" t="s">
        <v>84</v>
      </c>
      <c r="F1224" s="212" t="s">
        <v>2987</v>
      </c>
      <c r="G1224" s="212" t="s">
        <v>31</v>
      </c>
      <c r="H1224" s="212">
        <v>3</v>
      </c>
      <c r="I1224" s="212">
        <v>20</v>
      </c>
      <c r="J1224" s="212">
        <v>20</v>
      </c>
      <c r="K1224" s="212" t="s">
        <v>39</v>
      </c>
      <c r="L1224" s="212"/>
      <c r="M1224" s="212"/>
      <c r="N1224" s="212"/>
      <c r="O1224" s="212" t="s">
        <v>33</v>
      </c>
      <c r="P1224" s="212" t="s">
        <v>1565</v>
      </c>
      <c r="Q1224" s="212" t="s">
        <v>2981</v>
      </c>
      <c r="R1224" s="212" t="s">
        <v>2928</v>
      </c>
      <c r="S1224" s="213" t="s">
        <v>1568</v>
      </c>
      <c r="T1224" s="214"/>
      <c r="U1224" s="212"/>
      <c r="V1224" s="215"/>
      <c r="W1224" s="211"/>
      <c r="X1224" s="212"/>
      <c r="Y1224" s="215"/>
      <c r="Z1224" s="211"/>
      <c r="AA1224" s="216">
        <v>2024</v>
      </c>
    </row>
    <row r="1225" spans="1:27" x14ac:dyDescent="0.2">
      <c r="A1225" s="35" t="s">
        <v>562</v>
      </c>
      <c r="B1225" s="31">
        <v>505384</v>
      </c>
      <c r="C1225" s="211" t="s">
        <v>2988</v>
      </c>
      <c r="D1225" s="212" t="s">
        <v>2989</v>
      </c>
      <c r="E1225" s="212" t="s">
        <v>84</v>
      </c>
      <c r="F1225" s="212" t="s">
        <v>2990</v>
      </c>
      <c r="G1225" s="212" t="s">
        <v>31</v>
      </c>
      <c r="H1225" s="212">
        <v>3</v>
      </c>
      <c r="I1225" s="212">
        <v>20</v>
      </c>
      <c r="J1225" s="212">
        <v>20</v>
      </c>
      <c r="K1225" s="212" t="s">
        <v>39</v>
      </c>
      <c r="L1225" s="212"/>
      <c r="M1225" s="212"/>
      <c r="N1225" s="212"/>
      <c r="O1225" s="212" t="s">
        <v>33</v>
      </c>
      <c r="P1225" s="212" t="s">
        <v>1565</v>
      </c>
      <c r="Q1225" s="212" t="s">
        <v>2981</v>
      </c>
      <c r="R1225" s="212" t="s">
        <v>2928</v>
      </c>
      <c r="S1225" s="213" t="s">
        <v>1568</v>
      </c>
      <c r="T1225" s="214"/>
      <c r="U1225" s="212"/>
      <c r="V1225" s="215"/>
      <c r="W1225" s="211"/>
      <c r="X1225" s="212"/>
      <c r="Y1225" s="215"/>
      <c r="Z1225" s="211"/>
      <c r="AA1225" s="216">
        <v>2024</v>
      </c>
    </row>
    <row r="1226" spans="1:27" x14ac:dyDescent="0.2">
      <c r="A1226" s="35" t="s">
        <v>70</v>
      </c>
      <c r="B1226" s="31">
        <v>516517</v>
      </c>
      <c r="C1226" s="211" t="s">
        <v>2991</v>
      </c>
      <c r="D1226" s="212" t="s">
        <v>2992</v>
      </c>
      <c r="E1226" s="212" t="s">
        <v>30</v>
      </c>
      <c r="F1226" s="212" t="s">
        <v>2993</v>
      </c>
      <c r="G1226" s="212" t="s">
        <v>31</v>
      </c>
      <c r="H1226" s="212">
        <v>3</v>
      </c>
      <c r="I1226" s="212">
        <v>20</v>
      </c>
      <c r="J1226" s="212">
        <v>20</v>
      </c>
      <c r="K1226" s="212" t="s">
        <v>39</v>
      </c>
      <c r="L1226" s="212"/>
      <c r="M1226" s="212"/>
      <c r="N1226" s="212"/>
      <c r="O1226" s="212" t="s">
        <v>33</v>
      </c>
      <c r="P1226" s="212" t="s">
        <v>1565</v>
      </c>
      <c r="Q1226" s="212" t="s">
        <v>2981</v>
      </c>
      <c r="R1226" s="212" t="s">
        <v>2928</v>
      </c>
      <c r="S1226" s="213" t="s">
        <v>1568</v>
      </c>
      <c r="T1226" s="214"/>
      <c r="U1226" s="212"/>
      <c r="V1226" s="215"/>
      <c r="W1226" s="211"/>
      <c r="X1226" s="212"/>
      <c r="Y1226" s="215"/>
      <c r="Z1226" s="211"/>
      <c r="AA1226" s="216">
        <v>2050</v>
      </c>
    </row>
    <row r="1227" spans="1:27" x14ac:dyDescent="0.2">
      <c r="A1227" s="35" t="s">
        <v>70</v>
      </c>
      <c r="B1227" s="31">
        <v>516521</v>
      </c>
      <c r="C1227" s="211" t="s">
        <v>2994</v>
      </c>
      <c r="D1227" s="212" t="s">
        <v>2995</v>
      </c>
      <c r="E1227" s="212" t="s">
        <v>30</v>
      </c>
      <c r="F1227" s="212" t="s">
        <v>2996</v>
      </c>
      <c r="G1227" s="212" t="s">
        <v>31</v>
      </c>
      <c r="H1227" s="212">
        <v>3</v>
      </c>
      <c r="I1227" s="212">
        <v>20</v>
      </c>
      <c r="J1227" s="212">
        <v>20</v>
      </c>
      <c r="K1227" s="212" t="s">
        <v>39</v>
      </c>
      <c r="L1227" s="212"/>
      <c r="M1227" s="212"/>
      <c r="N1227" s="212"/>
      <c r="O1227" s="212" t="s">
        <v>33</v>
      </c>
      <c r="P1227" s="212" t="s">
        <v>1565</v>
      </c>
      <c r="Q1227" s="212" t="s">
        <v>2981</v>
      </c>
      <c r="R1227" s="212" t="s">
        <v>2928</v>
      </c>
      <c r="S1227" s="213" t="s">
        <v>1568</v>
      </c>
      <c r="T1227" s="214"/>
      <c r="U1227" s="212"/>
      <c r="V1227" s="215"/>
      <c r="W1227" s="211"/>
      <c r="X1227" s="212"/>
      <c r="Y1227" s="215"/>
      <c r="Z1227" s="211"/>
      <c r="AA1227" s="216">
        <v>2050</v>
      </c>
    </row>
    <row r="1228" spans="1:27" x14ac:dyDescent="0.2">
      <c r="A1228" s="35" t="s">
        <v>70</v>
      </c>
      <c r="B1228" s="31">
        <v>516532</v>
      </c>
      <c r="C1228" s="211" t="s">
        <v>2997</v>
      </c>
      <c r="D1228" s="212" t="s">
        <v>2998</v>
      </c>
      <c r="E1228" s="212" t="s">
        <v>30</v>
      </c>
      <c r="F1228" s="212" t="s">
        <v>2999</v>
      </c>
      <c r="G1228" s="212" t="s">
        <v>31</v>
      </c>
      <c r="H1228" s="212">
        <v>12</v>
      </c>
      <c r="I1228" s="212">
        <v>18</v>
      </c>
      <c r="J1228" s="212">
        <v>1</v>
      </c>
      <c r="K1228" s="212" t="s">
        <v>46</v>
      </c>
      <c r="L1228" s="212"/>
      <c r="M1228" s="212"/>
      <c r="N1228" s="212"/>
      <c r="O1228" s="212" t="s">
        <v>33</v>
      </c>
      <c r="P1228" s="212" t="s">
        <v>1565</v>
      </c>
      <c r="Q1228" s="212" t="s">
        <v>2981</v>
      </c>
      <c r="R1228" s="212" t="s">
        <v>2928</v>
      </c>
      <c r="S1228" s="213" t="s">
        <v>1568</v>
      </c>
      <c r="T1228" s="214"/>
      <c r="U1228" s="212"/>
      <c r="V1228" s="215"/>
      <c r="W1228" s="211"/>
      <c r="X1228" s="212"/>
      <c r="Y1228" s="215"/>
      <c r="Z1228" s="211"/>
      <c r="AA1228" s="216">
        <v>2050</v>
      </c>
    </row>
    <row r="1229" spans="1:27" x14ac:dyDescent="0.2">
      <c r="A1229" s="35" t="s">
        <v>70</v>
      </c>
      <c r="B1229" s="31">
        <v>516540</v>
      </c>
      <c r="C1229" s="211" t="s">
        <v>3000</v>
      </c>
      <c r="D1229" s="212" t="s">
        <v>3001</v>
      </c>
      <c r="E1229" s="212" t="s">
        <v>30</v>
      </c>
      <c r="F1229" s="212" t="s">
        <v>3002</v>
      </c>
      <c r="G1229" s="212" t="s">
        <v>31</v>
      </c>
      <c r="H1229" s="212">
        <v>3</v>
      </c>
      <c r="I1229" s="212">
        <v>20</v>
      </c>
      <c r="J1229" s="212">
        <v>20</v>
      </c>
      <c r="K1229" s="212" t="s">
        <v>39</v>
      </c>
      <c r="L1229" s="212"/>
      <c r="M1229" s="212"/>
      <c r="N1229" s="212"/>
      <c r="O1229" s="212" t="s">
        <v>33</v>
      </c>
      <c r="P1229" s="212" t="s">
        <v>1565</v>
      </c>
      <c r="Q1229" s="212" t="s">
        <v>2981</v>
      </c>
      <c r="R1229" s="212" t="s">
        <v>2928</v>
      </c>
      <c r="S1229" s="213" t="s">
        <v>1568</v>
      </c>
      <c r="T1229" s="214"/>
      <c r="U1229" s="212"/>
      <c r="V1229" s="215"/>
      <c r="W1229" s="211"/>
      <c r="X1229" s="212"/>
      <c r="Y1229" s="215"/>
      <c r="Z1229" s="211"/>
      <c r="AA1229" s="216">
        <v>2050</v>
      </c>
    </row>
    <row r="1230" spans="1:27" x14ac:dyDescent="0.2">
      <c r="A1230" s="35" t="s">
        <v>70</v>
      </c>
      <c r="B1230" s="31">
        <v>516544</v>
      </c>
      <c r="C1230" s="211" t="s">
        <v>3003</v>
      </c>
      <c r="D1230" s="212" t="s">
        <v>3004</v>
      </c>
      <c r="E1230" s="212" t="s">
        <v>30</v>
      </c>
      <c r="F1230" s="212" t="s">
        <v>3005</v>
      </c>
      <c r="G1230" s="212" t="s">
        <v>31</v>
      </c>
      <c r="H1230" s="212">
        <v>3</v>
      </c>
      <c r="I1230" s="212">
        <v>20</v>
      </c>
      <c r="J1230" s="212">
        <v>20</v>
      </c>
      <c r="K1230" s="212" t="s">
        <v>39</v>
      </c>
      <c r="L1230" s="212"/>
      <c r="M1230" s="212"/>
      <c r="N1230" s="212"/>
      <c r="O1230" s="212" t="s">
        <v>33</v>
      </c>
      <c r="P1230" s="212" t="s">
        <v>1565</v>
      </c>
      <c r="Q1230" s="212" t="s">
        <v>2981</v>
      </c>
      <c r="R1230" s="212" t="s">
        <v>2928</v>
      </c>
      <c r="S1230" s="213" t="s">
        <v>1568</v>
      </c>
      <c r="T1230" s="214"/>
      <c r="U1230" s="212"/>
      <c r="V1230" s="215"/>
      <c r="W1230" s="211"/>
      <c r="X1230" s="212"/>
      <c r="Y1230" s="215"/>
      <c r="Z1230" s="211"/>
      <c r="AA1230" s="216">
        <v>2050</v>
      </c>
    </row>
    <row r="1231" spans="1:27" x14ac:dyDescent="0.2">
      <c r="A1231" s="35" t="s">
        <v>3238</v>
      </c>
      <c r="B1231" s="31">
        <v>944021</v>
      </c>
      <c r="C1231" s="211" t="s">
        <v>3006</v>
      </c>
      <c r="D1231" s="212" t="s">
        <v>3007</v>
      </c>
      <c r="E1231" s="212" t="s">
        <v>55</v>
      </c>
      <c r="F1231" s="212"/>
      <c r="G1231" s="212" t="s">
        <v>31</v>
      </c>
      <c r="H1231" s="212">
        <v>3</v>
      </c>
      <c r="I1231" s="212">
        <v>20</v>
      </c>
      <c r="J1231" s="212">
        <v>20</v>
      </c>
      <c r="K1231" s="212" t="s">
        <v>39</v>
      </c>
      <c r="L1231" s="212"/>
      <c r="M1231" s="212"/>
      <c r="N1231" s="212"/>
      <c r="O1231" s="212" t="s">
        <v>33</v>
      </c>
      <c r="P1231" s="212" t="s">
        <v>1565</v>
      </c>
      <c r="Q1231" s="212" t="s">
        <v>2981</v>
      </c>
      <c r="R1231" s="212" t="s">
        <v>2928</v>
      </c>
      <c r="S1231" s="213"/>
      <c r="T1231" s="214"/>
      <c r="U1231" s="212"/>
      <c r="V1231" s="215"/>
      <c r="W1231" s="211"/>
      <c r="X1231" s="212"/>
      <c r="Y1231" s="215"/>
      <c r="Z1231" s="211"/>
      <c r="AA1231" s="216">
        <v>2022</v>
      </c>
    </row>
    <row r="1232" spans="1:27" x14ac:dyDescent="0.2">
      <c r="A1232" s="35" t="e">
        <v>#N/A</v>
      </c>
      <c r="B1232" s="31">
        <v>944024</v>
      </c>
      <c r="C1232" s="211" t="s">
        <v>3008</v>
      </c>
      <c r="D1232" s="212" t="s">
        <v>3009</v>
      </c>
      <c r="E1232" s="212" t="s">
        <v>55</v>
      </c>
      <c r="F1232" s="212"/>
      <c r="G1232" s="212" t="s">
        <v>31</v>
      </c>
      <c r="H1232" s="212">
        <v>3</v>
      </c>
      <c r="I1232" s="212">
        <v>20</v>
      </c>
      <c r="J1232" s="212">
        <v>20</v>
      </c>
      <c r="K1232" s="212" t="s">
        <v>39</v>
      </c>
      <c r="L1232" s="212"/>
      <c r="M1232" s="212"/>
      <c r="N1232" s="212"/>
      <c r="O1232" s="212" t="s">
        <v>33</v>
      </c>
      <c r="P1232" s="212" t="s">
        <v>1565</v>
      </c>
      <c r="Q1232" s="212" t="s">
        <v>2981</v>
      </c>
      <c r="R1232" s="212" t="s">
        <v>2928</v>
      </c>
      <c r="S1232" s="213"/>
      <c r="T1232" s="214"/>
      <c r="U1232" s="212"/>
      <c r="V1232" s="215"/>
      <c r="W1232" s="211"/>
      <c r="X1232" s="212"/>
      <c r="Y1232" s="215"/>
      <c r="Z1232" s="211"/>
      <c r="AA1232" s="216">
        <v>2022</v>
      </c>
    </row>
    <row r="1233" spans="1:27" x14ac:dyDescent="0.2">
      <c r="A1233" s="35" t="s">
        <v>3238</v>
      </c>
      <c r="B1233" s="31">
        <v>944097</v>
      </c>
      <c r="C1233" s="211" t="s">
        <v>3010</v>
      </c>
      <c r="D1233" s="212" t="s">
        <v>3011</v>
      </c>
      <c r="E1233" s="212" t="s">
        <v>84</v>
      </c>
      <c r="F1233" s="212" t="s">
        <v>3012</v>
      </c>
      <c r="G1233" s="212" t="s">
        <v>31</v>
      </c>
      <c r="H1233" s="212">
        <v>12</v>
      </c>
      <c r="I1233" s="212">
        <v>20</v>
      </c>
      <c r="J1233" s="212">
        <v>1</v>
      </c>
      <c r="K1233" s="212" t="s">
        <v>46</v>
      </c>
      <c r="L1233" s="212"/>
      <c r="M1233" s="212"/>
      <c r="N1233" s="212"/>
      <c r="O1233" s="212" t="s">
        <v>33</v>
      </c>
      <c r="P1233" s="212" t="s">
        <v>1565</v>
      </c>
      <c r="Q1233" s="212" t="s">
        <v>2981</v>
      </c>
      <c r="R1233" s="212" t="s">
        <v>2928</v>
      </c>
      <c r="S1233" s="213" t="s">
        <v>1568</v>
      </c>
      <c r="T1233" s="214"/>
      <c r="U1233" s="212"/>
      <c r="V1233" s="215"/>
      <c r="W1233" s="211"/>
      <c r="X1233" s="212"/>
      <c r="Y1233" s="215"/>
      <c r="Z1233" s="211" t="s">
        <v>3013</v>
      </c>
      <c r="AA1233" s="216">
        <v>2024</v>
      </c>
    </row>
    <row r="1234" spans="1:27" x14ac:dyDescent="0.2">
      <c r="A1234" s="35" t="s">
        <v>3238</v>
      </c>
      <c r="B1234" s="31">
        <v>944098</v>
      </c>
      <c r="C1234" s="211" t="s">
        <v>3014</v>
      </c>
      <c r="D1234" s="212" t="s">
        <v>3015</v>
      </c>
      <c r="E1234" s="212" t="s">
        <v>55</v>
      </c>
      <c r="F1234" s="212"/>
      <c r="G1234" s="212" t="s">
        <v>31</v>
      </c>
      <c r="H1234" s="212">
        <v>12</v>
      </c>
      <c r="I1234" s="212">
        <v>20</v>
      </c>
      <c r="J1234" s="212">
        <v>1</v>
      </c>
      <c r="K1234" s="212" t="s">
        <v>46</v>
      </c>
      <c r="L1234" s="212"/>
      <c r="M1234" s="212"/>
      <c r="N1234" s="212"/>
      <c r="O1234" s="212" t="s">
        <v>33</v>
      </c>
      <c r="P1234" s="212" t="s">
        <v>1565</v>
      </c>
      <c r="Q1234" s="212" t="s">
        <v>2981</v>
      </c>
      <c r="R1234" s="212" t="s">
        <v>2928</v>
      </c>
      <c r="S1234" s="213"/>
      <c r="T1234" s="214"/>
      <c r="U1234" s="212"/>
      <c r="V1234" s="215"/>
      <c r="W1234" s="211"/>
      <c r="X1234" s="212"/>
      <c r="Y1234" s="215"/>
      <c r="Z1234" s="211" t="s">
        <v>3016</v>
      </c>
      <c r="AA1234" s="216">
        <v>2050</v>
      </c>
    </row>
    <row r="1235" spans="1:27" x14ac:dyDescent="0.2">
      <c r="A1235" s="35" t="s">
        <v>3238</v>
      </c>
      <c r="B1235" s="31">
        <v>944099</v>
      </c>
      <c r="C1235" s="211" t="s">
        <v>3017</v>
      </c>
      <c r="D1235" s="212" t="s">
        <v>3018</v>
      </c>
      <c r="E1235" s="212" t="s">
        <v>55</v>
      </c>
      <c r="F1235" s="212"/>
      <c r="G1235" s="212" t="s">
        <v>31</v>
      </c>
      <c r="H1235" s="212">
        <v>12</v>
      </c>
      <c r="I1235" s="212">
        <v>20</v>
      </c>
      <c r="J1235" s="212">
        <v>1</v>
      </c>
      <c r="K1235" s="212" t="s">
        <v>46</v>
      </c>
      <c r="L1235" s="212"/>
      <c r="M1235" s="212"/>
      <c r="N1235" s="212"/>
      <c r="O1235" s="212" t="s">
        <v>33</v>
      </c>
      <c r="P1235" s="212" t="s">
        <v>1565</v>
      </c>
      <c r="Q1235" s="212" t="s">
        <v>2981</v>
      </c>
      <c r="R1235" s="212" t="s">
        <v>2928</v>
      </c>
      <c r="S1235" s="213"/>
      <c r="T1235" s="214"/>
      <c r="U1235" s="212"/>
      <c r="V1235" s="215"/>
      <c r="W1235" s="211"/>
      <c r="X1235" s="212"/>
      <c r="Y1235" s="215"/>
      <c r="Z1235" s="211" t="s">
        <v>3019</v>
      </c>
      <c r="AA1235" s="216">
        <v>2050</v>
      </c>
    </row>
    <row r="1236" spans="1:27" x14ac:dyDescent="0.2">
      <c r="A1236" s="35" t="e">
        <v>#N/A</v>
      </c>
      <c r="B1236" s="31">
        <v>944100</v>
      </c>
      <c r="C1236" s="211" t="s">
        <v>3020</v>
      </c>
      <c r="D1236" s="212" t="s">
        <v>3021</v>
      </c>
      <c r="E1236" s="212" t="s">
        <v>55</v>
      </c>
      <c r="F1236" s="212"/>
      <c r="G1236" s="212" t="s">
        <v>31</v>
      </c>
      <c r="H1236" s="212">
        <v>12</v>
      </c>
      <c r="I1236" s="212">
        <v>20</v>
      </c>
      <c r="J1236" s="212">
        <v>1</v>
      </c>
      <c r="K1236" s="212" t="s">
        <v>46</v>
      </c>
      <c r="L1236" s="212"/>
      <c r="M1236" s="212"/>
      <c r="N1236" s="212"/>
      <c r="O1236" s="212" t="s">
        <v>33</v>
      </c>
      <c r="P1236" s="212" t="s">
        <v>1565</v>
      </c>
      <c r="Q1236" s="212" t="s">
        <v>2981</v>
      </c>
      <c r="R1236" s="212" t="s">
        <v>2928</v>
      </c>
      <c r="S1236" s="213"/>
      <c r="T1236" s="214"/>
      <c r="U1236" s="212"/>
      <c r="V1236" s="215"/>
      <c r="W1236" s="211"/>
      <c r="X1236" s="212"/>
      <c r="Y1236" s="215"/>
      <c r="Z1236" s="211" t="s">
        <v>3022</v>
      </c>
      <c r="AA1236" s="216">
        <v>2050</v>
      </c>
    </row>
    <row r="1237" spans="1:27" x14ac:dyDescent="0.2">
      <c r="A1237" s="35" t="e">
        <v>#N/A</v>
      </c>
      <c r="B1237" s="31">
        <v>897001</v>
      </c>
      <c r="C1237" s="217" t="s">
        <v>3023</v>
      </c>
      <c r="D1237" s="218" t="s">
        <v>3024</v>
      </c>
      <c r="E1237" s="218" t="s">
        <v>30</v>
      </c>
      <c r="F1237" s="218"/>
      <c r="G1237" s="218" t="s">
        <v>31</v>
      </c>
      <c r="H1237" s="218">
        <v>4</v>
      </c>
      <c r="I1237" s="218">
        <v>25</v>
      </c>
      <c r="J1237" s="218">
        <v>25</v>
      </c>
      <c r="K1237" s="218" t="s">
        <v>277</v>
      </c>
      <c r="L1237" s="218"/>
      <c r="M1237" s="218"/>
      <c r="N1237" s="218"/>
      <c r="O1237" s="218" t="s">
        <v>33</v>
      </c>
      <c r="P1237" s="218" t="s">
        <v>3025</v>
      </c>
      <c r="Q1237" s="218" t="s">
        <v>3026</v>
      </c>
      <c r="R1237" s="218" t="s">
        <v>2928</v>
      </c>
      <c r="S1237" s="219"/>
      <c r="T1237" s="220"/>
      <c r="U1237" s="218"/>
      <c r="V1237" s="221"/>
      <c r="W1237" s="217"/>
      <c r="X1237" s="218"/>
      <c r="Y1237" s="221"/>
      <c r="Z1237" s="217"/>
      <c r="AA1237" s="222">
        <v>2050</v>
      </c>
    </row>
    <row r="1238" spans="1:27" x14ac:dyDescent="0.2">
      <c r="A1238" s="35" t="e">
        <v>#N/A</v>
      </c>
      <c r="B1238" s="31">
        <v>951496</v>
      </c>
      <c r="C1238" s="217" t="s">
        <v>3027</v>
      </c>
      <c r="D1238" s="218" t="s">
        <v>3028</v>
      </c>
      <c r="E1238" s="218" t="s">
        <v>30</v>
      </c>
      <c r="F1238" s="218"/>
      <c r="G1238" s="218" t="s">
        <v>31</v>
      </c>
      <c r="H1238" s="218">
        <v>12</v>
      </c>
      <c r="I1238" s="218">
        <v>24</v>
      </c>
      <c r="J1238" s="218">
        <v>24</v>
      </c>
      <c r="K1238" s="218" t="s">
        <v>129</v>
      </c>
      <c r="L1238" s="218"/>
      <c r="M1238" s="218"/>
      <c r="N1238" s="218"/>
      <c r="O1238" s="218" t="s">
        <v>33</v>
      </c>
      <c r="P1238" s="218" t="s">
        <v>3025</v>
      </c>
      <c r="Q1238" s="218" t="s">
        <v>3026</v>
      </c>
      <c r="R1238" s="218" t="s">
        <v>2928</v>
      </c>
      <c r="S1238" s="219"/>
      <c r="T1238" s="220"/>
      <c r="U1238" s="218"/>
      <c r="V1238" s="221"/>
      <c r="W1238" s="217"/>
      <c r="X1238" s="218"/>
      <c r="Y1238" s="221"/>
      <c r="Z1238" s="217"/>
      <c r="AA1238" s="222">
        <v>2050</v>
      </c>
    </row>
    <row r="1239" spans="1:27" x14ac:dyDescent="0.2">
      <c r="A1239" s="35" t="e">
        <v>#N/A</v>
      </c>
      <c r="B1239" s="31">
        <v>503766</v>
      </c>
      <c r="C1239" s="217" t="s">
        <v>3029</v>
      </c>
      <c r="D1239" s="218" t="s">
        <v>3030</v>
      </c>
      <c r="E1239" s="218" t="s">
        <v>30</v>
      </c>
      <c r="F1239" s="218"/>
      <c r="G1239" s="218" t="s">
        <v>31</v>
      </c>
      <c r="H1239" s="218">
        <v>2</v>
      </c>
      <c r="I1239" s="218">
        <v>60</v>
      </c>
      <c r="J1239" s="218">
        <v>10</v>
      </c>
      <c r="K1239" s="218" t="s">
        <v>302</v>
      </c>
      <c r="L1239" s="218"/>
      <c r="M1239" s="218"/>
      <c r="N1239" s="218"/>
      <c r="O1239" s="218" t="s">
        <v>33</v>
      </c>
      <c r="P1239" s="218" t="s">
        <v>1565</v>
      </c>
      <c r="Q1239" s="218" t="s">
        <v>3031</v>
      </c>
      <c r="R1239" s="218" t="s">
        <v>2928</v>
      </c>
      <c r="S1239" s="219"/>
      <c r="T1239" s="220"/>
      <c r="U1239" s="218"/>
      <c r="V1239" s="221"/>
      <c r="W1239" s="217"/>
      <c r="X1239" s="218"/>
      <c r="Y1239" s="221"/>
      <c r="Z1239" s="217"/>
      <c r="AA1239" s="222">
        <v>2050</v>
      </c>
    </row>
    <row r="1240" spans="1:27" x14ac:dyDescent="0.2">
      <c r="A1240" s="35" t="s">
        <v>70</v>
      </c>
      <c r="B1240" s="31">
        <v>8794242</v>
      </c>
      <c r="C1240" s="217" t="s">
        <v>3032</v>
      </c>
      <c r="D1240" s="218" t="s">
        <v>3033</v>
      </c>
      <c r="E1240" s="218" t="s">
        <v>30</v>
      </c>
      <c r="F1240" s="218"/>
      <c r="G1240" s="218" t="s">
        <v>31</v>
      </c>
      <c r="H1240" s="218">
        <v>10</v>
      </c>
      <c r="I1240" s="218">
        <v>16</v>
      </c>
      <c r="J1240" s="218">
        <v>1</v>
      </c>
      <c r="K1240" s="218" t="s">
        <v>802</v>
      </c>
      <c r="L1240" s="218"/>
      <c r="M1240" s="218"/>
      <c r="N1240" s="218"/>
      <c r="O1240" s="218" t="s">
        <v>803</v>
      </c>
      <c r="P1240" s="218" t="s">
        <v>826</v>
      </c>
      <c r="Q1240" s="218" t="s">
        <v>3034</v>
      </c>
      <c r="R1240" s="218" t="s">
        <v>2928</v>
      </c>
      <c r="S1240" s="219"/>
      <c r="T1240" s="220"/>
      <c r="U1240" s="218"/>
      <c r="V1240" s="221"/>
      <c r="W1240" s="217"/>
      <c r="X1240" s="218"/>
      <c r="Y1240" s="221"/>
      <c r="Z1240" s="217" t="s">
        <v>3035</v>
      </c>
      <c r="AA1240" s="222">
        <v>2050</v>
      </c>
    </row>
    <row r="1241" spans="1:27" x14ac:dyDescent="0.2">
      <c r="A1241" s="35" t="e">
        <v>#N/A</v>
      </c>
      <c r="B1241" s="31">
        <v>512900</v>
      </c>
      <c r="C1241" s="217" t="s">
        <v>3036</v>
      </c>
      <c r="D1241" s="218" t="s">
        <v>3037</v>
      </c>
      <c r="E1241" s="218" t="s">
        <v>30</v>
      </c>
      <c r="F1241" s="218"/>
      <c r="G1241" s="218" t="s">
        <v>31</v>
      </c>
      <c r="H1241" s="218">
        <v>1</v>
      </c>
      <c r="I1241" s="218">
        <v>10</v>
      </c>
      <c r="J1241" s="218">
        <v>10</v>
      </c>
      <c r="K1241" s="218" t="s">
        <v>302</v>
      </c>
      <c r="L1241" s="218"/>
      <c r="M1241" s="218"/>
      <c r="N1241" s="218"/>
      <c r="O1241" s="218" t="s">
        <v>803</v>
      </c>
      <c r="P1241" s="218" t="s">
        <v>826</v>
      </c>
      <c r="Q1241" s="218" t="s">
        <v>3038</v>
      </c>
      <c r="R1241" s="218" t="s">
        <v>2928</v>
      </c>
      <c r="S1241" s="219"/>
      <c r="T1241" s="220"/>
      <c r="U1241" s="218"/>
      <c r="V1241" s="221"/>
      <c r="W1241" s="217"/>
      <c r="X1241" s="218"/>
      <c r="Y1241" s="221"/>
      <c r="Z1241" s="217"/>
      <c r="AA1241" s="222">
        <v>2050</v>
      </c>
    </row>
    <row r="1242" spans="1:27" x14ac:dyDescent="0.2">
      <c r="A1242" s="35" t="s">
        <v>70</v>
      </c>
      <c r="B1242" s="31">
        <v>879435</v>
      </c>
      <c r="C1242" s="217" t="s">
        <v>3039</v>
      </c>
      <c r="D1242" s="218" t="s">
        <v>3040</v>
      </c>
      <c r="E1242" s="218" t="s">
        <v>30</v>
      </c>
      <c r="F1242" s="218"/>
      <c r="G1242" s="218" t="s">
        <v>31</v>
      </c>
      <c r="H1242" s="218">
        <v>10</v>
      </c>
      <c r="I1242" s="218">
        <v>12</v>
      </c>
      <c r="J1242" s="218">
        <v>1</v>
      </c>
      <c r="K1242" s="218" t="s">
        <v>802</v>
      </c>
      <c r="L1242" s="218"/>
      <c r="M1242" s="218"/>
      <c r="N1242" s="218"/>
      <c r="O1242" s="218" t="s">
        <v>803</v>
      </c>
      <c r="P1242" s="218" t="s">
        <v>826</v>
      </c>
      <c r="Q1242" s="218" t="s">
        <v>3038</v>
      </c>
      <c r="R1242" s="218" t="s">
        <v>2928</v>
      </c>
      <c r="S1242" s="219"/>
      <c r="T1242" s="220"/>
      <c r="U1242" s="218"/>
      <c r="V1242" s="221"/>
      <c r="W1242" s="217"/>
      <c r="X1242" s="218"/>
      <c r="Y1242" s="221"/>
      <c r="Z1242" s="217" t="s">
        <v>3041</v>
      </c>
      <c r="AA1242" s="222">
        <v>2050</v>
      </c>
    </row>
    <row r="1243" spans="1:27" x14ac:dyDescent="0.2">
      <c r="A1243" s="35" t="s">
        <v>70</v>
      </c>
      <c r="B1243" s="31">
        <v>501036</v>
      </c>
      <c r="C1243" s="223" t="s">
        <v>3042</v>
      </c>
      <c r="D1243" s="224" t="s">
        <v>3043</v>
      </c>
      <c r="E1243" s="224" t="s">
        <v>84</v>
      </c>
      <c r="F1243" s="224" t="s">
        <v>88</v>
      </c>
      <c r="G1243" s="224" t="s">
        <v>123</v>
      </c>
      <c r="H1243" s="224">
        <v>113</v>
      </c>
      <c r="I1243" s="224">
        <v>1</v>
      </c>
      <c r="J1243" s="224">
        <v>1</v>
      </c>
      <c r="K1243" s="224" t="s">
        <v>124</v>
      </c>
      <c r="L1243" s="224"/>
      <c r="M1243" s="224"/>
      <c r="N1243" s="224"/>
      <c r="O1243" s="224" t="s">
        <v>33</v>
      </c>
      <c r="P1243" s="224" t="s">
        <v>125</v>
      </c>
      <c r="Q1243" s="224" t="s">
        <v>126</v>
      </c>
      <c r="R1243" s="224" t="s">
        <v>3044</v>
      </c>
      <c r="S1243" s="225"/>
      <c r="T1243" s="226"/>
      <c r="U1243" s="224"/>
      <c r="V1243" s="227"/>
      <c r="W1243" s="223"/>
      <c r="X1243" s="224"/>
      <c r="Y1243" s="227"/>
      <c r="Z1243" s="223"/>
      <c r="AA1243" s="228">
        <v>2023</v>
      </c>
    </row>
    <row r="1244" spans="1:27" x14ac:dyDescent="0.2">
      <c r="A1244" s="35" t="s">
        <v>3238</v>
      </c>
      <c r="B1244" s="31">
        <v>503201</v>
      </c>
      <c r="C1244" s="223" t="s">
        <v>3045</v>
      </c>
      <c r="D1244" s="224" t="s">
        <v>3046</v>
      </c>
      <c r="E1244" s="224" t="s">
        <v>30</v>
      </c>
      <c r="F1244" s="224"/>
      <c r="G1244" s="224" t="s">
        <v>31</v>
      </c>
      <c r="H1244" s="224">
        <v>6</v>
      </c>
      <c r="I1244" s="224">
        <v>10</v>
      </c>
      <c r="J1244" s="224">
        <v>10</v>
      </c>
      <c r="K1244" s="224" t="s">
        <v>99</v>
      </c>
      <c r="L1244" s="224"/>
      <c r="M1244" s="224"/>
      <c r="N1244" s="224"/>
      <c r="O1244" s="224" t="s">
        <v>33</v>
      </c>
      <c r="P1244" s="224" t="s">
        <v>125</v>
      </c>
      <c r="Q1244" s="224" t="s">
        <v>126</v>
      </c>
      <c r="R1244" s="224" t="s">
        <v>3044</v>
      </c>
      <c r="S1244" s="225"/>
      <c r="T1244" s="226"/>
      <c r="U1244" s="224"/>
      <c r="V1244" s="227"/>
      <c r="W1244" s="223"/>
      <c r="X1244" s="224"/>
      <c r="Y1244" s="227"/>
      <c r="Z1244" s="223"/>
      <c r="AA1244" s="228">
        <v>2050</v>
      </c>
    </row>
    <row r="1245" spans="1:27" x14ac:dyDescent="0.2">
      <c r="A1245" s="35" t="s">
        <v>70</v>
      </c>
      <c r="B1245" s="31">
        <v>514845</v>
      </c>
      <c r="C1245" s="223" t="s">
        <v>3047</v>
      </c>
      <c r="D1245" s="224" t="s">
        <v>3048</v>
      </c>
      <c r="E1245" s="224" t="s">
        <v>30</v>
      </c>
      <c r="F1245" s="224"/>
      <c r="G1245" s="224" t="s">
        <v>123</v>
      </c>
      <c r="H1245" s="224">
        <v>3</v>
      </c>
      <c r="I1245" s="224">
        <v>10</v>
      </c>
      <c r="J1245" s="224">
        <v>10</v>
      </c>
      <c r="K1245" s="224" t="s">
        <v>79</v>
      </c>
      <c r="L1245" s="224"/>
      <c r="M1245" s="224"/>
      <c r="N1245" s="224"/>
      <c r="O1245" s="224" t="s">
        <v>33</v>
      </c>
      <c r="P1245" s="224" t="s">
        <v>125</v>
      </c>
      <c r="Q1245" s="224" t="s">
        <v>126</v>
      </c>
      <c r="R1245" s="224" t="s">
        <v>3044</v>
      </c>
      <c r="S1245" s="225"/>
      <c r="T1245" s="226"/>
      <c r="U1245" s="224"/>
      <c r="V1245" s="227"/>
      <c r="W1245" s="223"/>
      <c r="X1245" s="224"/>
      <c r="Y1245" s="227"/>
      <c r="Z1245" s="223"/>
      <c r="AA1245" s="228">
        <v>2050</v>
      </c>
    </row>
    <row r="1246" spans="1:27" x14ac:dyDescent="0.2">
      <c r="A1246" s="35" t="s">
        <v>70</v>
      </c>
      <c r="B1246" s="31">
        <v>515483</v>
      </c>
      <c r="C1246" s="223" t="s">
        <v>3049</v>
      </c>
      <c r="D1246" s="224" t="s">
        <v>3050</v>
      </c>
      <c r="E1246" s="224" t="s">
        <v>30</v>
      </c>
      <c r="F1246" s="224"/>
      <c r="G1246" s="224" t="s">
        <v>123</v>
      </c>
      <c r="H1246" s="224">
        <v>3</v>
      </c>
      <c r="I1246" s="224">
        <v>10</v>
      </c>
      <c r="J1246" s="224">
        <v>10</v>
      </c>
      <c r="K1246" s="224" t="s">
        <v>79</v>
      </c>
      <c r="L1246" s="224"/>
      <c r="M1246" s="224"/>
      <c r="N1246" s="224"/>
      <c r="O1246" s="224" t="s">
        <v>33</v>
      </c>
      <c r="P1246" s="224" t="s">
        <v>125</v>
      </c>
      <c r="Q1246" s="224" t="s">
        <v>126</v>
      </c>
      <c r="R1246" s="224" t="s">
        <v>3044</v>
      </c>
      <c r="S1246" s="225"/>
      <c r="T1246" s="226"/>
      <c r="U1246" s="224"/>
      <c r="V1246" s="227"/>
      <c r="W1246" s="223"/>
      <c r="X1246" s="224"/>
      <c r="Y1246" s="227"/>
      <c r="Z1246" s="223"/>
      <c r="AA1246" s="228">
        <v>2050</v>
      </c>
    </row>
    <row r="1247" spans="1:27" x14ac:dyDescent="0.2">
      <c r="A1247" s="35" t="s">
        <v>70</v>
      </c>
      <c r="B1247" s="31">
        <v>990126</v>
      </c>
      <c r="C1247" s="223" t="s">
        <v>3051</v>
      </c>
      <c r="D1247" s="224" t="s">
        <v>3052</v>
      </c>
      <c r="E1247" s="224" t="s">
        <v>30</v>
      </c>
      <c r="F1247" s="224"/>
      <c r="G1247" s="224" t="s">
        <v>31</v>
      </c>
      <c r="H1247" s="224">
        <v>63</v>
      </c>
      <c r="I1247" s="224">
        <v>1</v>
      </c>
      <c r="J1247" s="224">
        <v>1</v>
      </c>
      <c r="K1247" s="224" t="s">
        <v>124</v>
      </c>
      <c r="L1247" s="224"/>
      <c r="M1247" s="224"/>
      <c r="N1247" s="224"/>
      <c r="O1247" s="224" t="s">
        <v>33</v>
      </c>
      <c r="P1247" s="224" t="s">
        <v>125</v>
      </c>
      <c r="Q1247" s="224" t="s">
        <v>126</v>
      </c>
      <c r="R1247" s="224" t="s">
        <v>3044</v>
      </c>
      <c r="S1247" s="225"/>
      <c r="T1247" s="226"/>
      <c r="U1247" s="224"/>
      <c r="V1247" s="227"/>
      <c r="W1247" s="223"/>
      <c r="X1247" s="224"/>
      <c r="Y1247" s="227"/>
      <c r="Z1247" s="223"/>
      <c r="AA1247" s="228">
        <v>2050</v>
      </c>
    </row>
    <row r="1248" spans="1:27" x14ac:dyDescent="0.2">
      <c r="A1248" s="35" t="s">
        <v>70</v>
      </c>
      <c r="B1248" s="31">
        <v>997201</v>
      </c>
      <c r="C1248" s="223" t="s">
        <v>3053</v>
      </c>
      <c r="D1248" s="224" t="s">
        <v>3054</v>
      </c>
      <c r="E1248" s="224" t="s">
        <v>30</v>
      </c>
      <c r="F1248" s="224"/>
      <c r="G1248" s="224" t="s">
        <v>31</v>
      </c>
      <c r="H1248" s="224">
        <v>3</v>
      </c>
      <c r="I1248" s="224">
        <v>60</v>
      </c>
      <c r="J1248" s="224">
        <v>10</v>
      </c>
      <c r="K1248" s="224" t="s">
        <v>106</v>
      </c>
      <c r="L1248" s="224"/>
      <c r="M1248" s="224"/>
      <c r="N1248" s="224"/>
      <c r="O1248" s="224" t="s">
        <v>33</v>
      </c>
      <c r="P1248" s="224" t="s">
        <v>125</v>
      </c>
      <c r="Q1248" s="224" t="s">
        <v>126</v>
      </c>
      <c r="R1248" s="224" t="s">
        <v>3044</v>
      </c>
      <c r="S1248" s="225"/>
      <c r="T1248" s="226"/>
      <c r="U1248" s="224"/>
      <c r="V1248" s="227"/>
      <c r="W1248" s="223"/>
      <c r="X1248" s="224"/>
      <c r="Y1248" s="227"/>
      <c r="Z1248" s="223"/>
      <c r="AA1248" s="228">
        <v>2050</v>
      </c>
    </row>
    <row r="1249" spans="1:27" x14ac:dyDescent="0.2">
      <c r="A1249" s="35" t="s">
        <v>70</v>
      </c>
      <c r="B1249" s="31">
        <v>997202</v>
      </c>
      <c r="C1249" s="223" t="s">
        <v>3055</v>
      </c>
      <c r="D1249" s="224" t="s">
        <v>3056</v>
      </c>
      <c r="E1249" s="224" t="s">
        <v>30</v>
      </c>
      <c r="F1249" s="224"/>
      <c r="G1249" s="224" t="s">
        <v>31</v>
      </c>
      <c r="H1249" s="224">
        <v>3</v>
      </c>
      <c r="I1249" s="224">
        <v>60</v>
      </c>
      <c r="J1249" s="224">
        <v>10</v>
      </c>
      <c r="K1249" s="224" t="s">
        <v>106</v>
      </c>
      <c r="L1249" s="224"/>
      <c r="M1249" s="224"/>
      <c r="N1249" s="224"/>
      <c r="O1249" s="224" t="s">
        <v>33</v>
      </c>
      <c r="P1249" s="224" t="s">
        <v>125</v>
      </c>
      <c r="Q1249" s="224" t="s">
        <v>126</v>
      </c>
      <c r="R1249" s="224" t="s">
        <v>3044</v>
      </c>
      <c r="S1249" s="225"/>
      <c r="T1249" s="226"/>
      <c r="U1249" s="224"/>
      <c r="V1249" s="227"/>
      <c r="W1249" s="223"/>
      <c r="X1249" s="224"/>
      <c r="Y1249" s="227"/>
      <c r="Z1249" s="223"/>
      <c r="AA1249" s="228">
        <v>2050</v>
      </c>
    </row>
    <row r="1250" spans="1:27" x14ac:dyDescent="0.2">
      <c r="A1250" s="35" t="e">
        <v>#N/A</v>
      </c>
      <c r="B1250" s="31">
        <v>510053</v>
      </c>
      <c r="C1250" s="223" t="s">
        <v>3057</v>
      </c>
      <c r="D1250" s="224" t="s">
        <v>3058</v>
      </c>
      <c r="E1250" s="224" t="s">
        <v>30</v>
      </c>
      <c r="F1250" s="224"/>
      <c r="G1250" s="224" t="s">
        <v>123</v>
      </c>
      <c r="H1250" s="224">
        <v>30</v>
      </c>
      <c r="I1250" s="224">
        <v>6</v>
      </c>
      <c r="J1250" s="224">
        <v>1</v>
      </c>
      <c r="K1250" s="224" t="s">
        <v>172</v>
      </c>
      <c r="L1250" s="224"/>
      <c r="M1250" s="224"/>
      <c r="N1250" s="224"/>
      <c r="O1250" s="224" t="s">
        <v>33</v>
      </c>
      <c r="P1250" s="224" t="s">
        <v>34</v>
      </c>
      <c r="Q1250" s="224" t="s">
        <v>3059</v>
      </c>
      <c r="R1250" s="224" t="s">
        <v>3044</v>
      </c>
      <c r="S1250" s="225"/>
      <c r="T1250" s="226"/>
      <c r="U1250" s="224"/>
      <c r="V1250" s="227"/>
      <c r="W1250" s="223"/>
      <c r="X1250" s="224"/>
      <c r="Y1250" s="227"/>
      <c r="Z1250" s="223"/>
      <c r="AA1250" s="228">
        <v>2050</v>
      </c>
    </row>
    <row r="1251" spans="1:27" x14ac:dyDescent="0.2">
      <c r="A1251" s="35" t="s">
        <v>3238</v>
      </c>
      <c r="B1251" s="31">
        <v>510055</v>
      </c>
      <c r="C1251" s="223" t="s">
        <v>3060</v>
      </c>
      <c r="D1251" s="224" t="s">
        <v>3061</v>
      </c>
      <c r="E1251" s="224" t="s">
        <v>55</v>
      </c>
      <c r="F1251" s="224" t="s">
        <v>88</v>
      </c>
      <c r="G1251" s="224" t="s">
        <v>123</v>
      </c>
      <c r="H1251" s="224">
        <v>30</v>
      </c>
      <c r="I1251" s="224">
        <v>3</v>
      </c>
      <c r="J1251" s="224">
        <v>1</v>
      </c>
      <c r="K1251" s="224" t="s">
        <v>172</v>
      </c>
      <c r="L1251" s="224"/>
      <c r="M1251" s="224"/>
      <c r="N1251" s="224"/>
      <c r="O1251" s="224" t="s">
        <v>33</v>
      </c>
      <c r="P1251" s="224" t="s">
        <v>34</v>
      </c>
      <c r="Q1251" s="224" t="s">
        <v>3059</v>
      </c>
      <c r="R1251" s="224" t="s">
        <v>3044</v>
      </c>
      <c r="S1251" s="225"/>
      <c r="T1251" s="226"/>
      <c r="U1251" s="224"/>
      <c r="V1251" s="227"/>
      <c r="W1251" s="223"/>
      <c r="X1251" s="224"/>
      <c r="Y1251" s="227"/>
      <c r="Z1251" s="223"/>
      <c r="AA1251" s="228">
        <v>2050</v>
      </c>
    </row>
    <row r="1252" spans="1:27" x14ac:dyDescent="0.2">
      <c r="A1252" s="35" t="s">
        <v>3238</v>
      </c>
      <c r="B1252" s="31">
        <v>517216</v>
      </c>
      <c r="C1252" s="229" t="s">
        <v>3062</v>
      </c>
      <c r="D1252" s="230" t="s">
        <v>3063</v>
      </c>
      <c r="E1252" s="230" t="s">
        <v>30</v>
      </c>
      <c r="F1252" s="230"/>
      <c r="G1252" s="230" t="s">
        <v>31</v>
      </c>
      <c r="H1252" s="230">
        <v>1</v>
      </c>
      <c r="I1252" s="230">
        <v>50</v>
      </c>
      <c r="J1252" s="230">
        <v>1</v>
      </c>
      <c r="K1252" s="230" t="s">
        <v>106</v>
      </c>
      <c r="L1252" s="230"/>
      <c r="M1252" s="230"/>
      <c r="N1252" s="230"/>
      <c r="O1252" s="230" t="s">
        <v>3064</v>
      </c>
      <c r="P1252" s="230" t="s">
        <v>3065</v>
      </c>
      <c r="Q1252" s="230" t="s">
        <v>3066</v>
      </c>
      <c r="R1252" s="230" t="s">
        <v>3067</v>
      </c>
      <c r="S1252" s="231"/>
      <c r="T1252" s="232"/>
      <c r="U1252" s="230"/>
      <c r="V1252" s="233"/>
      <c r="W1252" s="229"/>
      <c r="X1252" s="230"/>
      <c r="Y1252" s="233"/>
      <c r="Z1252" s="229"/>
      <c r="AA1252" s="234">
        <v>2050</v>
      </c>
    </row>
    <row r="1253" spans="1:27" x14ac:dyDescent="0.2">
      <c r="A1253" s="35" t="e">
        <v>#N/A</v>
      </c>
      <c r="B1253" s="31">
        <v>517217</v>
      </c>
      <c r="C1253" s="229" t="s">
        <v>3068</v>
      </c>
      <c r="D1253" s="230" t="s">
        <v>3069</v>
      </c>
      <c r="E1253" s="230" t="s">
        <v>30</v>
      </c>
      <c r="F1253" s="230"/>
      <c r="G1253" s="230" t="s">
        <v>31</v>
      </c>
      <c r="H1253" s="230">
        <v>1</v>
      </c>
      <c r="I1253" s="230">
        <v>50</v>
      </c>
      <c r="J1253" s="230">
        <v>1</v>
      </c>
      <c r="K1253" s="230" t="s">
        <v>106</v>
      </c>
      <c r="L1253" s="230"/>
      <c r="M1253" s="230"/>
      <c r="N1253" s="230"/>
      <c r="O1253" s="230" t="s">
        <v>3064</v>
      </c>
      <c r="P1253" s="230" t="s">
        <v>3065</v>
      </c>
      <c r="Q1253" s="230" t="s">
        <v>3066</v>
      </c>
      <c r="R1253" s="230" t="s">
        <v>3067</v>
      </c>
      <c r="S1253" s="231"/>
      <c r="T1253" s="232"/>
      <c r="U1253" s="230"/>
      <c r="V1253" s="233"/>
      <c r="W1253" s="229"/>
      <c r="X1253" s="230"/>
      <c r="Y1253" s="233"/>
      <c r="Z1253" s="229"/>
      <c r="AA1253" s="234">
        <v>2050</v>
      </c>
    </row>
    <row r="1254" spans="1:27" x14ac:dyDescent="0.2">
      <c r="A1254" s="35" t="e">
        <v>#N/A</v>
      </c>
      <c r="B1254" s="31">
        <v>517218</v>
      </c>
      <c r="C1254" s="229" t="s">
        <v>3070</v>
      </c>
      <c r="D1254" s="230" t="s">
        <v>3071</v>
      </c>
      <c r="E1254" s="230" t="s">
        <v>30</v>
      </c>
      <c r="F1254" s="230"/>
      <c r="G1254" s="230" t="s">
        <v>31</v>
      </c>
      <c r="H1254" s="230">
        <v>1</v>
      </c>
      <c r="I1254" s="230">
        <v>50</v>
      </c>
      <c r="J1254" s="230">
        <v>1</v>
      </c>
      <c r="K1254" s="230" t="s">
        <v>106</v>
      </c>
      <c r="L1254" s="230"/>
      <c r="M1254" s="230"/>
      <c r="N1254" s="230"/>
      <c r="O1254" s="230" t="s">
        <v>3064</v>
      </c>
      <c r="P1254" s="230" t="s">
        <v>3065</v>
      </c>
      <c r="Q1254" s="230" t="s">
        <v>3066</v>
      </c>
      <c r="R1254" s="230" t="s">
        <v>3067</v>
      </c>
      <c r="S1254" s="231"/>
      <c r="T1254" s="232"/>
      <c r="U1254" s="230"/>
      <c r="V1254" s="233"/>
      <c r="W1254" s="229"/>
      <c r="X1254" s="230"/>
      <c r="Y1254" s="233"/>
      <c r="Z1254" s="229"/>
      <c r="AA1254" s="234">
        <v>2050</v>
      </c>
    </row>
    <row r="1255" spans="1:27" x14ac:dyDescent="0.2">
      <c r="A1255" s="35" t="e">
        <v>#N/A</v>
      </c>
      <c r="B1255" s="31">
        <v>517219</v>
      </c>
      <c r="C1255" s="229" t="s">
        <v>3072</v>
      </c>
      <c r="D1255" s="230" t="s">
        <v>3073</v>
      </c>
      <c r="E1255" s="230" t="s">
        <v>30</v>
      </c>
      <c r="F1255" s="230"/>
      <c r="G1255" s="230" t="s">
        <v>31</v>
      </c>
      <c r="H1255" s="230">
        <v>1</v>
      </c>
      <c r="I1255" s="230">
        <v>32</v>
      </c>
      <c r="J1255" s="230">
        <v>1</v>
      </c>
      <c r="K1255" s="230" t="s">
        <v>106</v>
      </c>
      <c r="L1255" s="230"/>
      <c r="M1255" s="230"/>
      <c r="N1255" s="230"/>
      <c r="O1255" s="230" t="s">
        <v>3064</v>
      </c>
      <c r="P1255" s="230" t="s">
        <v>3065</v>
      </c>
      <c r="Q1255" s="230" t="s">
        <v>3066</v>
      </c>
      <c r="R1255" s="230" t="s">
        <v>3067</v>
      </c>
      <c r="S1255" s="231"/>
      <c r="T1255" s="232"/>
      <c r="U1255" s="230"/>
      <c r="V1255" s="233"/>
      <c r="W1255" s="229"/>
      <c r="X1255" s="230"/>
      <c r="Y1255" s="233"/>
      <c r="Z1255" s="229"/>
      <c r="AA1255" s="234">
        <v>2050</v>
      </c>
    </row>
    <row r="1256" spans="1:27" x14ac:dyDescent="0.2">
      <c r="A1256" s="35" t="s">
        <v>3238</v>
      </c>
      <c r="B1256" s="31">
        <v>517220</v>
      </c>
      <c r="C1256" s="229" t="s">
        <v>3074</v>
      </c>
      <c r="D1256" s="230" t="s">
        <v>3075</v>
      </c>
      <c r="E1256" s="230" t="s">
        <v>30</v>
      </c>
      <c r="F1256" s="230"/>
      <c r="G1256" s="230" t="s">
        <v>31</v>
      </c>
      <c r="H1256" s="230">
        <v>1</v>
      </c>
      <c r="I1256" s="230">
        <v>32</v>
      </c>
      <c r="J1256" s="230">
        <v>1</v>
      </c>
      <c r="K1256" s="230" t="s">
        <v>106</v>
      </c>
      <c r="L1256" s="230"/>
      <c r="M1256" s="230"/>
      <c r="N1256" s="230"/>
      <c r="O1256" s="230" t="s">
        <v>3064</v>
      </c>
      <c r="P1256" s="230" t="s">
        <v>3065</v>
      </c>
      <c r="Q1256" s="230" t="s">
        <v>3066</v>
      </c>
      <c r="R1256" s="230" t="s">
        <v>3067</v>
      </c>
      <c r="S1256" s="231"/>
      <c r="T1256" s="232"/>
      <c r="U1256" s="230"/>
      <c r="V1256" s="233"/>
      <c r="W1256" s="229"/>
      <c r="X1256" s="230"/>
      <c r="Y1256" s="233"/>
      <c r="Z1256" s="229"/>
      <c r="AA1256" s="234">
        <v>2050</v>
      </c>
    </row>
    <row r="1257" spans="1:27" x14ac:dyDescent="0.2">
      <c r="A1257" s="35" t="s">
        <v>3238</v>
      </c>
      <c r="B1257" s="31">
        <v>517222</v>
      </c>
      <c r="C1257" s="229" t="s">
        <v>3076</v>
      </c>
      <c r="D1257" s="230" t="s">
        <v>3077</v>
      </c>
      <c r="E1257" s="230" t="s">
        <v>30</v>
      </c>
      <c r="F1257" s="230"/>
      <c r="G1257" s="230" t="s">
        <v>31</v>
      </c>
      <c r="H1257" s="230">
        <v>1</v>
      </c>
      <c r="I1257" s="230">
        <v>32</v>
      </c>
      <c r="J1257" s="230">
        <v>1</v>
      </c>
      <c r="K1257" s="230" t="s">
        <v>106</v>
      </c>
      <c r="L1257" s="230"/>
      <c r="M1257" s="230"/>
      <c r="N1257" s="230"/>
      <c r="O1257" s="230" t="s">
        <v>3064</v>
      </c>
      <c r="P1257" s="230" t="s">
        <v>3065</v>
      </c>
      <c r="Q1257" s="230" t="s">
        <v>3066</v>
      </c>
      <c r="R1257" s="230" t="s">
        <v>3067</v>
      </c>
      <c r="S1257" s="231"/>
      <c r="T1257" s="232"/>
      <c r="U1257" s="230"/>
      <c r="V1257" s="233"/>
      <c r="W1257" s="229"/>
      <c r="X1257" s="230"/>
      <c r="Y1257" s="233"/>
      <c r="Z1257" s="229"/>
      <c r="AA1257" s="234">
        <v>2050</v>
      </c>
    </row>
    <row r="1258" spans="1:27" x14ac:dyDescent="0.2">
      <c r="A1258" s="35" t="e">
        <v>#N/A</v>
      </c>
      <c r="B1258" s="31">
        <v>517227</v>
      </c>
      <c r="C1258" s="229" t="s">
        <v>3078</v>
      </c>
      <c r="D1258" s="230" t="s">
        <v>3079</v>
      </c>
      <c r="E1258" s="230" t="s">
        <v>30</v>
      </c>
      <c r="F1258" s="230"/>
      <c r="G1258" s="230" t="s">
        <v>31</v>
      </c>
      <c r="H1258" s="230">
        <v>1</v>
      </c>
      <c r="I1258" s="230">
        <v>50</v>
      </c>
      <c r="J1258" s="230">
        <v>1</v>
      </c>
      <c r="K1258" s="230" t="s">
        <v>106</v>
      </c>
      <c r="L1258" s="230"/>
      <c r="M1258" s="230"/>
      <c r="N1258" s="230"/>
      <c r="O1258" s="230" t="s">
        <v>3064</v>
      </c>
      <c r="P1258" s="230" t="s">
        <v>3065</v>
      </c>
      <c r="Q1258" s="230" t="s">
        <v>3066</v>
      </c>
      <c r="R1258" s="230" t="s">
        <v>3067</v>
      </c>
      <c r="S1258" s="231"/>
      <c r="T1258" s="232"/>
      <c r="U1258" s="230"/>
      <c r="V1258" s="233"/>
      <c r="W1258" s="229"/>
      <c r="X1258" s="230"/>
      <c r="Y1258" s="233"/>
      <c r="Z1258" s="229"/>
      <c r="AA1258" s="234">
        <v>2050</v>
      </c>
    </row>
    <row r="1259" spans="1:27" x14ac:dyDescent="0.2">
      <c r="A1259" s="35" t="s">
        <v>3238</v>
      </c>
      <c r="B1259" s="31">
        <v>517209</v>
      </c>
      <c r="C1259" s="229" t="s">
        <v>3080</v>
      </c>
      <c r="D1259" s="230" t="s">
        <v>3081</v>
      </c>
      <c r="E1259" s="230" t="s">
        <v>30</v>
      </c>
      <c r="F1259" s="230"/>
      <c r="G1259" s="230" t="s">
        <v>31</v>
      </c>
      <c r="H1259" s="230">
        <v>1</v>
      </c>
      <c r="I1259" s="230">
        <v>50</v>
      </c>
      <c r="J1259" s="230">
        <v>1</v>
      </c>
      <c r="K1259" s="230" t="s">
        <v>106</v>
      </c>
      <c r="L1259" s="230"/>
      <c r="M1259" s="230"/>
      <c r="N1259" s="230"/>
      <c r="O1259" s="230" t="s">
        <v>3064</v>
      </c>
      <c r="P1259" s="230" t="s">
        <v>3065</v>
      </c>
      <c r="Q1259" s="230" t="s">
        <v>3082</v>
      </c>
      <c r="R1259" s="230" t="s">
        <v>3067</v>
      </c>
      <c r="S1259" s="231"/>
      <c r="T1259" s="232"/>
      <c r="U1259" s="230"/>
      <c r="V1259" s="233"/>
      <c r="W1259" s="229"/>
      <c r="X1259" s="230"/>
      <c r="Y1259" s="233"/>
      <c r="Z1259" s="229"/>
      <c r="AA1259" s="234">
        <v>2050</v>
      </c>
    </row>
    <row r="1260" spans="1:27" x14ac:dyDescent="0.2">
      <c r="A1260" s="35" t="s">
        <v>3238</v>
      </c>
      <c r="B1260" s="31">
        <v>517210</v>
      </c>
      <c r="C1260" s="229" t="s">
        <v>3083</v>
      </c>
      <c r="D1260" s="230" t="s">
        <v>3084</v>
      </c>
      <c r="E1260" s="230" t="s">
        <v>30</v>
      </c>
      <c r="F1260" s="230"/>
      <c r="G1260" s="230" t="s">
        <v>31</v>
      </c>
      <c r="H1260" s="230">
        <v>1</v>
      </c>
      <c r="I1260" s="230">
        <v>50</v>
      </c>
      <c r="J1260" s="230">
        <v>1</v>
      </c>
      <c r="K1260" s="230" t="s">
        <v>106</v>
      </c>
      <c r="L1260" s="230"/>
      <c r="M1260" s="230"/>
      <c r="N1260" s="230"/>
      <c r="O1260" s="230" t="s">
        <v>3064</v>
      </c>
      <c r="P1260" s="230" t="s">
        <v>3065</v>
      </c>
      <c r="Q1260" s="230" t="s">
        <v>3082</v>
      </c>
      <c r="R1260" s="230" t="s">
        <v>3067</v>
      </c>
      <c r="S1260" s="231"/>
      <c r="T1260" s="232"/>
      <c r="U1260" s="230"/>
      <c r="V1260" s="233"/>
      <c r="W1260" s="229"/>
      <c r="X1260" s="230"/>
      <c r="Y1260" s="233"/>
      <c r="Z1260" s="229"/>
      <c r="AA1260" s="234">
        <v>2050</v>
      </c>
    </row>
    <row r="1261" spans="1:27" x14ac:dyDescent="0.2">
      <c r="A1261" s="35" t="e">
        <v>#N/A</v>
      </c>
      <c r="B1261" s="31">
        <v>517211</v>
      </c>
      <c r="C1261" s="229" t="s">
        <v>3085</v>
      </c>
      <c r="D1261" s="230" t="s">
        <v>3086</v>
      </c>
      <c r="E1261" s="230" t="s">
        <v>30</v>
      </c>
      <c r="F1261" s="230"/>
      <c r="G1261" s="230" t="s">
        <v>31</v>
      </c>
      <c r="H1261" s="230">
        <v>1</v>
      </c>
      <c r="I1261" s="230">
        <v>50</v>
      </c>
      <c r="J1261" s="230">
        <v>1</v>
      </c>
      <c r="K1261" s="230" t="s">
        <v>106</v>
      </c>
      <c r="L1261" s="230"/>
      <c r="M1261" s="230"/>
      <c r="N1261" s="230"/>
      <c r="O1261" s="230" t="s">
        <v>3064</v>
      </c>
      <c r="P1261" s="230" t="s">
        <v>3065</v>
      </c>
      <c r="Q1261" s="230" t="s">
        <v>3082</v>
      </c>
      <c r="R1261" s="230" t="s">
        <v>3067</v>
      </c>
      <c r="S1261" s="231"/>
      <c r="T1261" s="232"/>
      <c r="U1261" s="230"/>
      <c r="V1261" s="233"/>
      <c r="W1261" s="229"/>
      <c r="X1261" s="230"/>
      <c r="Y1261" s="233"/>
      <c r="Z1261" s="229"/>
      <c r="AA1261" s="234">
        <v>2050</v>
      </c>
    </row>
    <row r="1262" spans="1:27" x14ac:dyDescent="0.2">
      <c r="A1262" s="35" t="s">
        <v>3238</v>
      </c>
      <c r="B1262" s="31">
        <v>517212</v>
      </c>
      <c r="C1262" s="229" t="s">
        <v>3087</v>
      </c>
      <c r="D1262" s="230" t="s">
        <v>3088</v>
      </c>
      <c r="E1262" s="230" t="s">
        <v>30</v>
      </c>
      <c r="F1262" s="230"/>
      <c r="G1262" s="230" t="s">
        <v>31</v>
      </c>
      <c r="H1262" s="230">
        <v>1</v>
      </c>
      <c r="I1262" s="230">
        <v>32</v>
      </c>
      <c r="J1262" s="230">
        <v>1</v>
      </c>
      <c r="K1262" s="230" t="s">
        <v>106</v>
      </c>
      <c r="L1262" s="230"/>
      <c r="M1262" s="230"/>
      <c r="N1262" s="230"/>
      <c r="O1262" s="230" t="s">
        <v>3064</v>
      </c>
      <c r="P1262" s="230" t="s">
        <v>3065</v>
      </c>
      <c r="Q1262" s="230" t="s">
        <v>3082</v>
      </c>
      <c r="R1262" s="230" t="s">
        <v>3067</v>
      </c>
      <c r="S1262" s="231"/>
      <c r="T1262" s="232"/>
      <c r="U1262" s="230"/>
      <c r="V1262" s="233"/>
      <c r="W1262" s="229"/>
      <c r="X1262" s="230"/>
      <c r="Y1262" s="233"/>
      <c r="Z1262" s="229"/>
      <c r="AA1262" s="234">
        <v>2050</v>
      </c>
    </row>
    <row r="1263" spans="1:27" x14ac:dyDescent="0.2">
      <c r="A1263" s="35" t="e">
        <v>#N/A</v>
      </c>
      <c r="B1263" s="31">
        <v>517213</v>
      </c>
      <c r="C1263" s="229" t="s">
        <v>3089</v>
      </c>
      <c r="D1263" s="230" t="s">
        <v>3090</v>
      </c>
      <c r="E1263" s="230" t="s">
        <v>30</v>
      </c>
      <c r="F1263" s="230"/>
      <c r="G1263" s="230" t="s">
        <v>31</v>
      </c>
      <c r="H1263" s="230">
        <v>1</v>
      </c>
      <c r="I1263" s="230">
        <v>32</v>
      </c>
      <c r="J1263" s="230">
        <v>1</v>
      </c>
      <c r="K1263" s="230" t="s">
        <v>106</v>
      </c>
      <c r="L1263" s="230"/>
      <c r="M1263" s="230"/>
      <c r="N1263" s="230"/>
      <c r="O1263" s="230" t="s">
        <v>3064</v>
      </c>
      <c r="P1263" s="230" t="s">
        <v>3065</v>
      </c>
      <c r="Q1263" s="230" t="s">
        <v>3082</v>
      </c>
      <c r="R1263" s="230" t="s">
        <v>3067</v>
      </c>
      <c r="S1263" s="231"/>
      <c r="T1263" s="232"/>
      <c r="U1263" s="230"/>
      <c r="V1263" s="233"/>
      <c r="W1263" s="229"/>
      <c r="X1263" s="230"/>
      <c r="Y1263" s="233"/>
      <c r="Z1263" s="229"/>
      <c r="AA1263" s="234">
        <v>2050</v>
      </c>
    </row>
    <row r="1264" spans="1:27" x14ac:dyDescent="0.2">
      <c r="A1264" s="35" t="e">
        <v>#N/A</v>
      </c>
      <c r="B1264" s="31">
        <v>517214</v>
      </c>
      <c r="C1264" s="229" t="s">
        <v>3091</v>
      </c>
      <c r="D1264" s="230" t="s">
        <v>3092</v>
      </c>
      <c r="E1264" s="230" t="s">
        <v>30</v>
      </c>
      <c r="F1264" s="230"/>
      <c r="G1264" s="230" t="s">
        <v>31</v>
      </c>
      <c r="H1264" s="230">
        <v>1</v>
      </c>
      <c r="I1264" s="230">
        <v>48</v>
      </c>
      <c r="J1264" s="230">
        <v>1</v>
      </c>
      <c r="K1264" s="230" t="s">
        <v>106</v>
      </c>
      <c r="L1264" s="230"/>
      <c r="M1264" s="230"/>
      <c r="N1264" s="230"/>
      <c r="O1264" s="230" t="s">
        <v>3064</v>
      </c>
      <c r="P1264" s="230" t="s">
        <v>3065</v>
      </c>
      <c r="Q1264" s="230" t="s">
        <v>3082</v>
      </c>
      <c r="R1264" s="230" t="s">
        <v>3067</v>
      </c>
      <c r="S1264" s="231"/>
      <c r="T1264" s="232"/>
      <c r="U1264" s="230"/>
      <c r="V1264" s="233"/>
      <c r="W1264" s="229"/>
      <c r="X1264" s="230"/>
      <c r="Y1264" s="233"/>
      <c r="Z1264" s="229"/>
      <c r="AA1264" s="234">
        <v>2050</v>
      </c>
    </row>
    <row r="1265" spans="1:27" x14ac:dyDescent="0.2">
      <c r="A1265" s="35" t="s">
        <v>3238</v>
      </c>
      <c r="B1265" s="31">
        <v>517215</v>
      </c>
      <c r="C1265" s="229" t="s">
        <v>3093</v>
      </c>
      <c r="D1265" s="230" t="s">
        <v>3094</v>
      </c>
      <c r="E1265" s="230" t="s">
        <v>30</v>
      </c>
      <c r="F1265" s="230"/>
      <c r="G1265" s="230" t="s">
        <v>31</v>
      </c>
      <c r="H1265" s="230">
        <v>1</v>
      </c>
      <c r="I1265" s="230">
        <v>24</v>
      </c>
      <c r="J1265" s="230">
        <v>1</v>
      </c>
      <c r="K1265" s="230" t="s">
        <v>106</v>
      </c>
      <c r="L1265" s="230"/>
      <c r="M1265" s="230"/>
      <c r="N1265" s="230"/>
      <c r="O1265" s="230" t="s">
        <v>3064</v>
      </c>
      <c r="P1265" s="230" t="s">
        <v>3065</v>
      </c>
      <c r="Q1265" s="230" t="s">
        <v>3082</v>
      </c>
      <c r="R1265" s="230" t="s">
        <v>3067</v>
      </c>
      <c r="S1265" s="231"/>
      <c r="T1265" s="232"/>
      <c r="U1265" s="230"/>
      <c r="V1265" s="233"/>
      <c r="W1265" s="229"/>
      <c r="X1265" s="230"/>
      <c r="Y1265" s="233"/>
      <c r="Z1265" s="229"/>
      <c r="AA1265" s="234">
        <v>2050</v>
      </c>
    </row>
    <row r="1266" spans="1:27" x14ac:dyDescent="0.2">
      <c r="A1266" s="35" t="e">
        <v>#N/A</v>
      </c>
      <c r="B1266" s="31">
        <v>517221</v>
      </c>
      <c r="C1266" s="229" t="s">
        <v>3095</v>
      </c>
      <c r="D1266" s="230" t="s">
        <v>3096</v>
      </c>
      <c r="E1266" s="230" t="s">
        <v>30</v>
      </c>
      <c r="F1266" s="230"/>
      <c r="G1266" s="230" t="s">
        <v>31</v>
      </c>
      <c r="H1266" s="230">
        <v>1</v>
      </c>
      <c r="I1266" s="230">
        <v>25</v>
      </c>
      <c r="J1266" s="230">
        <v>1</v>
      </c>
      <c r="K1266" s="230" t="s">
        <v>106</v>
      </c>
      <c r="L1266" s="230"/>
      <c r="M1266" s="230"/>
      <c r="N1266" s="230"/>
      <c r="O1266" s="230" t="s">
        <v>3064</v>
      </c>
      <c r="P1266" s="230" t="s">
        <v>3065</v>
      </c>
      <c r="Q1266" s="230" t="s">
        <v>3082</v>
      </c>
      <c r="R1266" s="230" t="s">
        <v>3067</v>
      </c>
      <c r="S1266" s="231"/>
      <c r="T1266" s="232"/>
      <c r="U1266" s="230"/>
      <c r="V1266" s="233"/>
      <c r="W1266" s="229"/>
      <c r="X1266" s="230"/>
      <c r="Y1266" s="233"/>
      <c r="Z1266" s="229"/>
      <c r="AA1266" s="234">
        <v>2050</v>
      </c>
    </row>
    <row r="1267" spans="1:27" x14ac:dyDescent="0.2">
      <c r="A1267" s="35" t="s">
        <v>3238</v>
      </c>
      <c r="B1267" s="31">
        <v>517223</v>
      </c>
      <c r="C1267" s="229" t="s">
        <v>3097</v>
      </c>
      <c r="D1267" s="230" t="s">
        <v>3098</v>
      </c>
      <c r="E1267" s="230" t="s">
        <v>30</v>
      </c>
      <c r="F1267" s="230"/>
      <c r="G1267" s="230" t="s">
        <v>31</v>
      </c>
      <c r="H1267" s="230">
        <v>1</v>
      </c>
      <c r="I1267" s="230">
        <v>25</v>
      </c>
      <c r="J1267" s="230">
        <v>1</v>
      </c>
      <c r="K1267" s="230" t="s">
        <v>106</v>
      </c>
      <c r="L1267" s="230"/>
      <c r="M1267" s="230"/>
      <c r="N1267" s="230"/>
      <c r="O1267" s="230" t="s">
        <v>3064</v>
      </c>
      <c r="P1267" s="230" t="s">
        <v>3065</v>
      </c>
      <c r="Q1267" s="230" t="s">
        <v>3082</v>
      </c>
      <c r="R1267" s="230" t="s">
        <v>3067</v>
      </c>
      <c r="S1267" s="231"/>
      <c r="T1267" s="232"/>
      <c r="U1267" s="230"/>
      <c r="V1267" s="233"/>
      <c r="W1267" s="229"/>
      <c r="X1267" s="230"/>
      <c r="Y1267" s="233"/>
      <c r="Z1267" s="229"/>
      <c r="AA1267" s="234">
        <v>2050</v>
      </c>
    </row>
    <row r="1268" spans="1:27" x14ac:dyDescent="0.2">
      <c r="A1268" s="35" t="e">
        <v>#N/A</v>
      </c>
      <c r="B1268" s="31">
        <v>517224</v>
      </c>
      <c r="C1268" s="229" t="s">
        <v>3099</v>
      </c>
      <c r="D1268" s="230" t="s">
        <v>3100</v>
      </c>
      <c r="E1268" s="230" t="s">
        <v>30</v>
      </c>
      <c r="F1268" s="230"/>
      <c r="G1268" s="230" t="s">
        <v>31</v>
      </c>
      <c r="H1268" s="230">
        <v>1</v>
      </c>
      <c r="I1268" s="230">
        <v>25</v>
      </c>
      <c r="J1268" s="230">
        <v>1</v>
      </c>
      <c r="K1268" s="230" t="s">
        <v>106</v>
      </c>
      <c r="L1268" s="230"/>
      <c r="M1268" s="230"/>
      <c r="N1268" s="230"/>
      <c r="O1268" s="230" t="s">
        <v>3064</v>
      </c>
      <c r="P1268" s="230" t="s">
        <v>3065</v>
      </c>
      <c r="Q1268" s="230" t="s">
        <v>3082</v>
      </c>
      <c r="R1268" s="230" t="s">
        <v>3067</v>
      </c>
      <c r="S1268" s="231"/>
      <c r="T1268" s="232"/>
      <c r="U1268" s="230"/>
      <c r="V1268" s="233"/>
      <c r="W1268" s="229"/>
      <c r="X1268" s="230"/>
      <c r="Y1268" s="233"/>
      <c r="Z1268" s="229"/>
      <c r="AA1268" s="234">
        <v>2050</v>
      </c>
    </row>
    <row r="1269" spans="1:27" x14ac:dyDescent="0.2">
      <c r="A1269" s="35" t="e">
        <v>#N/A</v>
      </c>
      <c r="B1269" s="31">
        <v>517226</v>
      </c>
      <c r="C1269" s="229" t="s">
        <v>3101</v>
      </c>
      <c r="D1269" s="230" t="s">
        <v>3102</v>
      </c>
      <c r="E1269" s="230" t="s">
        <v>30</v>
      </c>
      <c r="F1269" s="230"/>
      <c r="G1269" s="230" t="s">
        <v>31</v>
      </c>
      <c r="H1269" s="230">
        <v>1</v>
      </c>
      <c r="I1269" s="230">
        <v>50</v>
      </c>
      <c r="J1269" s="230">
        <v>1</v>
      </c>
      <c r="K1269" s="230" t="s">
        <v>106</v>
      </c>
      <c r="L1269" s="230"/>
      <c r="M1269" s="230"/>
      <c r="N1269" s="230"/>
      <c r="O1269" s="230" t="s">
        <v>3064</v>
      </c>
      <c r="P1269" s="230" t="s">
        <v>3065</v>
      </c>
      <c r="Q1269" s="230" t="s">
        <v>3082</v>
      </c>
      <c r="R1269" s="230" t="s">
        <v>3067</v>
      </c>
      <c r="S1269" s="231"/>
      <c r="T1269" s="232"/>
      <c r="U1269" s="230"/>
      <c r="V1269" s="233"/>
      <c r="W1269" s="229"/>
      <c r="X1269" s="230"/>
      <c r="Y1269" s="233"/>
      <c r="Z1269" s="229"/>
      <c r="AA1269" s="234">
        <v>2050</v>
      </c>
    </row>
    <row r="1270" spans="1:27" x14ac:dyDescent="0.2">
      <c r="A1270" s="35" t="e">
        <v>#N/A</v>
      </c>
      <c r="B1270" s="31">
        <v>517258</v>
      </c>
      <c r="C1270" s="229" t="s">
        <v>3103</v>
      </c>
      <c r="D1270" s="230" t="s">
        <v>3104</v>
      </c>
      <c r="E1270" s="230" t="s">
        <v>30</v>
      </c>
      <c r="F1270" s="230"/>
      <c r="G1270" s="230" t="s">
        <v>31</v>
      </c>
      <c r="H1270" s="230">
        <v>1</v>
      </c>
      <c r="I1270" s="230">
        <v>100</v>
      </c>
      <c r="J1270" s="230">
        <v>1</v>
      </c>
      <c r="K1270" s="230" t="s">
        <v>106</v>
      </c>
      <c r="L1270" s="230"/>
      <c r="M1270" s="230"/>
      <c r="N1270" s="230"/>
      <c r="O1270" s="230" t="s">
        <v>3064</v>
      </c>
      <c r="P1270" s="230" t="s">
        <v>3105</v>
      </c>
      <c r="Q1270" s="230" t="s">
        <v>3106</v>
      </c>
      <c r="R1270" s="230" t="s">
        <v>3067</v>
      </c>
      <c r="S1270" s="231"/>
      <c r="T1270" s="232"/>
      <c r="U1270" s="230"/>
      <c r="V1270" s="233"/>
      <c r="W1270" s="229"/>
      <c r="X1270" s="230"/>
      <c r="Y1270" s="233"/>
      <c r="Z1270" s="229"/>
      <c r="AA1270" s="234">
        <v>2050</v>
      </c>
    </row>
    <row r="1271" spans="1:27" x14ac:dyDescent="0.2">
      <c r="A1271" s="35" t="e">
        <v>#N/A</v>
      </c>
      <c r="B1271" s="31">
        <v>924012</v>
      </c>
      <c r="C1271" s="235" t="s">
        <v>3107</v>
      </c>
      <c r="D1271" s="236" t="s">
        <v>3108</v>
      </c>
      <c r="E1271" s="236" t="s">
        <v>30</v>
      </c>
      <c r="F1271" s="236"/>
      <c r="G1271" s="236" t="s">
        <v>31</v>
      </c>
      <c r="H1271" s="236">
        <v>8</v>
      </c>
      <c r="I1271" s="236">
        <v>144</v>
      </c>
      <c r="J1271" s="236">
        <v>6</v>
      </c>
      <c r="K1271" s="236" t="s">
        <v>1112</v>
      </c>
      <c r="L1271" s="236"/>
      <c r="M1271" s="236"/>
      <c r="N1271" s="236"/>
      <c r="O1271" s="236" t="s">
        <v>33</v>
      </c>
      <c r="P1271" s="236" t="s">
        <v>523</v>
      </c>
      <c r="Q1271" s="236" t="s">
        <v>3109</v>
      </c>
      <c r="R1271" s="236" t="s">
        <v>3110</v>
      </c>
      <c r="S1271" s="237"/>
      <c r="T1271" s="238"/>
      <c r="U1271" s="236"/>
      <c r="V1271" s="239"/>
      <c r="W1271" s="235"/>
      <c r="X1271" s="236"/>
      <c r="Y1271" s="239"/>
      <c r="Z1271" s="235"/>
      <c r="AA1271" s="240">
        <v>2050</v>
      </c>
    </row>
    <row r="1272" spans="1:27" x14ac:dyDescent="0.2">
      <c r="A1272" s="35" t="e">
        <v>#N/A</v>
      </c>
      <c r="B1272" s="31">
        <v>929071</v>
      </c>
      <c r="C1272" s="235" t="s">
        <v>3111</v>
      </c>
      <c r="D1272" s="236" t="s">
        <v>3112</v>
      </c>
      <c r="E1272" s="236" t="s">
        <v>30</v>
      </c>
      <c r="F1272" s="236"/>
      <c r="G1272" s="236" t="s">
        <v>3113</v>
      </c>
      <c r="H1272" s="236">
        <v>6</v>
      </c>
      <c r="I1272" s="236">
        <v>20</v>
      </c>
      <c r="J1272" s="236">
        <v>20</v>
      </c>
      <c r="K1272" s="236" t="s">
        <v>380</v>
      </c>
      <c r="L1272" s="236"/>
      <c r="M1272" s="236"/>
      <c r="N1272" s="236"/>
      <c r="O1272" s="236" t="s">
        <v>33</v>
      </c>
      <c r="P1272" s="236" t="s">
        <v>523</v>
      </c>
      <c r="Q1272" s="236" t="s">
        <v>3109</v>
      </c>
      <c r="R1272" s="236" t="s">
        <v>3110</v>
      </c>
      <c r="S1272" s="237"/>
      <c r="T1272" s="238"/>
      <c r="U1272" s="236"/>
      <c r="V1272" s="239"/>
      <c r="W1272" s="235"/>
      <c r="X1272" s="236"/>
      <c r="Y1272" s="239"/>
      <c r="Z1272" s="235"/>
      <c r="AA1272" s="240">
        <v>2050</v>
      </c>
    </row>
    <row r="1273" spans="1:27" x14ac:dyDescent="0.2">
      <c r="A1273" s="35" t="e">
        <v>#N/A</v>
      </c>
      <c r="B1273" s="31">
        <v>9021522</v>
      </c>
      <c r="C1273" s="235" t="s">
        <v>3114</v>
      </c>
      <c r="D1273" s="236" t="s">
        <v>3115</v>
      </c>
      <c r="E1273" s="236" t="s">
        <v>30</v>
      </c>
      <c r="F1273" s="236"/>
      <c r="G1273" s="236" t="s">
        <v>3113</v>
      </c>
      <c r="H1273" s="236">
        <v>3</v>
      </c>
      <c r="I1273" s="236">
        <v>10</v>
      </c>
      <c r="J1273" s="236">
        <v>10</v>
      </c>
      <c r="K1273" s="236" t="s">
        <v>2719</v>
      </c>
      <c r="L1273" s="236"/>
      <c r="M1273" s="236"/>
      <c r="N1273" s="236"/>
      <c r="O1273" s="236" t="s">
        <v>33</v>
      </c>
      <c r="P1273" s="236" t="s">
        <v>523</v>
      </c>
      <c r="Q1273" s="236" t="s">
        <v>3109</v>
      </c>
      <c r="R1273" s="236" t="s">
        <v>3110</v>
      </c>
      <c r="S1273" s="237"/>
      <c r="T1273" s="238"/>
      <c r="U1273" s="236"/>
      <c r="V1273" s="239"/>
      <c r="W1273" s="235"/>
      <c r="X1273" s="236"/>
      <c r="Y1273" s="239"/>
      <c r="Z1273" s="235"/>
      <c r="AA1273" s="240">
        <v>2050</v>
      </c>
    </row>
    <row r="1274" spans="1:27" x14ac:dyDescent="0.2">
      <c r="A1274" s="35" t="e">
        <v>#N/A</v>
      </c>
      <c r="B1274" s="31">
        <v>9240111</v>
      </c>
      <c r="C1274" s="235" t="s">
        <v>3116</v>
      </c>
      <c r="D1274" s="236" t="s">
        <v>3117</v>
      </c>
      <c r="E1274" s="236" t="s">
        <v>30</v>
      </c>
      <c r="F1274" s="236"/>
      <c r="G1274" s="236" t="s">
        <v>31</v>
      </c>
      <c r="H1274" s="236">
        <v>8</v>
      </c>
      <c r="I1274" s="236">
        <v>144</v>
      </c>
      <c r="J1274" s="236">
        <v>6</v>
      </c>
      <c r="K1274" s="236" t="s">
        <v>1112</v>
      </c>
      <c r="L1274" s="236"/>
      <c r="M1274" s="236"/>
      <c r="N1274" s="236"/>
      <c r="O1274" s="236" t="s">
        <v>33</v>
      </c>
      <c r="P1274" s="236" t="s">
        <v>523</v>
      </c>
      <c r="Q1274" s="236" t="s">
        <v>3109</v>
      </c>
      <c r="R1274" s="236" t="s">
        <v>3110</v>
      </c>
      <c r="S1274" s="237"/>
      <c r="T1274" s="238"/>
      <c r="U1274" s="236"/>
      <c r="V1274" s="239"/>
      <c r="W1274" s="235"/>
      <c r="X1274" s="236"/>
      <c r="Y1274" s="239"/>
      <c r="Z1274" s="235"/>
      <c r="AA1274" s="240">
        <v>2050</v>
      </c>
    </row>
    <row r="1275" spans="1:27" x14ac:dyDescent="0.2">
      <c r="A1275" s="35" t="e">
        <v>#N/A</v>
      </c>
      <c r="B1275" s="31">
        <v>918542</v>
      </c>
      <c r="C1275" s="235" t="s">
        <v>3118</v>
      </c>
      <c r="D1275" s="236" t="s">
        <v>3119</v>
      </c>
      <c r="E1275" s="236" t="s">
        <v>55</v>
      </c>
      <c r="F1275" s="236"/>
      <c r="G1275" s="236" t="s">
        <v>715</v>
      </c>
      <c r="H1275" s="236">
        <v>20</v>
      </c>
      <c r="I1275" s="236">
        <v>18</v>
      </c>
      <c r="J1275" s="236">
        <v>1</v>
      </c>
      <c r="K1275" s="236" t="s">
        <v>358</v>
      </c>
      <c r="L1275" s="236"/>
      <c r="M1275" s="236"/>
      <c r="N1275" s="236"/>
      <c r="O1275" s="236" t="s">
        <v>33</v>
      </c>
      <c r="P1275" s="236" t="s">
        <v>523</v>
      </c>
      <c r="Q1275" s="236" t="s">
        <v>3120</v>
      </c>
      <c r="R1275" s="236" t="s">
        <v>3110</v>
      </c>
      <c r="S1275" s="237"/>
      <c r="T1275" s="238"/>
      <c r="U1275" s="236"/>
      <c r="V1275" s="239"/>
      <c r="W1275" s="235"/>
      <c r="X1275" s="236"/>
      <c r="Y1275" s="239"/>
      <c r="Z1275" s="235" t="s">
        <v>3121</v>
      </c>
      <c r="AA1275" s="240">
        <v>2023</v>
      </c>
    </row>
    <row r="1276" spans="1:27" x14ac:dyDescent="0.2">
      <c r="A1276" s="35" t="e">
        <v>#N/A</v>
      </c>
      <c r="B1276" s="31">
        <v>918543</v>
      </c>
      <c r="C1276" s="235" t="s">
        <v>3122</v>
      </c>
      <c r="D1276" s="236" t="s">
        <v>3123</v>
      </c>
      <c r="E1276" s="236" t="s">
        <v>30</v>
      </c>
      <c r="F1276" s="236"/>
      <c r="G1276" s="236" t="s">
        <v>715</v>
      </c>
      <c r="H1276" s="236">
        <v>20</v>
      </c>
      <c r="I1276" s="236">
        <v>18</v>
      </c>
      <c r="J1276" s="236">
        <v>1</v>
      </c>
      <c r="K1276" s="236" t="s">
        <v>358</v>
      </c>
      <c r="L1276" s="236"/>
      <c r="M1276" s="236"/>
      <c r="N1276" s="236"/>
      <c r="O1276" s="236" t="s">
        <v>33</v>
      </c>
      <c r="P1276" s="236" t="s">
        <v>523</v>
      </c>
      <c r="Q1276" s="236" t="s">
        <v>3120</v>
      </c>
      <c r="R1276" s="236" t="s">
        <v>3110</v>
      </c>
      <c r="S1276" s="237"/>
      <c r="T1276" s="238"/>
      <c r="U1276" s="236"/>
      <c r="V1276" s="239"/>
      <c r="W1276" s="235"/>
      <c r="X1276" s="236"/>
      <c r="Y1276" s="239"/>
      <c r="Z1276" s="235" t="s">
        <v>3124</v>
      </c>
      <c r="AA1276" s="240">
        <v>2050</v>
      </c>
    </row>
    <row r="1277" spans="1:27" x14ac:dyDescent="0.2">
      <c r="A1277" s="35" t="e">
        <v>#N/A</v>
      </c>
      <c r="B1277" s="31">
        <v>932857</v>
      </c>
      <c r="C1277" s="235" t="s">
        <v>3125</v>
      </c>
      <c r="D1277" s="236" t="s">
        <v>3126</v>
      </c>
      <c r="E1277" s="236" t="s">
        <v>30</v>
      </c>
      <c r="F1277" s="236"/>
      <c r="G1277" s="236" t="s">
        <v>715</v>
      </c>
      <c r="H1277" s="236">
        <v>4</v>
      </c>
      <c r="I1277" s="236">
        <v>20</v>
      </c>
      <c r="J1277" s="236">
        <v>20</v>
      </c>
      <c r="K1277" s="236" t="s">
        <v>277</v>
      </c>
      <c r="L1277" s="236"/>
      <c r="M1277" s="236"/>
      <c r="N1277" s="236"/>
      <c r="O1277" s="236" t="s">
        <v>33</v>
      </c>
      <c r="P1277" s="236" t="s">
        <v>523</v>
      </c>
      <c r="Q1277" s="236" t="s">
        <v>3120</v>
      </c>
      <c r="R1277" s="236" t="s">
        <v>3110</v>
      </c>
      <c r="S1277" s="237"/>
      <c r="T1277" s="238"/>
      <c r="U1277" s="236"/>
      <c r="V1277" s="239"/>
      <c r="W1277" s="235"/>
      <c r="X1277" s="236"/>
      <c r="Y1277" s="239"/>
      <c r="Z1277" s="235"/>
      <c r="AA1277" s="240">
        <v>2050</v>
      </c>
    </row>
    <row r="1278" spans="1:27" x14ac:dyDescent="0.2">
      <c r="A1278" s="35" t="s">
        <v>3238</v>
      </c>
      <c r="B1278" s="31">
        <v>932858</v>
      </c>
      <c r="C1278" s="235" t="s">
        <v>3127</v>
      </c>
      <c r="D1278" s="236" t="s">
        <v>3128</v>
      </c>
      <c r="E1278" s="236" t="s">
        <v>30</v>
      </c>
      <c r="F1278" s="236"/>
      <c r="G1278" s="236" t="s">
        <v>715</v>
      </c>
      <c r="H1278" s="236">
        <v>4</v>
      </c>
      <c r="I1278" s="236">
        <v>20</v>
      </c>
      <c r="J1278" s="236">
        <v>20</v>
      </c>
      <c r="K1278" s="236" t="s">
        <v>277</v>
      </c>
      <c r="L1278" s="236"/>
      <c r="M1278" s="236"/>
      <c r="N1278" s="236"/>
      <c r="O1278" s="236" t="s">
        <v>33</v>
      </c>
      <c r="P1278" s="236" t="s">
        <v>523</v>
      </c>
      <c r="Q1278" s="236" t="s">
        <v>3120</v>
      </c>
      <c r="R1278" s="236" t="s">
        <v>3110</v>
      </c>
      <c r="S1278" s="237"/>
      <c r="T1278" s="238"/>
      <c r="U1278" s="236"/>
      <c r="V1278" s="239"/>
      <c r="W1278" s="235"/>
      <c r="X1278" s="236"/>
      <c r="Y1278" s="239"/>
      <c r="Z1278" s="235"/>
      <c r="AA1278" s="240">
        <v>2050</v>
      </c>
    </row>
    <row r="1279" spans="1:27" x14ac:dyDescent="0.2">
      <c r="A1279" s="35" t="e">
        <v>#N/A</v>
      </c>
      <c r="B1279" s="31">
        <v>932862</v>
      </c>
      <c r="C1279" s="235" t="s">
        <v>3129</v>
      </c>
      <c r="D1279" s="236" t="s">
        <v>3130</v>
      </c>
      <c r="E1279" s="236" t="s">
        <v>30</v>
      </c>
      <c r="F1279" s="236"/>
      <c r="G1279" s="236" t="s">
        <v>715</v>
      </c>
      <c r="H1279" s="236">
        <v>8</v>
      </c>
      <c r="I1279" s="236">
        <v>20</v>
      </c>
      <c r="J1279" s="236">
        <v>20</v>
      </c>
      <c r="K1279" s="236" t="s">
        <v>85</v>
      </c>
      <c r="L1279" s="236"/>
      <c r="M1279" s="236"/>
      <c r="N1279" s="236"/>
      <c r="O1279" s="236" t="s">
        <v>33</v>
      </c>
      <c r="P1279" s="236" t="s">
        <v>523</v>
      </c>
      <c r="Q1279" s="236" t="s">
        <v>3120</v>
      </c>
      <c r="R1279" s="236" t="s">
        <v>3110</v>
      </c>
      <c r="S1279" s="237"/>
      <c r="T1279" s="238"/>
      <c r="U1279" s="236"/>
      <c r="V1279" s="239"/>
      <c r="W1279" s="235"/>
      <c r="X1279" s="236"/>
      <c r="Y1279" s="239"/>
      <c r="Z1279" s="235"/>
      <c r="AA1279" s="240">
        <v>2050</v>
      </c>
    </row>
    <row r="1280" spans="1:27" x14ac:dyDescent="0.2">
      <c r="A1280" s="35" t="s">
        <v>70</v>
      </c>
      <c r="B1280" s="31">
        <v>837397</v>
      </c>
      <c r="C1280" s="55" t="s">
        <v>3131</v>
      </c>
      <c r="D1280" s="56" t="s">
        <v>3132</v>
      </c>
      <c r="E1280" s="56" t="s">
        <v>30</v>
      </c>
      <c r="F1280" s="56"/>
      <c r="G1280" s="56" t="s">
        <v>31</v>
      </c>
      <c r="H1280" s="56">
        <v>12</v>
      </c>
      <c r="I1280" s="56">
        <v>18</v>
      </c>
      <c r="J1280" s="56">
        <v>1</v>
      </c>
      <c r="K1280" s="56" t="s">
        <v>46</v>
      </c>
      <c r="L1280" s="56"/>
      <c r="M1280" s="56"/>
      <c r="N1280" s="56"/>
      <c r="O1280" s="56" t="s">
        <v>33</v>
      </c>
      <c r="P1280" s="56" t="s">
        <v>34</v>
      </c>
      <c r="Q1280" s="56" t="s">
        <v>3133</v>
      </c>
      <c r="R1280" s="56" t="s">
        <v>3134</v>
      </c>
      <c r="S1280" s="57"/>
      <c r="T1280" s="58"/>
      <c r="U1280" s="56"/>
      <c r="V1280" s="59"/>
      <c r="W1280" s="55"/>
      <c r="X1280" s="56"/>
      <c r="Y1280" s="59"/>
      <c r="Z1280" s="55"/>
      <c r="AA1280" s="60">
        <v>2050</v>
      </c>
    </row>
    <row r="1281" spans="1:27" x14ac:dyDescent="0.2">
      <c r="A1281" s="35" t="s">
        <v>70</v>
      </c>
      <c r="B1281" s="31">
        <v>837398</v>
      </c>
      <c r="C1281" s="55" t="s">
        <v>3135</v>
      </c>
      <c r="D1281" s="56" t="s">
        <v>3136</v>
      </c>
      <c r="E1281" s="56" t="s">
        <v>30</v>
      </c>
      <c r="F1281" s="56"/>
      <c r="G1281" s="56" t="s">
        <v>31</v>
      </c>
      <c r="H1281" s="56">
        <v>12</v>
      </c>
      <c r="I1281" s="56">
        <v>18</v>
      </c>
      <c r="J1281" s="56">
        <v>1</v>
      </c>
      <c r="K1281" s="56" t="s">
        <v>46</v>
      </c>
      <c r="L1281" s="56"/>
      <c r="M1281" s="56"/>
      <c r="N1281" s="56"/>
      <c r="O1281" s="56" t="s">
        <v>33</v>
      </c>
      <c r="P1281" s="56" t="s">
        <v>34</v>
      </c>
      <c r="Q1281" s="56" t="s">
        <v>3133</v>
      </c>
      <c r="R1281" s="56" t="s">
        <v>3134</v>
      </c>
      <c r="S1281" s="57"/>
      <c r="T1281" s="58"/>
      <c r="U1281" s="56"/>
      <c r="V1281" s="59"/>
      <c r="W1281" s="55"/>
      <c r="X1281" s="56"/>
      <c r="Y1281" s="59"/>
      <c r="Z1281" s="55"/>
      <c r="AA1281" s="60">
        <v>2050</v>
      </c>
    </row>
    <row r="1282" spans="1:27" x14ac:dyDescent="0.2">
      <c r="A1282" s="35" t="s">
        <v>3238</v>
      </c>
      <c r="B1282" s="31">
        <v>837399</v>
      </c>
      <c r="C1282" s="55" t="s">
        <v>3137</v>
      </c>
      <c r="D1282" s="56" t="s">
        <v>3138</v>
      </c>
      <c r="E1282" s="56" t="s">
        <v>30</v>
      </c>
      <c r="F1282" s="56"/>
      <c r="G1282" s="56" t="s">
        <v>31</v>
      </c>
      <c r="H1282" s="56">
        <v>12</v>
      </c>
      <c r="I1282" s="56">
        <v>18</v>
      </c>
      <c r="J1282" s="56">
        <v>1</v>
      </c>
      <c r="K1282" s="56" t="s">
        <v>46</v>
      </c>
      <c r="L1282" s="56"/>
      <c r="M1282" s="56"/>
      <c r="N1282" s="56"/>
      <c r="O1282" s="56" t="s">
        <v>33</v>
      </c>
      <c r="P1282" s="56" t="s">
        <v>34</v>
      </c>
      <c r="Q1282" s="56" t="s">
        <v>3133</v>
      </c>
      <c r="R1282" s="56" t="s">
        <v>3134</v>
      </c>
      <c r="S1282" s="57"/>
      <c r="T1282" s="58"/>
      <c r="U1282" s="56"/>
      <c r="V1282" s="59"/>
      <c r="W1282" s="55"/>
      <c r="X1282" s="56"/>
      <c r="Y1282" s="59"/>
      <c r="Z1282" s="55"/>
      <c r="AA1282" s="60">
        <v>2050</v>
      </c>
    </row>
    <row r="1283" spans="1:27" x14ac:dyDescent="0.2">
      <c r="A1283" s="35" t="e">
        <v>#N/A</v>
      </c>
      <c r="B1283" s="31">
        <v>875451</v>
      </c>
      <c r="C1283" s="55" t="s">
        <v>3139</v>
      </c>
      <c r="D1283" s="56" t="s">
        <v>3140</v>
      </c>
      <c r="E1283" s="56" t="s">
        <v>30</v>
      </c>
      <c r="F1283" s="56"/>
      <c r="G1283" s="56" t="s">
        <v>31</v>
      </c>
      <c r="H1283" s="56">
        <v>15</v>
      </c>
      <c r="I1283" s="56">
        <v>10</v>
      </c>
      <c r="J1283" s="56">
        <v>10</v>
      </c>
      <c r="K1283" s="56" t="s">
        <v>129</v>
      </c>
      <c r="L1283" s="56"/>
      <c r="M1283" s="56"/>
      <c r="N1283" s="56"/>
      <c r="O1283" s="56" t="s">
        <v>33</v>
      </c>
      <c r="P1283" s="56" t="s">
        <v>34</v>
      </c>
      <c r="Q1283" s="56" t="s">
        <v>3133</v>
      </c>
      <c r="R1283" s="56" t="s">
        <v>3134</v>
      </c>
      <c r="S1283" s="57"/>
      <c r="T1283" s="58"/>
      <c r="U1283" s="56"/>
      <c r="V1283" s="59"/>
      <c r="W1283" s="55"/>
      <c r="X1283" s="56"/>
      <c r="Y1283" s="59"/>
      <c r="Z1283" s="55"/>
      <c r="AA1283" s="60">
        <v>2050</v>
      </c>
    </row>
    <row r="1284" spans="1:27" x14ac:dyDescent="0.2">
      <c r="A1284" s="35" t="e">
        <v>#N/A</v>
      </c>
      <c r="B1284" s="31">
        <v>922580</v>
      </c>
      <c r="C1284" s="55" t="s">
        <v>3141</v>
      </c>
      <c r="D1284" s="56" t="s">
        <v>3142</v>
      </c>
      <c r="E1284" s="56" t="s">
        <v>30</v>
      </c>
      <c r="F1284" s="56"/>
      <c r="G1284" s="56" t="s">
        <v>31</v>
      </c>
      <c r="H1284" s="56">
        <v>4</v>
      </c>
      <c r="I1284" s="56">
        <v>10</v>
      </c>
      <c r="J1284" s="56">
        <v>10</v>
      </c>
      <c r="K1284" s="56" t="s">
        <v>277</v>
      </c>
      <c r="L1284" s="56"/>
      <c r="M1284" s="56"/>
      <c r="N1284" s="56"/>
      <c r="O1284" s="56" t="s">
        <v>33</v>
      </c>
      <c r="P1284" s="56" t="s">
        <v>34</v>
      </c>
      <c r="Q1284" s="56" t="s">
        <v>3133</v>
      </c>
      <c r="R1284" s="56" t="s">
        <v>3134</v>
      </c>
      <c r="S1284" s="57"/>
      <c r="T1284" s="58"/>
      <c r="U1284" s="56"/>
      <c r="V1284" s="59"/>
      <c r="W1284" s="55"/>
      <c r="X1284" s="56"/>
      <c r="Y1284" s="59"/>
      <c r="Z1284" s="55"/>
      <c r="AA1284" s="60">
        <v>2050</v>
      </c>
    </row>
    <row r="1285" spans="1:27" x14ac:dyDescent="0.2">
      <c r="A1285" s="35" t="s">
        <v>3238</v>
      </c>
      <c r="B1285" s="31">
        <v>983351</v>
      </c>
      <c r="C1285" s="55" t="s">
        <v>3143</v>
      </c>
      <c r="D1285" s="56" t="s">
        <v>3144</v>
      </c>
      <c r="E1285" s="56" t="s">
        <v>30</v>
      </c>
      <c r="F1285" s="56"/>
      <c r="G1285" s="56" t="s">
        <v>31</v>
      </c>
      <c r="H1285" s="56">
        <v>36</v>
      </c>
      <c r="I1285" s="56">
        <v>1</v>
      </c>
      <c r="J1285" s="56">
        <v>1</v>
      </c>
      <c r="K1285" s="56" t="s">
        <v>106</v>
      </c>
      <c r="L1285" s="56"/>
      <c r="M1285" s="56"/>
      <c r="N1285" s="56"/>
      <c r="O1285" s="56" t="s">
        <v>33</v>
      </c>
      <c r="P1285" s="56" t="s">
        <v>34</v>
      </c>
      <c r="Q1285" s="56" t="s">
        <v>3133</v>
      </c>
      <c r="R1285" s="56" t="s">
        <v>3134</v>
      </c>
      <c r="S1285" s="57"/>
      <c r="T1285" s="58"/>
      <c r="U1285" s="56"/>
      <c r="V1285" s="59"/>
      <c r="W1285" s="55"/>
      <c r="X1285" s="56"/>
      <c r="Y1285" s="59"/>
      <c r="Z1285" s="55"/>
      <c r="AA1285" s="60">
        <v>2050</v>
      </c>
    </row>
    <row r="1286" spans="1:27" x14ac:dyDescent="0.2">
      <c r="A1286" s="35" t="s">
        <v>562</v>
      </c>
      <c r="B1286" s="31">
        <v>8373961</v>
      </c>
      <c r="C1286" s="55" t="s">
        <v>3145</v>
      </c>
      <c r="D1286" s="56" t="s">
        <v>3146</v>
      </c>
      <c r="E1286" s="56" t="s">
        <v>30</v>
      </c>
      <c r="F1286" s="56"/>
      <c r="G1286" s="56" t="s">
        <v>31</v>
      </c>
      <c r="H1286" s="56">
        <v>3</v>
      </c>
      <c r="I1286" s="56">
        <v>20</v>
      </c>
      <c r="J1286" s="56">
        <v>20</v>
      </c>
      <c r="K1286" s="56" t="s">
        <v>39</v>
      </c>
      <c r="L1286" s="56"/>
      <c r="M1286" s="56"/>
      <c r="N1286" s="56"/>
      <c r="O1286" s="56" t="s">
        <v>33</v>
      </c>
      <c r="P1286" s="56" t="s">
        <v>34</v>
      </c>
      <c r="Q1286" s="56" t="s">
        <v>3133</v>
      </c>
      <c r="R1286" s="56" t="s">
        <v>3134</v>
      </c>
      <c r="S1286" s="57"/>
      <c r="T1286" s="58"/>
      <c r="U1286" s="56"/>
      <c r="V1286" s="59"/>
      <c r="W1286" s="55"/>
      <c r="X1286" s="56"/>
      <c r="Y1286" s="59"/>
      <c r="Z1286" s="55"/>
      <c r="AA1286" s="60">
        <v>2050</v>
      </c>
    </row>
    <row r="1287" spans="1:27" x14ac:dyDescent="0.2">
      <c r="A1287" s="35" t="e">
        <v>#N/A</v>
      </c>
      <c r="B1287" s="31">
        <v>8959213</v>
      </c>
      <c r="C1287" s="241" t="s">
        <v>3147</v>
      </c>
      <c r="D1287" s="242" t="s">
        <v>3148</v>
      </c>
      <c r="E1287" s="242" t="s">
        <v>84</v>
      </c>
      <c r="F1287" s="242" t="s">
        <v>88</v>
      </c>
      <c r="G1287" s="242" t="s">
        <v>31</v>
      </c>
      <c r="H1287" s="242">
        <v>8</v>
      </c>
      <c r="I1287" s="242">
        <v>108</v>
      </c>
      <c r="J1287" s="242">
        <v>18</v>
      </c>
      <c r="K1287" s="242" t="s">
        <v>302</v>
      </c>
      <c r="L1287" s="242"/>
      <c r="M1287" s="242"/>
      <c r="N1287" s="242"/>
      <c r="O1287" s="242" t="s">
        <v>528</v>
      </c>
      <c r="P1287" s="242" t="s">
        <v>620</v>
      </c>
      <c r="Q1287" s="242" t="s">
        <v>3149</v>
      </c>
      <c r="R1287" s="242" t="s">
        <v>3150</v>
      </c>
      <c r="S1287" s="243"/>
      <c r="T1287" s="244"/>
      <c r="U1287" s="242"/>
      <c r="V1287" s="245"/>
      <c r="W1287" s="241"/>
      <c r="X1287" s="242"/>
      <c r="Y1287" s="245"/>
      <c r="Z1287" s="241"/>
      <c r="AA1287" s="246">
        <v>2023</v>
      </c>
    </row>
    <row r="1288" spans="1:27" x14ac:dyDescent="0.2">
      <c r="A1288" s="35" t="e">
        <v>#N/A</v>
      </c>
      <c r="B1288" s="31">
        <v>9339601</v>
      </c>
      <c r="C1288" s="241" t="s">
        <v>3151</v>
      </c>
      <c r="D1288" s="242" t="s">
        <v>3152</v>
      </c>
      <c r="E1288" s="242" t="s">
        <v>84</v>
      </c>
      <c r="F1288" s="242" t="s">
        <v>88</v>
      </c>
      <c r="G1288" s="242" t="s">
        <v>31</v>
      </c>
      <c r="H1288" s="242">
        <v>12</v>
      </c>
      <c r="I1288" s="242">
        <v>72</v>
      </c>
      <c r="J1288" s="242">
        <v>12</v>
      </c>
      <c r="K1288" s="242" t="s">
        <v>543</v>
      </c>
      <c r="L1288" s="242"/>
      <c r="M1288" s="242"/>
      <c r="N1288" s="242"/>
      <c r="O1288" s="242" t="s">
        <v>528</v>
      </c>
      <c r="P1288" s="242" t="s">
        <v>620</v>
      </c>
      <c r="Q1288" s="242" t="s">
        <v>3149</v>
      </c>
      <c r="R1288" s="242" t="s">
        <v>3150</v>
      </c>
      <c r="S1288" s="243"/>
      <c r="T1288" s="244"/>
      <c r="U1288" s="242"/>
      <c r="V1288" s="245"/>
      <c r="W1288" s="241"/>
      <c r="X1288" s="242"/>
      <c r="Y1288" s="245"/>
      <c r="Z1288" s="241"/>
      <c r="AA1288" s="246">
        <v>2023</v>
      </c>
    </row>
    <row r="1289" spans="1:27" x14ac:dyDescent="0.2">
      <c r="A1289" s="35" t="e">
        <v>#N/A</v>
      </c>
      <c r="B1289" s="31">
        <v>503837</v>
      </c>
      <c r="C1289" s="247" t="s">
        <v>3153</v>
      </c>
      <c r="D1289" s="248" t="s">
        <v>3154</v>
      </c>
      <c r="E1289" s="248" t="s">
        <v>55</v>
      </c>
      <c r="F1289" s="248"/>
      <c r="G1289" s="248" t="s">
        <v>31</v>
      </c>
      <c r="H1289" s="248">
        <v>24</v>
      </c>
      <c r="I1289" s="248">
        <v>10</v>
      </c>
      <c r="J1289" s="248">
        <v>10</v>
      </c>
      <c r="K1289" s="248" t="s">
        <v>99</v>
      </c>
      <c r="L1289" s="248"/>
      <c r="M1289" s="248"/>
      <c r="N1289" s="248"/>
      <c r="O1289" s="248" t="s">
        <v>528</v>
      </c>
      <c r="P1289" s="248" t="s">
        <v>3155</v>
      </c>
      <c r="Q1289" s="248" t="s">
        <v>3156</v>
      </c>
      <c r="R1289" s="248" t="s">
        <v>3157</v>
      </c>
      <c r="S1289" s="249"/>
      <c r="T1289" s="250"/>
      <c r="U1289" s="248"/>
      <c r="V1289" s="251"/>
      <c r="W1289" s="247"/>
      <c r="X1289" s="248"/>
      <c r="Y1289" s="251"/>
      <c r="Z1289" s="247"/>
      <c r="AA1289" s="252">
        <v>2023</v>
      </c>
    </row>
    <row r="1290" spans="1:27" x14ac:dyDescent="0.2">
      <c r="A1290" s="35" t="e">
        <v>#N/A</v>
      </c>
      <c r="B1290" s="31">
        <v>507378</v>
      </c>
      <c r="C1290" s="247" t="s">
        <v>3158</v>
      </c>
      <c r="D1290" s="248" t="s">
        <v>3159</v>
      </c>
      <c r="E1290" s="248" t="s">
        <v>30</v>
      </c>
      <c r="F1290" s="248"/>
      <c r="G1290" s="248" t="s">
        <v>66</v>
      </c>
      <c r="H1290" s="248">
        <v>88</v>
      </c>
      <c r="I1290" s="248">
        <v>12</v>
      </c>
      <c r="J1290" s="248">
        <v>12</v>
      </c>
      <c r="K1290" s="248" t="s">
        <v>79</v>
      </c>
      <c r="L1290" s="248"/>
      <c r="M1290" s="248"/>
      <c r="N1290" s="248"/>
      <c r="O1290" s="248" t="s">
        <v>528</v>
      </c>
      <c r="P1290" s="248" t="s">
        <v>3155</v>
      </c>
      <c r="Q1290" s="248" t="s">
        <v>3156</v>
      </c>
      <c r="R1290" s="248" t="s">
        <v>3157</v>
      </c>
      <c r="S1290" s="249"/>
      <c r="T1290" s="250"/>
      <c r="U1290" s="248"/>
      <c r="V1290" s="251"/>
      <c r="W1290" s="247"/>
      <c r="X1290" s="248"/>
      <c r="Y1290" s="251"/>
      <c r="Z1290" s="247"/>
      <c r="AA1290" s="252">
        <v>2050</v>
      </c>
    </row>
    <row r="1291" spans="1:27" x14ac:dyDescent="0.2">
      <c r="A1291" s="35" t="s">
        <v>3238</v>
      </c>
      <c r="B1291" s="31">
        <v>509293</v>
      </c>
      <c r="C1291" s="247" t="s">
        <v>3160</v>
      </c>
      <c r="D1291" s="248" t="s">
        <v>3161</v>
      </c>
      <c r="E1291" s="248" t="s">
        <v>30</v>
      </c>
      <c r="F1291" s="248"/>
      <c r="G1291" s="248" t="s">
        <v>31</v>
      </c>
      <c r="H1291" s="248">
        <v>36</v>
      </c>
      <c r="I1291" s="248">
        <v>10</v>
      </c>
      <c r="J1291" s="248">
        <v>10</v>
      </c>
      <c r="K1291" s="248" t="s">
        <v>99</v>
      </c>
      <c r="L1291" s="248"/>
      <c r="M1291" s="248"/>
      <c r="N1291" s="248"/>
      <c r="O1291" s="248" t="s">
        <v>528</v>
      </c>
      <c r="P1291" s="248" t="s">
        <v>3155</v>
      </c>
      <c r="Q1291" s="248" t="s">
        <v>3156</v>
      </c>
      <c r="R1291" s="248" t="s">
        <v>3157</v>
      </c>
      <c r="S1291" s="249"/>
      <c r="T1291" s="250"/>
      <c r="U1291" s="248"/>
      <c r="V1291" s="251"/>
      <c r="W1291" s="247"/>
      <c r="X1291" s="248"/>
      <c r="Y1291" s="251"/>
      <c r="Z1291" s="247"/>
      <c r="AA1291" s="252">
        <v>2050</v>
      </c>
    </row>
    <row r="1292" spans="1:27" x14ac:dyDescent="0.2">
      <c r="A1292" s="35" t="s">
        <v>562</v>
      </c>
      <c r="B1292" s="31">
        <v>509345</v>
      </c>
      <c r="C1292" s="247" t="s">
        <v>3162</v>
      </c>
      <c r="D1292" s="248" t="s">
        <v>3163</v>
      </c>
      <c r="E1292" s="248" t="s">
        <v>84</v>
      </c>
      <c r="F1292" s="248" t="s">
        <v>88</v>
      </c>
      <c r="G1292" s="248" t="s">
        <v>562</v>
      </c>
      <c r="H1292" s="248">
        <v>312</v>
      </c>
      <c r="I1292" s="248">
        <v>1</v>
      </c>
      <c r="J1292" s="248">
        <v>1</v>
      </c>
      <c r="K1292" s="248" t="s">
        <v>124</v>
      </c>
      <c r="L1292" s="248"/>
      <c r="M1292" s="248"/>
      <c r="N1292" s="248"/>
      <c r="O1292" s="248" t="s">
        <v>528</v>
      </c>
      <c r="P1292" s="248" t="s">
        <v>3155</v>
      </c>
      <c r="Q1292" s="248" t="s">
        <v>3156</v>
      </c>
      <c r="R1292" s="248" t="s">
        <v>3157</v>
      </c>
      <c r="S1292" s="249"/>
      <c r="T1292" s="250"/>
      <c r="U1292" s="248"/>
      <c r="V1292" s="251"/>
      <c r="W1292" s="247"/>
      <c r="X1292" s="248"/>
      <c r="Y1292" s="251"/>
      <c r="Z1292" s="247"/>
      <c r="AA1292" s="252">
        <v>2050</v>
      </c>
    </row>
    <row r="1293" spans="1:27" x14ac:dyDescent="0.2">
      <c r="A1293" s="35" t="s">
        <v>562</v>
      </c>
      <c r="B1293" s="31">
        <v>511039</v>
      </c>
      <c r="C1293" s="247" t="s">
        <v>3164</v>
      </c>
      <c r="D1293" s="248" t="s">
        <v>3165</v>
      </c>
      <c r="E1293" s="248" t="s">
        <v>30</v>
      </c>
      <c r="F1293" s="248"/>
      <c r="G1293" s="248" t="s">
        <v>31</v>
      </c>
      <c r="H1293" s="248">
        <v>48</v>
      </c>
      <c r="I1293" s="248">
        <v>10</v>
      </c>
      <c r="J1293" s="248">
        <v>1</v>
      </c>
      <c r="K1293" s="248" t="s">
        <v>79</v>
      </c>
      <c r="L1293" s="248"/>
      <c r="M1293" s="248"/>
      <c r="N1293" s="248"/>
      <c r="O1293" s="248" t="s">
        <v>528</v>
      </c>
      <c r="P1293" s="248" t="s">
        <v>3155</v>
      </c>
      <c r="Q1293" s="248" t="s">
        <v>3156</v>
      </c>
      <c r="R1293" s="248" t="s">
        <v>3157</v>
      </c>
      <c r="S1293" s="249"/>
      <c r="T1293" s="250"/>
      <c r="U1293" s="248"/>
      <c r="V1293" s="251"/>
      <c r="W1293" s="247"/>
      <c r="X1293" s="248"/>
      <c r="Y1293" s="251"/>
      <c r="Z1293" s="247"/>
      <c r="AA1293" s="252">
        <v>2050</v>
      </c>
    </row>
    <row r="1294" spans="1:27" x14ac:dyDescent="0.2">
      <c r="A1294" s="35" t="s">
        <v>3238</v>
      </c>
      <c r="B1294" s="31">
        <v>511040</v>
      </c>
      <c r="C1294" s="247" t="s">
        <v>3166</v>
      </c>
      <c r="D1294" s="248" t="s">
        <v>3167</v>
      </c>
      <c r="E1294" s="248" t="s">
        <v>30</v>
      </c>
      <c r="F1294" s="248"/>
      <c r="G1294" s="248" t="s">
        <v>31</v>
      </c>
      <c r="H1294" s="248">
        <v>36</v>
      </c>
      <c r="I1294" s="248">
        <v>10</v>
      </c>
      <c r="J1294" s="248">
        <v>1</v>
      </c>
      <c r="K1294" s="248" t="s">
        <v>79</v>
      </c>
      <c r="L1294" s="248"/>
      <c r="M1294" s="248"/>
      <c r="N1294" s="248"/>
      <c r="O1294" s="248" t="s">
        <v>528</v>
      </c>
      <c r="P1294" s="248" t="s">
        <v>3155</v>
      </c>
      <c r="Q1294" s="248" t="s">
        <v>3156</v>
      </c>
      <c r="R1294" s="248" t="s">
        <v>3157</v>
      </c>
      <c r="S1294" s="249"/>
      <c r="T1294" s="250"/>
      <c r="U1294" s="248"/>
      <c r="V1294" s="251"/>
      <c r="W1294" s="247"/>
      <c r="X1294" s="248"/>
      <c r="Y1294" s="251"/>
      <c r="Z1294" s="247"/>
      <c r="AA1294" s="252">
        <v>2050</v>
      </c>
    </row>
    <row r="1295" spans="1:27" x14ac:dyDescent="0.2">
      <c r="A1295" s="35" t="s">
        <v>70</v>
      </c>
      <c r="B1295" s="31">
        <v>511041</v>
      </c>
      <c r="C1295" s="247" t="s">
        <v>3168</v>
      </c>
      <c r="D1295" s="248" t="s">
        <v>3169</v>
      </c>
      <c r="E1295" s="248" t="s">
        <v>30</v>
      </c>
      <c r="F1295" s="248"/>
      <c r="G1295" s="248" t="s">
        <v>31</v>
      </c>
      <c r="H1295" s="248">
        <v>24</v>
      </c>
      <c r="I1295" s="248">
        <v>10</v>
      </c>
      <c r="J1295" s="248">
        <v>1</v>
      </c>
      <c r="K1295" s="248" t="s">
        <v>79</v>
      </c>
      <c r="L1295" s="248"/>
      <c r="M1295" s="248"/>
      <c r="N1295" s="248"/>
      <c r="O1295" s="248" t="s">
        <v>528</v>
      </c>
      <c r="P1295" s="248" t="s">
        <v>3155</v>
      </c>
      <c r="Q1295" s="248" t="s">
        <v>3156</v>
      </c>
      <c r="R1295" s="248" t="s">
        <v>3157</v>
      </c>
      <c r="S1295" s="249"/>
      <c r="T1295" s="250"/>
      <c r="U1295" s="248"/>
      <c r="V1295" s="251"/>
      <c r="W1295" s="247"/>
      <c r="X1295" s="248"/>
      <c r="Y1295" s="251"/>
      <c r="Z1295" s="247"/>
      <c r="AA1295" s="252">
        <v>2050</v>
      </c>
    </row>
    <row r="1296" spans="1:27" x14ac:dyDescent="0.2">
      <c r="A1296" s="35" t="s">
        <v>70</v>
      </c>
      <c r="B1296" s="31">
        <v>517956</v>
      </c>
      <c r="C1296" s="247" t="s">
        <v>3170</v>
      </c>
      <c r="D1296" s="248" t="s">
        <v>3171</v>
      </c>
      <c r="E1296" s="248" t="s">
        <v>30</v>
      </c>
      <c r="F1296" s="248" t="s">
        <v>73</v>
      </c>
      <c r="G1296" s="248" t="s">
        <v>31</v>
      </c>
      <c r="H1296" s="248">
        <v>18</v>
      </c>
      <c r="I1296" s="248">
        <v>10</v>
      </c>
      <c r="J1296" s="248">
        <v>10</v>
      </c>
      <c r="K1296" s="248" t="s">
        <v>79</v>
      </c>
      <c r="L1296" s="248"/>
      <c r="M1296" s="248"/>
      <c r="N1296" s="248"/>
      <c r="O1296" s="248" t="s">
        <v>528</v>
      </c>
      <c r="P1296" s="248" t="s">
        <v>3155</v>
      </c>
      <c r="Q1296" s="248" t="s">
        <v>3156</v>
      </c>
      <c r="R1296" s="248" t="s">
        <v>3157</v>
      </c>
      <c r="S1296" s="249"/>
      <c r="T1296" s="250"/>
      <c r="U1296" s="248"/>
      <c r="V1296" s="251"/>
      <c r="W1296" s="247"/>
      <c r="X1296" s="248"/>
      <c r="Y1296" s="251"/>
      <c r="Z1296" s="247"/>
      <c r="AA1296" s="252">
        <v>2050</v>
      </c>
    </row>
    <row r="1297" spans="1:27" x14ac:dyDescent="0.2">
      <c r="A1297" s="35" t="s">
        <v>70</v>
      </c>
      <c r="B1297" s="31">
        <v>517960</v>
      </c>
      <c r="C1297" s="247" t="s">
        <v>3172</v>
      </c>
      <c r="D1297" s="248" t="s">
        <v>3173</v>
      </c>
      <c r="E1297" s="248" t="s">
        <v>30</v>
      </c>
      <c r="F1297" s="248" t="s">
        <v>73</v>
      </c>
      <c r="G1297" s="248" t="s">
        <v>31</v>
      </c>
      <c r="H1297" s="248">
        <v>36</v>
      </c>
      <c r="I1297" s="248">
        <v>10</v>
      </c>
      <c r="J1297" s="248">
        <v>10</v>
      </c>
      <c r="K1297" s="248" t="s">
        <v>79</v>
      </c>
      <c r="L1297" s="248"/>
      <c r="M1297" s="248"/>
      <c r="N1297" s="248"/>
      <c r="O1297" s="248" t="s">
        <v>528</v>
      </c>
      <c r="P1297" s="248" t="s">
        <v>3155</v>
      </c>
      <c r="Q1297" s="248" t="s">
        <v>3156</v>
      </c>
      <c r="R1297" s="248" t="s">
        <v>3157</v>
      </c>
      <c r="S1297" s="249"/>
      <c r="T1297" s="250"/>
      <c r="U1297" s="248"/>
      <c r="V1297" s="251"/>
      <c r="W1297" s="247"/>
      <c r="X1297" s="248"/>
      <c r="Y1297" s="251"/>
      <c r="Z1297" s="247"/>
      <c r="AA1297" s="252">
        <v>2050</v>
      </c>
    </row>
    <row r="1298" spans="1:27" x14ac:dyDescent="0.2">
      <c r="A1298" s="35" t="s">
        <v>3238</v>
      </c>
      <c r="B1298" s="31">
        <v>945770</v>
      </c>
      <c r="C1298" s="247" t="s">
        <v>3174</v>
      </c>
      <c r="D1298" s="248" t="s">
        <v>3175</v>
      </c>
      <c r="E1298" s="248" t="s">
        <v>55</v>
      </c>
      <c r="F1298" s="248"/>
      <c r="G1298" s="248" t="s">
        <v>31</v>
      </c>
      <c r="H1298" s="248">
        <v>42</v>
      </c>
      <c r="I1298" s="248">
        <v>10</v>
      </c>
      <c r="J1298" s="248">
        <v>1</v>
      </c>
      <c r="K1298" s="248" t="s">
        <v>99</v>
      </c>
      <c r="L1298" s="248"/>
      <c r="M1298" s="248"/>
      <c r="N1298" s="248"/>
      <c r="O1298" s="248" t="s">
        <v>528</v>
      </c>
      <c r="P1298" s="248" t="s">
        <v>3155</v>
      </c>
      <c r="Q1298" s="248" t="s">
        <v>3156</v>
      </c>
      <c r="R1298" s="248" t="s">
        <v>3157</v>
      </c>
      <c r="S1298" s="249"/>
      <c r="T1298" s="250"/>
      <c r="U1298" s="248"/>
      <c r="V1298" s="251"/>
      <c r="W1298" s="247"/>
      <c r="X1298" s="248"/>
      <c r="Y1298" s="251"/>
      <c r="Z1298" s="247"/>
      <c r="AA1298" s="252">
        <v>2023</v>
      </c>
    </row>
    <row r="1299" spans="1:27" x14ac:dyDescent="0.2">
      <c r="A1299" s="35" t="s">
        <v>3238</v>
      </c>
      <c r="B1299" s="31">
        <v>978221</v>
      </c>
      <c r="C1299" s="247" t="s">
        <v>3176</v>
      </c>
      <c r="D1299" s="248" t="s">
        <v>3177</v>
      </c>
      <c r="E1299" s="248" t="s">
        <v>55</v>
      </c>
      <c r="F1299" s="248"/>
      <c r="G1299" s="248" t="s">
        <v>31</v>
      </c>
      <c r="H1299" s="248">
        <v>32</v>
      </c>
      <c r="I1299" s="248">
        <v>10</v>
      </c>
      <c r="J1299" s="248">
        <v>1</v>
      </c>
      <c r="K1299" s="248" t="s">
        <v>79</v>
      </c>
      <c r="L1299" s="248"/>
      <c r="M1299" s="248"/>
      <c r="N1299" s="248"/>
      <c r="O1299" s="248" t="s">
        <v>528</v>
      </c>
      <c r="P1299" s="248" t="s">
        <v>3155</v>
      </c>
      <c r="Q1299" s="248" t="s">
        <v>3156</v>
      </c>
      <c r="R1299" s="248" t="s">
        <v>3157</v>
      </c>
      <c r="S1299" s="249"/>
      <c r="T1299" s="250"/>
      <c r="U1299" s="248"/>
      <c r="V1299" s="251"/>
      <c r="W1299" s="247"/>
      <c r="X1299" s="248"/>
      <c r="Y1299" s="251"/>
      <c r="Z1299" s="247"/>
      <c r="AA1299" s="252">
        <v>2023</v>
      </c>
    </row>
    <row r="1300" spans="1:27" x14ac:dyDescent="0.2">
      <c r="A1300" s="35" t="s">
        <v>3238</v>
      </c>
      <c r="B1300" s="31">
        <v>990131</v>
      </c>
      <c r="C1300" s="247" t="s">
        <v>3178</v>
      </c>
      <c r="D1300" s="248" t="s">
        <v>3179</v>
      </c>
      <c r="E1300" s="248" t="s">
        <v>55</v>
      </c>
      <c r="F1300" s="248"/>
      <c r="G1300" s="248" t="s">
        <v>31</v>
      </c>
      <c r="H1300" s="248">
        <v>38</v>
      </c>
      <c r="I1300" s="248">
        <v>20</v>
      </c>
      <c r="J1300" s="248">
        <v>1</v>
      </c>
      <c r="K1300" s="248" t="s">
        <v>106</v>
      </c>
      <c r="L1300" s="248"/>
      <c r="M1300" s="248"/>
      <c r="N1300" s="248"/>
      <c r="O1300" s="248" t="s">
        <v>528</v>
      </c>
      <c r="P1300" s="248" t="s">
        <v>3155</v>
      </c>
      <c r="Q1300" s="248" t="s">
        <v>3156</v>
      </c>
      <c r="R1300" s="248" t="s">
        <v>3157</v>
      </c>
      <c r="S1300" s="249"/>
      <c r="T1300" s="250"/>
      <c r="U1300" s="248"/>
      <c r="V1300" s="251"/>
      <c r="W1300" s="247"/>
      <c r="X1300" s="248"/>
      <c r="Y1300" s="251"/>
      <c r="Z1300" s="247"/>
      <c r="AA1300" s="252">
        <v>2023</v>
      </c>
    </row>
    <row r="1301" spans="1:27" x14ac:dyDescent="0.2">
      <c r="A1301" s="35" t="s">
        <v>3238</v>
      </c>
      <c r="B1301" s="31">
        <v>997918</v>
      </c>
      <c r="C1301" s="247" t="s">
        <v>3180</v>
      </c>
      <c r="D1301" s="248" t="s">
        <v>3181</v>
      </c>
      <c r="E1301" s="248" t="s">
        <v>55</v>
      </c>
      <c r="F1301" s="248"/>
      <c r="G1301" s="248" t="s">
        <v>31</v>
      </c>
      <c r="H1301" s="248">
        <v>50</v>
      </c>
      <c r="I1301" s="248">
        <v>8</v>
      </c>
      <c r="J1301" s="248">
        <v>1</v>
      </c>
      <c r="K1301" s="248" t="s">
        <v>79</v>
      </c>
      <c r="L1301" s="248"/>
      <c r="M1301" s="248"/>
      <c r="N1301" s="248"/>
      <c r="O1301" s="248" t="s">
        <v>528</v>
      </c>
      <c r="P1301" s="248" t="s">
        <v>3155</v>
      </c>
      <c r="Q1301" s="248" t="s">
        <v>3156</v>
      </c>
      <c r="R1301" s="248" t="s">
        <v>3157</v>
      </c>
      <c r="S1301" s="249"/>
      <c r="T1301" s="250"/>
      <c r="U1301" s="248"/>
      <c r="V1301" s="251"/>
      <c r="W1301" s="247"/>
      <c r="X1301" s="248"/>
      <c r="Y1301" s="251"/>
      <c r="Z1301" s="247"/>
      <c r="AA1301" s="252">
        <v>2023</v>
      </c>
    </row>
    <row r="1302" spans="1:27" x14ac:dyDescent="0.2">
      <c r="A1302" s="35" t="s">
        <v>3238</v>
      </c>
      <c r="B1302" s="31">
        <v>5017181</v>
      </c>
      <c r="C1302" s="247" t="s">
        <v>3182</v>
      </c>
      <c r="D1302" s="248" t="s">
        <v>3183</v>
      </c>
      <c r="E1302" s="248" t="s">
        <v>30</v>
      </c>
      <c r="F1302" s="248"/>
      <c r="G1302" s="248" t="s">
        <v>111</v>
      </c>
      <c r="H1302" s="248">
        <v>54</v>
      </c>
      <c r="I1302" s="248">
        <v>10</v>
      </c>
      <c r="J1302" s="248">
        <v>1</v>
      </c>
      <c r="K1302" s="248" t="s">
        <v>106</v>
      </c>
      <c r="L1302" s="248"/>
      <c r="M1302" s="248"/>
      <c r="N1302" s="248"/>
      <c r="O1302" s="248" t="s">
        <v>528</v>
      </c>
      <c r="P1302" s="248" t="s">
        <v>3155</v>
      </c>
      <c r="Q1302" s="248" t="s">
        <v>3156</v>
      </c>
      <c r="R1302" s="248" t="s">
        <v>3157</v>
      </c>
      <c r="S1302" s="249"/>
      <c r="T1302" s="250"/>
      <c r="U1302" s="248"/>
      <c r="V1302" s="251"/>
      <c r="W1302" s="247"/>
      <c r="X1302" s="248"/>
      <c r="Y1302" s="251"/>
      <c r="Z1302" s="247"/>
      <c r="AA1302" s="252">
        <v>2050</v>
      </c>
    </row>
    <row r="1303" spans="1:27" x14ac:dyDescent="0.2">
      <c r="A1303" s="35" t="s">
        <v>3238</v>
      </c>
      <c r="B1303" s="31">
        <v>5038371</v>
      </c>
      <c r="C1303" s="247" t="s">
        <v>3153</v>
      </c>
      <c r="D1303" s="248" t="s">
        <v>3184</v>
      </c>
      <c r="E1303" s="248" t="s">
        <v>30</v>
      </c>
      <c r="F1303" s="248"/>
      <c r="G1303" s="248" t="s">
        <v>31</v>
      </c>
      <c r="H1303" s="248">
        <v>24</v>
      </c>
      <c r="I1303" s="248">
        <v>10</v>
      </c>
      <c r="J1303" s="248">
        <v>10</v>
      </c>
      <c r="K1303" s="248" t="s">
        <v>99</v>
      </c>
      <c r="L1303" s="248"/>
      <c r="M1303" s="248"/>
      <c r="N1303" s="248"/>
      <c r="O1303" s="248" t="s">
        <v>528</v>
      </c>
      <c r="P1303" s="248" t="s">
        <v>3155</v>
      </c>
      <c r="Q1303" s="248" t="s">
        <v>3156</v>
      </c>
      <c r="R1303" s="248" t="s">
        <v>3157</v>
      </c>
      <c r="S1303" s="249"/>
      <c r="T1303" s="250"/>
      <c r="U1303" s="248"/>
      <c r="V1303" s="251"/>
      <c r="W1303" s="247"/>
      <c r="X1303" s="248"/>
      <c r="Y1303" s="251"/>
      <c r="Z1303" s="247"/>
      <c r="AA1303" s="252">
        <v>2050</v>
      </c>
    </row>
    <row r="1304" spans="1:27" x14ac:dyDescent="0.2">
      <c r="A1304" s="35" t="s">
        <v>70</v>
      </c>
      <c r="B1304" s="31">
        <v>8877011</v>
      </c>
      <c r="C1304" s="247" t="s">
        <v>3185</v>
      </c>
      <c r="D1304" s="248" t="s">
        <v>3186</v>
      </c>
      <c r="E1304" s="248" t="s">
        <v>55</v>
      </c>
      <c r="F1304" s="248"/>
      <c r="G1304" s="248" t="s">
        <v>31</v>
      </c>
      <c r="H1304" s="248">
        <v>36</v>
      </c>
      <c r="I1304" s="248">
        <v>14</v>
      </c>
      <c r="J1304" s="248">
        <v>14</v>
      </c>
      <c r="K1304" s="248" t="s">
        <v>1208</v>
      </c>
      <c r="L1304" s="248"/>
      <c r="M1304" s="248"/>
      <c r="N1304" s="248"/>
      <c r="O1304" s="248" t="s">
        <v>528</v>
      </c>
      <c r="P1304" s="248" t="s">
        <v>3155</v>
      </c>
      <c r="Q1304" s="248" t="s">
        <v>3156</v>
      </c>
      <c r="R1304" s="248" t="s">
        <v>3157</v>
      </c>
      <c r="S1304" s="249"/>
      <c r="T1304" s="250"/>
      <c r="U1304" s="248"/>
      <c r="V1304" s="251"/>
      <c r="W1304" s="247"/>
      <c r="X1304" s="248"/>
      <c r="Y1304" s="251"/>
      <c r="Z1304" s="247"/>
      <c r="AA1304" s="252">
        <v>2022</v>
      </c>
    </row>
    <row r="1305" spans="1:27" x14ac:dyDescent="0.2">
      <c r="A1305" s="35" t="s">
        <v>70</v>
      </c>
      <c r="B1305" s="31">
        <v>8877013</v>
      </c>
      <c r="C1305" s="247" t="s">
        <v>3185</v>
      </c>
      <c r="D1305" s="248" t="s">
        <v>3187</v>
      </c>
      <c r="E1305" s="248" t="s">
        <v>30</v>
      </c>
      <c r="F1305" s="248"/>
      <c r="G1305" s="248" t="s">
        <v>31</v>
      </c>
      <c r="H1305" s="248">
        <v>36</v>
      </c>
      <c r="I1305" s="248">
        <v>14</v>
      </c>
      <c r="J1305" s="248">
        <v>14</v>
      </c>
      <c r="K1305" s="248" t="s">
        <v>1208</v>
      </c>
      <c r="L1305" s="248"/>
      <c r="M1305" s="248"/>
      <c r="N1305" s="248"/>
      <c r="O1305" s="248" t="s">
        <v>528</v>
      </c>
      <c r="P1305" s="248" t="s">
        <v>3155</v>
      </c>
      <c r="Q1305" s="248" t="s">
        <v>3156</v>
      </c>
      <c r="R1305" s="248" t="s">
        <v>3157</v>
      </c>
      <c r="S1305" s="249"/>
      <c r="T1305" s="250"/>
      <c r="U1305" s="248"/>
      <c r="V1305" s="251"/>
      <c r="W1305" s="247"/>
      <c r="X1305" s="248"/>
      <c r="Y1305" s="251"/>
      <c r="Z1305" s="247"/>
      <c r="AA1305" s="252">
        <v>2050</v>
      </c>
    </row>
    <row r="1306" spans="1:27" x14ac:dyDescent="0.2">
      <c r="A1306" s="35" t="s">
        <v>3238</v>
      </c>
      <c r="B1306" s="31">
        <v>9420991</v>
      </c>
      <c r="C1306" s="247" t="s">
        <v>3188</v>
      </c>
      <c r="D1306" s="248" t="s">
        <v>3189</v>
      </c>
      <c r="E1306" s="248" t="s">
        <v>84</v>
      </c>
      <c r="F1306" s="248" t="s">
        <v>88</v>
      </c>
      <c r="G1306" s="248" t="s">
        <v>31</v>
      </c>
      <c r="H1306" s="248">
        <v>30</v>
      </c>
      <c r="I1306" s="248">
        <v>10</v>
      </c>
      <c r="J1306" s="248">
        <v>1</v>
      </c>
      <c r="K1306" s="248" t="s">
        <v>99</v>
      </c>
      <c r="L1306" s="248"/>
      <c r="M1306" s="248"/>
      <c r="N1306" s="248"/>
      <c r="O1306" s="248" t="s">
        <v>528</v>
      </c>
      <c r="P1306" s="248" t="s">
        <v>3155</v>
      </c>
      <c r="Q1306" s="248" t="s">
        <v>3156</v>
      </c>
      <c r="R1306" s="248" t="s">
        <v>3157</v>
      </c>
      <c r="S1306" s="249"/>
      <c r="T1306" s="250"/>
      <c r="U1306" s="248"/>
      <c r="V1306" s="251"/>
      <c r="W1306" s="247"/>
      <c r="X1306" s="248"/>
      <c r="Y1306" s="251"/>
      <c r="Z1306" s="247"/>
      <c r="AA1306" s="252">
        <v>2023</v>
      </c>
    </row>
    <row r="1307" spans="1:27" x14ac:dyDescent="0.2">
      <c r="A1307" s="35" t="s">
        <v>3238</v>
      </c>
      <c r="B1307" s="31">
        <v>9484262</v>
      </c>
      <c r="C1307" s="247" t="s">
        <v>3190</v>
      </c>
      <c r="D1307" s="248" t="s">
        <v>3191</v>
      </c>
      <c r="E1307" s="248" t="s">
        <v>30</v>
      </c>
      <c r="F1307" s="248"/>
      <c r="G1307" s="248" t="s">
        <v>31</v>
      </c>
      <c r="H1307" s="248">
        <v>120</v>
      </c>
      <c r="I1307" s="248">
        <v>12</v>
      </c>
      <c r="J1307" s="248">
        <v>1</v>
      </c>
      <c r="K1307" s="248" t="s">
        <v>79</v>
      </c>
      <c r="L1307" s="248"/>
      <c r="M1307" s="248"/>
      <c r="N1307" s="248"/>
      <c r="O1307" s="248" t="s">
        <v>528</v>
      </c>
      <c r="P1307" s="248" t="s">
        <v>3155</v>
      </c>
      <c r="Q1307" s="248" t="s">
        <v>3156</v>
      </c>
      <c r="R1307" s="248" t="s">
        <v>3157</v>
      </c>
      <c r="S1307" s="249"/>
      <c r="T1307" s="250"/>
      <c r="U1307" s="248"/>
      <c r="V1307" s="251"/>
      <c r="W1307" s="247"/>
      <c r="X1307" s="248"/>
      <c r="Y1307" s="251"/>
      <c r="Z1307" s="247"/>
      <c r="AA1307" s="252">
        <v>2050</v>
      </c>
    </row>
    <row r="1308" spans="1:27" x14ac:dyDescent="0.2">
      <c r="A1308" s="35" t="s">
        <v>3238</v>
      </c>
      <c r="B1308" s="31">
        <v>9615581</v>
      </c>
      <c r="C1308" s="247" t="s">
        <v>3192</v>
      </c>
      <c r="D1308" s="248" t="s">
        <v>3193</v>
      </c>
      <c r="E1308" s="248" t="s">
        <v>30</v>
      </c>
      <c r="F1308" s="248"/>
      <c r="G1308" s="248" t="s">
        <v>31</v>
      </c>
      <c r="H1308" s="248">
        <v>64</v>
      </c>
      <c r="I1308" s="248">
        <v>10</v>
      </c>
      <c r="J1308" s="248">
        <v>1</v>
      </c>
      <c r="K1308" s="248" t="s">
        <v>79</v>
      </c>
      <c r="L1308" s="248"/>
      <c r="M1308" s="248"/>
      <c r="N1308" s="248"/>
      <c r="O1308" s="248" t="s">
        <v>528</v>
      </c>
      <c r="P1308" s="248" t="s">
        <v>3155</v>
      </c>
      <c r="Q1308" s="248" t="s">
        <v>3156</v>
      </c>
      <c r="R1308" s="248" t="s">
        <v>3157</v>
      </c>
      <c r="S1308" s="249"/>
      <c r="T1308" s="250"/>
      <c r="U1308" s="248"/>
      <c r="V1308" s="251"/>
      <c r="W1308" s="247"/>
      <c r="X1308" s="248"/>
      <c r="Y1308" s="251"/>
      <c r="Z1308" s="247"/>
      <c r="AA1308" s="252">
        <v>2050</v>
      </c>
    </row>
    <row r="1309" spans="1:27" x14ac:dyDescent="0.2">
      <c r="A1309" s="35" t="e">
        <v>#N/A</v>
      </c>
      <c r="B1309" s="31">
        <v>9615582</v>
      </c>
      <c r="C1309" s="247" t="s">
        <v>3192</v>
      </c>
      <c r="D1309" s="248" t="s">
        <v>3194</v>
      </c>
      <c r="E1309" s="248" t="s">
        <v>30</v>
      </c>
      <c r="F1309" s="248"/>
      <c r="G1309" s="248" t="s">
        <v>31</v>
      </c>
      <c r="H1309" s="248">
        <v>64</v>
      </c>
      <c r="I1309" s="248">
        <v>10</v>
      </c>
      <c r="J1309" s="248">
        <v>1</v>
      </c>
      <c r="K1309" s="248" t="s">
        <v>79</v>
      </c>
      <c r="L1309" s="248"/>
      <c r="M1309" s="248"/>
      <c r="N1309" s="248"/>
      <c r="O1309" s="248" t="s">
        <v>528</v>
      </c>
      <c r="P1309" s="248" t="s">
        <v>3155</v>
      </c>
      <c r="Q1309" s="248" t="s">
        <v>3156</v>
      </c>
      <c r="R1309" s="248" t="s">
        <v>3157</v>
      </c>
      <c r="S1309" s="249"/>
      <c r="T1309" s="250"/>
      <c r="U1309" s="248"/>
      <c r="V1309" s="251"/>
      <c r="W1309" s="247"/>
      <c r="X1309" s="248"/>
      <c r="Y1309" s="251"/>
      <c r="Z1309" s="247"/>
      <c r="AA1309" s="252">
        <v>2050</v>
      </c>
    </row>
    <row r="1310" spans="1:27" x14ac:dyDescent="0.2">
      <c r="A1310" s="35" t="e">
        <v>#N/A</v>
      </c>
      <c r="B1310" s="31">
        <v>9625621</v>
      </c>
      <c r="C1310" s="247" t="s">
        <v>3195</v>
      </c>
      <c r="D1310" s="248" t="s">
        <v>3196</v>
      </c>
      <c r="E1310" s="248" t="s">
        <v>55</v>
      </c>
      <c r="F1310" s="248"/>
      <c r="G1310" s="248" t="s">
        <v>123</v>
      </c>
      <c r="H1310" s="248">
        <v>120</v>
      </c>
      <c r="I1310" s="248">
        <v>12</v>
      </c>
      <c r="J1310" s="248">
        <v>1</v>
      </c>
      <c r="K1310" s="248" t="s">
        <v>106</v>
      </c>
      <c r="L1310" s="248"/>
      <c r="M1310" s="248"/>
      <c r="N1310" s="248"/>
      <c r="O1310" s="248" t="s">
        <v>528</v>
      </c>
      <c r="P1310" s="248" t="s">
        <v>3155</v>
      </c>
      <c r="Q1310" s="248" t="s">
        <v>3156</v>
      </c>
      <c r="R1310" s="248" t="s">
        <v>3157</v>
      </c>
      <c r="S1310" s="249"/>
      <c r="T1310" s="250"/>
      <c r="U1310" s="248"/>
      <c r="V1310" s="251"/>
      <c r="W1310" s="247"/>
      <c r="X1310" s="248"/>
      <c r="Y1310" s="251"/>
      <c r="Z1310" s="247"/>
      <c r="AA1310" s="252">
        <v>2050</v>
      </c>
    </row>
    <row r="1311" spans="1:27" x14ac:dyDescent="0.2">
      <c r="A1311" s="35" t="s">
        <v>70</v>
      </c>
      <c r="B1311" s="31">
        <v>9648271</v>
      </c>
      <c r="C1311" s="247" t="s">
        <v>3197</v>
      </c>
      <c r="D1311" s="248" t="s">
        <v>3198</v>
      </c>
      <c r="E1311" s="248" t="s">
        <v>30</v>
      </c>
      <c r="F1311" s="248"/>
      <c r="G1311" s="248" t="s">
        <v>31</v>
      </c>
      <c r="H1311" s="248">
        <v>30</v>
      </c>
      <c r="I1311" s="248">
        <v>20</v>
      </c>
      <c r="J1311" s="248">
        <v>20</v>
      </c>
      <c r="K1311" s="248" t="s">
        <v>1208</v>
      </c>
      <c r="L1311" s="248"/>
      <c r="M1311" s="248"/>
      <c r="N1311" s="248"/>
      <c r="O1311" s="248" t="s">
        <v>528</v>
      </c>
      <c r="P1311" s="248" t="s">
        <v>3155</v>
      </c>
      <c r="Q1311" s="248" t="s">
        <v>3156</v>
      </c>
      <c r="R1311" s="248" t="s">
        <v>3157</v>
      </c>
      <c r="S1311" s="249"/>
      <c r="T1311" s="250"/>
      <c r="U1311" s="248"/>
      <c r="V1311" s="251"/>
      <c r="W1311" s="247"/>
      <c r="X1311" s="248"/>
      <c r="Y1311" s="251"/>
      <c r="Z1311" s="247"/>
      <c r="AA1311" s="252">
        <v>2050</v>
      </c>
    </row>
    <row r="1312" spans="1:27" x14ac:dyDescent="0.2">
      <c r="A1312" s="35" t="s">
        <v>3238</v>
      </c>
      <c r="B1312" s="31">
        <v>9750091</v>
      </c>
      <c r="C1312" s="247" t="s">
        <v>3199</v>
      </c>
      <c r="D1312" s="248" t="s">
        <v>3200</v>
      </c>
      <c r="E1312" s="248" t="s">
        <v>30</v>
      </c>
      <c r="F1312" s="248" t="s">
        <v>1499</v>
      </c>
      <c r="G1312" s="248" t="s">
        <v>31</v>
      </c>
      <c r="H1312" s="248">
        <v>36</v>
      </c>
      <c r="I1312" s="248">
        <v>8</v>
      </c>
      <c r="J1312" s="248">
        <v>1</v>
      </c>
      <c r="K1312" s="248" t="s">
        <v>99</v>
      </c>
      <c r="L1312" s="248"/>
      <c r="M1312" s="248"/>
      <c r="N1312" s="248"/>
      <c r="O1312" s="248" t="s">
        <v>528</v>
      </c>
      <c r="P1312" s="248" t="s">
        <v>3155</v>
      </c>
      <c r="Q1312" s="248" t="s">
        <v>3156</v>
      </c>
      <c r="R1312" s="248" t="s">
        <v>3157</v>
      </c>
      <c r="S1312" s="249"/>
      <c r="T1312" s="250"/>
      <c r="U1312" s="248"/>
      <c r="V1312" s="251"/>
      <c r="W1312" s="247"/>
      <c r="X1312" s="248"/>
      <c r="Y1312" s="251"/>
      <c r="Z1312" s="247"/>
      <c r="AA1312" s="252">
        <v>2024</v>
      </c>
    </row>
    <row r="1313" spans="1:27" x14ac:dyDescent="0.2">
      <c r="A1313" s="35" t="s">
        <v>3238</v>
      </c>
      <c r="B1313" s="31">
        <v>9782211</v>
      </c>
      <c r="C1313" s="247" t="s">
        <v>3176</v>
      </c>
      <c r="D1313" s="248" t="s">
        <v>3201</v>
      </c>
      <c r="E1313" s="248" t="s">
        <v>30</v>
      </c>
      <c r="F1313" s="248"/>
      <c r="G1313" s="248" t="s">
        <v>31</v>
      </c>
      <c r="H1313" s="248">
        <v>32</v>
      </c>
      <c r="I1313" s="248">
        <v>10</v>
      </c>
      <c r="J1313" s="248">
        <v>1</v>
      </c>
      <c r="K1313" s="248" t="s">
        <v>79</v>
      </c>
      <c r="L1313" s="248"/>
      <c r="M1313" s="248"/>
      <c r="N1313" s="248"/>
      <c r="O1313" s="248" t="s">
        <v>528</v>
      </c>
      <c r="P1313" s="248" t="s">
        <v>3155</v>
      </c>
      <c r="Q1313" s="248" t="s">
        <v>3156</v>
      </c>
      <c r="R1313" s="248" t="s">
        <v>3157</v>
      </c>
      <c r="S1313" s="249"/>
      <c r="T1313" s="250"/>
      <c r="U1313" s="248"/>
      <c r="V1313" s="251"/>
      <c r="W1313" s="247"/>
      <c r="X1313" s="248"/>
      <c r="Y1313" s="251"/>
      <c r="Z1313" s="247"/>
      <c r="AA1313" s="252">
        <v>2050</v>
      </c>
    </row>
    <row r="1314" spans="1:27" x14ac:dyDescent="0.2">
      <c r="A1314" s="35" t="s">
        <v>3238</v>
      </c>
      <c r="B1314" s="31">
        <v>9901311</v>
      </c>
      <c r="C1314" s="247" t="s">
        <v>3178</v>
      </c>
      <c r="D1314" s="248" t="s">
        <v>3202</v>
      </c>
      <c r="E1314" s="248" t="s">
        <v>30</v>
      </c>
      <c r="F1314" s="248" t="s">
        <v>1499</v>
      </c>
      <c r="G1314" s="248" t="s">
        <v>31</v>
      </c>
      <c r="H1314" s="248">
        <v>38</v>
      </c>
      <c r="I1314" s="248">
        <v>20</v>
      </c>
      <c r="J1314" s="248">
        <v>1</v>
      </c>
      <c r="K1314" s="248" t="s">
        <v>106</v>
      </c>
      <c r="L1314" s="248"/>
      <c r="M1314" s="248"/>
      <c r="N1314" s="248"/>
      <c r="O1314" s="248" t="s">
        <v>528</v>
      </c>
      <c r="P1314" s="248" t="s">
        <v>3155</v>
      </c>
      <c r="Q1314" s="248" t="s">
        <v>3156</v>
      </c>
      <c r="R1314" s="248" t="s">
        <v>3157</v>
      </c>
      <c r="S1314" s="249"/>
      <c r="T1314" s="250"/>
      <c r="U1314" s="248"/>
      <c r="V1314" s="251"/>
      <c r="W1314" s="247"/>
      <c r="X1314" s="248"/>
      <c r="Y1314" s="251"/>
      <c r="Z1314" s="247"/>
      <c r="AA1314" s="252">
        <v>2024</v>
      </c>
    </row>
    <row r="1315" spans="1:27" x14ac:dyDescent="0.2">
      <c r="A1315" s="35" t="e">
        <v>#N/A</v>
      </c>
      <c r="B1315" s="31">
        <v>511058</v>
      </c>
      <c r="C1315" s="253" t="s">
        <v>3203</v>
      </c>
      <c r="D1315" s="254" t="s">
        <v>3204</v>
      </c>
      <c r="E1315" s="254" t="s">
        <v>30</v>
      </c>
      <c r="F1315" s="254"/>
      <c r="G1315" s="254" t="s">
        <v>31</v>
      </c>
      <c r="H1315" s="254">
        <v>1</v>
      </c>
      <c r="I1315" s="254">
        <v>10</v>
      </c>
      <c r="J1315" s="254">
        <v>10</v>
      </c>
      <c r="K1315" s="254" t="s">
        <v>32</v>
      </c>
      <c r="L1315" s="254"/>
      <c r="M1315" s="254"/>
      <c r="N1315" s="254"/>
      <c r="O1315" s="254" t="s">
        <v>33</v>
      </c>
      <c r="P1315" s="254" t="s">
        <v>3025</v>
      </c>
      <c r="Q1315" s="254" t="s">
        <v>3205</v>
      </c>
      <c r="R1315" s="254" t="s">
        <v>3206</v>
      </c>
      <c r="S1315" s="255"/>
      <c r="T1315" s="256"/>
      <c r="U1315" s="254"/>
      <c r="V1315" s="257"/>
      <c r="W1315" s="253"/>
      <c r="X1315" s="254"/>
      <c r="Y1315" s="257"/>
      <c r="Z1315" s="253"/>
      <c r="AA1315" s="258">
        <v>2050</v>
      </c>
    </row>
    <row r="1316" spans="1:27" x14ac:dyDescent="0.2">
      <c r="A1316" s="35" t="e">
        <v>#N/A</v>
      </c>
      <c r="B1316" s="31">
        <v>511059</v>
      </c>
      <c r="C1316" s="253" t="s">
        <v>3207</v>
      </c>
      <c r="D1316" s="254" t="s">
        <v>3208</v>
      </c>
      <c r="E1316" s="254" t="s">
        <v>30</v>
      </c>
      <c r="F1316" s="254"/>
      <c r="G1316" s="254" t="s">
        <v>31</v>
      </c>
      <c r="H1316" s="254">
        <v>1</v>
      </c>
      <c r="I1316" s="254">
        <v>10</v>
      </c>
      <c r="J1316" s="254">
        <v>10</v>
      </c>
      <c r="K1316" s="254" t="s">
        <v>32</v>
      </c>
      <c r="L1316" s="254"/>
      <c r="M1316" s="254"/>
      <c r="N1316" s="254"/>
      <c r="O1316" s="254" t="s">
        <v>33</v>
      </c>
      <c r="P1316" s="254" t="s">
        <v>3025</v>
      </c>
      <c r="Q1316" s="254" t="s">
        <v>3205</v>
      </c>
      <c r="R1316" s="254" t="s">
        <v>3206</v>
      </c>
      <c r="S1316" s="255"/>
      <c r="T1316" s="256"/>
      <c r="U1316" s="254"/>
      <c r="V1316" s="257"/>
      <c r="W1316" s="253"/>
      <c r="X1316" s="254"/>
      <c r="Y1316" s="257"/>
      <c r="Z1316" s="253"/>
      <c r="AA1316" s="258">
        <v>2050</v>
      </c>
    </row>
    <row r="1317" spans="1:27" x14ac:dyDescent="0.2">
      <c r="A1317" s="35" t="s">
        <v>70</v>
      </c>
      <c r="B1317" s="31">
        <v>896049</v>
      </c>
      <c r="C1317" s="253" t="s">
        <v>3209</v>
      </c>
      <c r="D1317" s="254" t="s">
        <v>3210</v>
      </c>
      <c r="E1317" s="254" t="s">
        <v>30</v>
      </c>
      <c r="F1317" s="254"/>
      <c r="G1317" s="254" t="s">
        <v>31</v>
      </c>
      <c r="H1317" s="254">
        <v>1</v>
      </c>
      <c r="I1317" s="254">
        <v>10</v>
      </c>
      <c r="J1317" s="254">
        <v>10</v>
      </c>
      <c r="K1317" s="254" t="s">
        <v>32</v>
      </c>
      <c r="L1317" s="254"/>
      <c r="M1317" s="254"/>
      <c r="N1317" s="254"/>
      <c r="O1317" s="254" t="s">
        <v>33</v>
      </c>
      <c r="P1317" s="254" t="s">
        <v>3025</v>
      </c>
      <c r="Q1317" s="254" t="s">
        <v>3205</v>
      </c>
      <c r="R1317" s="254" t="s">
        <v>3206</v>
      </c>
      <c r="S1317" s="255"/>
      <c r="T1317" s="256"/>
      <c r="U1317" s="254"/>
      <c r="V1317" s="257"/>
      <c r="W1317" s="253"/>
      <c r="X1317" s="254"/>
      <c r="Y1317" s="257"/>
      <c r="Z1317" s="253"/>
      <c r="AA1317" s="258">
        <v>2050</v>
      </c>
    </row>
    <row r="1318" spans="1:27" x14ac:dyDescent="0.2">
      <c r="A1318" s="35" t="e">
        <v>#N/A</v>
      </c>
      <c r="B1318" s="31">
        <v>8571482</v>
      </c>
      <c r="C1318" s="253" t="s">
        <v>3211</v>
      </c>
      <c r="D1318" s="254" t="s">
        <v>3212</v>
      </c>
      <c r="E1318" s="254" t="s">
        <v>30</v>
      </c>
      <c r="F1318" s="254"/>
      <c r="G1318" s="254" t="s">
        <v>31</v>
      </c>
      <c r="H1318" s="254">
        <v>1</v>
      </c>
      <c r="I1318" s="254">
        <v>20</v>
      </c>
      <c r="J1318" s="254">
        <v>20</v>
      </c>
      <c r="K1318" s="254" t="s">
        <v>32</v>
      </c>
      <c r="L1318" s="254"/>
      <c r="M1318" s="254"/>
      <c r="N1318" s="254"/>
      <c r="O1318" s="254" t="s">
        <v>33</v>
      </c>
      <c r="P1318" s="254" t="s">
        <v>3025</v>
      </c>
      <c r="Q1318" s="254" t="s">
        <v>3205</v>
      </c>
      <c r="R1318" s="254" t="s">
        <v>3206</v>
      </c>
      <c r="S1318" s="255"/>
      <c r="T1318" s="256"/>
      <c r="U1318" s="254"/>
      <c r="V1318" s="257"/>
      <c r="W1318" s="253"/>
      <c r="X1318" s="254"/>
      <c r="Y1318" s="257"/>
      <c r="Z1318" s="253"/>
      <c r="AA1318" s="258">
        <v>2050</v>
      </c>
    </row>
    <row r="1319" spans="1:27" x14ac:dyDescent="0.2">
      <c r="A1319" s="35" t="e">
        <v>#N/A</v>
      </c>
      <c r="B1319" s="31">
        <v>888751</v>
      </c>
      <c r="C1319" s="253" t="s">
        <v>3213</v>
      </c>
      <c r="D1319" s="254" t="s">
        <v>3214</v>
      </c>
      <c r="E1319" s="254" t="s">
        <v>30</v>
      </c>
      <c r="F1319" s="254"/>
      <c r="G1319" s="254" t="s">
        <v>31</v>
      </c>
      <c r="H1319" s="254">
        <v>24</v>
      </c>
      <c r="I1319" s="254">
        <v>24</v>
      </c>
      <c r="J1319" s="254">
        <v>24</v>
      </c>
      <c r="K1319" s="254" t="s">
        <v>129</v>
      </c>
      <c r="L1319" s="254"/>
      <c r="M1319" s="254"/>
      <c r="N1319" s="254"/>
      <c r="O1319" s="254" t="s">
        <v>33</v>
      </c>
      <c r="P1319" s="254" t="s">
        <v>3025</v>
      </c>
      <c r="Q1319" s="254" t="s">
        <v>3215</v>
      </c>
      <c r="R1319" s="254" t="s">
        <v>3206</v>
      </c>
      <c r="S1319" s="255"/>
      <c r="T1319" s="256"/>
      <c r="U1319" s="254"/>
      <c r="V1319" s="257"/>
      <c r="W1319" s="253"/>
      <c r="X1319" s="254"/>
      <c r="Y1319" s="257"/>
      <c r="Z1319" s="253"/>
      <c r="AA1319" s="258">
        <v>2050</v>
      </c>
    </row>
    <row r="1320" spans="1:27" x14ac:dyDescent="0.2">
      <c r="A1320" s="35" t="e">
        <v>#N/A</v>
      </c>
      <c r="B1320" s="31">
        <v>8794084</v>
      </c>
      <c r="C1320" s="253" t="s">
        <v>3216</v>
      </c>
      <c r="D1320" s="254" t="s">
        <v>3217</v>
      </c>
      <c r="E1320" s="254" t="s">
        <v>30</v>
      </c>
      <c r="F1320" s="254"/>
      <c r="G1320" s="254" t="s">
        <v>31</v>
      </c>
      <c r="H1320" s="254">
        <v>1</v>
      </c>
      <c r="I1320" s="254">
        <v>20</v>
      </c>
      <c r="J1320" s="254">
        <v>20</v>
      </c>
      <c r="K1320" s="254" t="s">
        <v>32</v>
      </c>
      <c r="L1320" s="254"/>
      <c r="M1320" s="254"/>
      <c r="N1320" s="254"/>
      <c r="O1320" s="254" t="s">
        <v>33</v>
      </c>
      <c r="P1320" s="254" t="s">
        <v>3025</v>
      </c>
      <c r="Q1320" s="254" t="s">
        <v>3218</v>
      </c>
      <c r="R1320" s="254" t="s">
        <v>3206</v>
      </c>
      <c r="S1320" s="255"/>
      <c r="T1320" s="256"/>
      <c r="U1320" s="254"/>
      <c r="V1320" s="257"/>
      <c r="W1320" s="253"/>
      <c r="X1320" s="254"/>
      <c r="Y1320" s="257"/>
      <c r="Z1320" s="253"/>
      <c r="AA1320" s="258">
        <v>2050</v>
      </c>
    </row>
    <row r="1321" spans="1:27" x14ac:dyDescent="0.2">
      <c r="A1321" s="35" t="e">
        <v>#N/A</v>
      </c>
      <c r="B1321" s="31">
        <v>8795005</v>
      </c>
      <c r="C1321" s="253" t="s">
        <v>3219</v>
      </c>
      <c r="D1321" s="254" t="s">
        <v>3220</v>
      </c>
      <c r="E1321" s="254" t="s">
        <v>30</v>
      </c>
      <c r="F1321" s="254"/>
      <c r="G1321" s="254" t="s">
        <v>31</v>
      </c>
      <c r="H1321" s="254">
        <v>1</v>
      </c>
      <c r="I1321" s="254">
        <v>20</v>
      </c>
      <c r="J1321" s="254">
        <v>20</v>
      </c>
      <c r="K1321" s="254" t="s">
        <v>32</v>
      </c>
      <c r="L1321" s="254"/>
      <c r="M1321" s="254"/>
      <c r="N1321" s="254"/>
      <c r="O1321" s="254" t="s">
        <v>33</v>
      </c>
      <c r="P1321" s="254" t="s">
        <v>3025</v>
      </c>
      <c r="Q1321" s="254" t="s">
        <v>3218</v>
      </c>
      <c r="R1321" s="254" t="s">
        <v>3206</v>
      </c>
      <c r="S1321" s="255"/>
      <c r="T1321" s="256"/>
      <c r="U1321" s="254"/>
      <c r="V1321" s="257"/>
      <c r="W1321" s="253"/>
      <c r="X1321" s="254"/>
      <c r="Y1321" s="257"/>
      <c r="Z1321" s="253"/>
      <c r="AA1321" s="258">
        <v>2050</v>
      </c>
    </row>
    <row r="1322" spans="1:27" x14ac:dyDescent="0.2">
      <c r="A1322" s="35" t="e">
        <v>#N/A</v>
      </c>
      <c r="B1322" s="31">
        <v>8894924</v>
      </c>
      <c r="C1322" s="253" t="s">
        <v>3221</v>
      </c>
      <c r="D1322" s="254" t="s">
        <v>3222</v>
      </c>
      <c r="E1322" s="254" t="s">
        <v>84</v>
      </c>
      <c r="F1322" s="254"/>
      <c r="G1322" s="254" t="s">
        <v>31</v>
      </c>
      <c r="H1322" s="254">
        <v>22</v>
      </c>
      <c r="I1322" s="254">
        <v>1</v>
      </c>
      <c r="J1322" s="254">
        <v>1</v>
      </c>
      <c r="K1322" s="254" t="s">
        <v>124</v>
      </c>
      <c r="L1322" s="254"/>
      <c r="M1322" s="254"/>
      <c r="N1322" s="254"/>
      <c r="O1322" s="254" t="s">
        <v>33</v>
      </c>
      <c r="P1322" s="254" t="s">
        <v>3025</v>
      </c>
      <c r="Q1322" s="254" t="s">
        <v>3218</v>
      </c>
      <c r="R1322" s="254" t="s">
        <v>3206</v>
      </c>
      <c r="S1322" s="255"/>
      <c r="T1322" s="256"/>
      <c r="U1322" s="254"/>
      <c r="V1322" s="257"/>
      <c r="W1322" s="253"/>
      <c r="X1322" s="254"/>
      <c r="Y1322" s="257"/>
      <c r="Z1322" s="253"/>
      <c r="AA1322" s="258">
        <v>2023</v>
      </c>
    </row>
    <row r="1323" spans="1:27" x14ac:dyDescent="0.2">
      <c r="A1323" s="35" t="e">
        <v>#N/A</v>
      </c>
      <c r="B1323" s="31">
        <v>516546</v>
      </c>
      <c r="C1323" s="327" t="s">
        <v>3223</v>
      </c>
      <c r="D1323" s="328" t="s">
        <v>3224</v>
      </c>
      <c r="E1323" s="328" t="s">
        <v>30</v>
      </c>
      <c r="F1323" s="328"/>
      <c r="G1323" s="328" t="s">
        <v>31</v>
      </c>
      <c r="H1323" s="328">
        <v>2</v>
      </c>
      <c r="I1323" s="328">
        <v>20</v>
      </c>
      <c r="J1323" s="328">
        <v>20</v>
      </c>
      <c r="K1323" s="328" t="s">
        <v>96</v>
      </c>
      <c r="L1323" s="328"/>
      <c r="M1323" s="328"/>
      <c r="N1323" s="328"/>
      <c r="O1323" s="328" t="s">
        <v>33</v>
      </c>
      <c r="P1323" s="328" t="s">
        <v>125</v>
      </c>
      <c r="Q1323" s="328" t="s">
        <v>126</v>
      </c>
      <c r="R1323" s="328" t="s">
        <v>3225</v>
      </c>
      <c r="S1323" s="329"/>
      <c r="T1323" s="330"/>
      <c r="U1323" s="328"/>
      <c r="V1323" s="331"/>
      <c r="W1323" s="327"/>
      <c r="X1323" s="328"/>
      <c r="Y1323" s="331"/>
      <c r="Z1323" s="327"/>
      <c r="AA1323" s="332">
        <v>2050</v>
      </c>
    </row>
    <row r="1324" spans="1:27" x14ac:dyDescent="0.2">
      <c r="A1324" s="35" t="s">
        <v>70</v>
      </c>
      <c r="B1324" s="31">
        <v>933979</v>
      </c>
      <c r="C1324" s="327" t="s">
        <v>3226</v>
      </c>
      <c r="D1324" s="328" t="s">
        <v>3227</v>
      </c>
      <c r="E1324" s="328" t="s">
        <v>30</v>
      </c>
      <c r="F1324" s="328"/>
      <c r="G1324" s="328" t="s">
        <v>31</v>
      </c>
      <c r="H1324" s="328">
        <v>4</v>
      </c>
      <c r="I1324" s="328">
        <v>20</v>
      </c>
      <c r="J1324" s="328">
        <v>20</v>
      </c>
      <c r="K1324" s="328" t="s">
        <v>377</v>
      </c>
      <c r="L1324" s="328"/>
      <c r="M1324" s="328"/>
      <c r="N1324" s="328"/>
      <c r="O1324" s="328" t="s">
        <v>33</v>
      </c>
      <c r="P1324" s="328" t="s">
        <v>125</v>
      </c>
      <c r="Q1324" s="328" t="s">
        <v>126</v>
      </c>
      <c r="R1324" s="328" t="s">
        <v>3225</v>
      </c>
      <c r="S1324" s="329"/>
      <c r="T1324" s="330"/>
      <c r="U1324" s="328"/>
      <c r="V1324" s="331"/>
      <c r="W1324" s="327"/>
      <c r="X1324" s="328"/>
      <c r="Y1324" s="331"/>
      <c r="Z1324" s="327"/>
      <c r="AA1324" s="332">
        <v>2050</v>
      </c>
    </row>
    <row r="1325" spans="1:27" x14ac:dyDescent="0.2">
      <c r="A1325" s="35" t="e">
        <v>#N/A</v>
      </c>
      <c r="B1325" s="31">
        <v>961516</v>
      </c>
      <c r="C1325" s="327" t="s">
        <v>3228</v>
      </c>
      <c r="D1325" s="328" t="s">
        <v>3229</v>
      </c>
      <c r="E1325" s="328" t="s">
        <v>55</v>
      </c>
      <c r="F1325" s="328"/>
      <c r="G1325" s="328" t="s">
        <v>123</v>
      </c>
      <c r="H1325" s="328">
        <v>480</v>
      </c>
      <c r="I1325" s="328">
        <v>1</v>
      </c>
      <c r="J1325" s="328">
        <v>1</v>
      </c>
      <c r="K1325" s="328" t="s">
        <v>124</v>
      </c>
      <c r="L1325" s="328"/>
      <c r="M1325" s="328"/>
      <c r="N1325" s="328"/>
      <c r="O1325" s="328" t="s">
        <v>33</v>
      </c>
      <c r="P1325" s="328" t="s">
        <v>125</v>
      </c>
      <c r="Q1325" s="328" t="s">
        <v>126</v>
      </c>
      <c r="R1325" s="328" t="s">
        <v>3225</v>
      </c>
      <c r="S1325" s="329"/>
      <c r="T1325" s="330"/>
      <c r="U1325" s="328"/>
      <c r="V1325" s="331"/>
      <c r="W1325" s="327"/>
      <c r="X1325" s="328"/>
      <c r="Y1325" s="331"/>
      <c r="Z1325" s="327"/>
      <c r="AA1325" s="332">
        <v>2050</v>
      </c>
    </row>
    <row r="1326" spans="1:27" x14ac:dyDescent="0.2">
      <c r="A1326" s="35" t="s">
        <v>3238</v>
      </c>
      <c r="B1326" s="31">
        <v>961588</v>
      </c>
      <c r="C1326" s="327" t="s">
        <v>3230</v>
      </c>
      <c r="D1326" s="328" t="s">
        <v>3231</v>
      </c>
      <c r="E1326" s="328" t="s">
        <v>84</v>
      </c>
      <c r="F1326" s="328" t="s">
        <v>88</v>
      </c>
      <c r="G1326" s="328" t="s">
        <v>31</v>
      </c>
      <c r="H1326" s="328">
        <v>25</v>
      </c>
      <c r="I1326" s="328">
        <v>10</v>
      </c>
      <c r="J1326" s="328">
        <v>10</v>
      </c>
      <c r="K1326" s="328" t="s">
        <v>129</v>
      </c>
      <c r="L1326" s="328"/>
      <c r="M1326" s="328"/>
      <c r="N1326" s="328"/>
      <c r="O1326" s="328" t="s">
        <v>33</v>
      </c>
      <c r="P1326" s="328" t="s">
        <v>125</v>
      </c>
      <c r="Q1326" s="328" t="s">
        <v>126</v>
      </c>
      <c r="R1326" s="328" t="s">
        <v>3225</v>
      </c>
      <c r="S1326" s="329"/>
      <c r="T1326" s="330"/>
      <c r="U1326" s="328"/>
      <c r="V1326" s="331"/>
      <c r="W1326" s="327"/>
      <c r="X1326" s="328"/>
      <c r="Y1326" s="331"/>
      <c r="Z1326" s="327"/>
      <c r="AA1326" s="332">
        <v>2023</v>
      </c>
    </row>
    <row r="1327" spans="1:27" x14ac:dyDescent="0.2">
      <c r="A1327" s="35" t="s">
        <v>3238</v>
      </c>
      <c r="B1327" s="31">
        <v>962649</v>
      </c>
      <c r="C1327" s="327" t="s">
        <v>3232</v>
      </c>
      <c r="D1327" s="328" t="s">
        <v>3233</v>
      </c>
      <c r="E1327" s="328" t="s">
        <v>84</v>
      </c>
      <c r="F1327" s="328" t="s">
        <v>88</v>
      </c>
      <c r="G1327" s="328" t="s">
        <v>31</v>
      </c>
      <c r="H1327" s="328">
        <v>14000</v>
      </c>
      <c r="I1327" s="328">
        <v>1</v>
      </c>
      <c r="J1327" s="328">
        <v>1</v>
      </c>
      <c r="K1327" s="328" t="s">
        <v>915</v>
      </c>
      <c r="L1327" s="328"/>
      <c r="M1327" s="328"/>
      <c r="N1327" s="328"/>
      <c r="O1327" s="328" t="s">
        <v>33</v>
      </c>
      <c r="P1327" s="328" t="s">
        <v>125</v>
      </c>
      <c r="Q1327" s="328" t="s">
        <v>126</v>
      </c>
      <c r="R1327" s="328" t="s">
        <v>3225</v>
      </c>
      <c r="S1327" s="329"/>
      <c r="T1327" s="330"/>
      <c r="U1327" s="328"/>
      <c r="V1327" s="331"/>
      <c r="W1327" s="327"/>
      <c r="X1327" s="328"/>
      <c r="Y1327" s="331"/>
      <c r="Z1327" s="327"/>
      <c r="AA1327" s="332">
        <v>2050</v>
      </c>
    </row>
    <row r="1328" spans="1:27" ht="16" thickBot="1" x14ac:dyDescent="0.25">
      <c r="A1328" s="36" t="s">
        <v>70</v>
      </c>
      <c r="B1328" s="32">
        <v>960154</v>
      </c>
      <c r="C1328" s="333" t="s">
        <v>3234</v>
      </c>
      <c r="D1328" s="334" t="s">
        <v>3235</v>
      </c>
      <c r="E1328" s="334" t="s">
        <v>55</v>
      </c>
      <c r="F1328" s="334"/>
      <c r="G1328" s="334" t="s">
        <v>123</v>
      </c>
      <c r="H1328" s="334">
        <v>336</v>
      </c>
      <c r="I1328" s="334">
        <v>1</v>
      </c>
      <c r="J1328" s="334">
        <v>1</v>
      </c>
      <c r="K1328" s="334" t="s">
        <v>915</v>
      </c>
      <c r="L1328" s="334"/>
      <c r="M1328" s="334"/>
      <c r="N1328" s="334"/>
      <c r="O1328" s="334" t="s">
        <v>1431</v>
      </c>
      <c r="P1328" s="334" t="s">
        <v>2298</v>
      </c>
      <c r="Q1328" s="334" t="s">
        <v>3236</v>
      </c>
      <c r="R1328" s="334" t="s">
        <v>3237</v>
      </c>
      <c r="S1328" s="335"/>
      <c r="T1328" s="336"/>
      <c r="U1328" s="334"/>
      <c r="V1328" s="337"/>
      <c r="W1328" s="333"/>
      <c r="X1328" s="334"/>
      <c r="Y1328" s="337"/>
      <c r="Z1328" s="333"/>
      <c r="AA1328" s="338">
        <v>2050</v>
      </c>
    </row>
  </sheetData>
  <autoFilter ref="A3:AB1328" xr:uid="{122F9D0D-4C15-47DD-B363-C9B89D74BAFE}">
    <sortState xmlns:xlrd2="http://schemas.microsoft.com/office/spreadsheetml/2017/richdata2" ref="A4:AA1328">
      <sortCondition ref="R3:R1328"/>
    </sortState>
  </autoFilter>
  <mergeCells count="3">
    <mergeCell ref="A1:Y1"/>
    <mergeCell ref="T2:V2"/>
    <mergeCell ref="W2:Y2"/>
  </mergeCells>
  <phoneticPr fontId="11" type="noConversion"/>
  <conditionalFormatting sqref="A1:A3">
    <cfRule type="containsText" dxfId="396" priority="23" operator="containsText" text="PT">
      <formula>NOT(ISERROR(SEARCH("PT",A1)))</formula>
    </cfRule>
    <cfRule type="containsText" dxfId="395" priority="21" operator="containsText" text="IBERIA">
      <formula>NOT(ISERROR(SEARCH("IBERIA",A1)))</formula>
    </cfRule>
    <cfRule type="containsText" dxfId="394" priority="22" operator="containsText" text="ES">
      <formula>NOT(ISERROR(SEARCH("ES",A1)))</formula>
    </cfRule>
  </conditionalFormatting>
  <conditionalFormatting sqref="A1:A1048576">
    <cfRule type="containsText" dxfId="393" priority="1" operator="containsText" text="ES">
      <formula>NOT(ISERROR(SEARCH("ES",A1)))</formula>
    </cfRule>
    <cfRule type="containsText" dxfId="392" priority="3" operator="containsText" text="PT">
      <formula>NOT(ISERROR(SEARCH("PT",A1)))</formula>
    </cfRule>
    <cfRule type="containsText" dxfId="391" priority="2" operator="containsText" text="IBERIA">
      <formula>NOT(ISERROR(SEARCH("IBERIA",A1)))</formula>
    </cfRule>
  </conditionalFormatting>
  <conditionalFormatting sqref="B1:B1048576">
    <cfRule type="duplicateValues" dxfId="390" priority="18"/>
  </conditionalFormatting>
  <conditionalFormatting sqref="B2:B3">
    <cfRule type="duplicateValues" dxfId="389" priority="25"/>
    <cfRule type="duplicateValues" dxfId="388" priority="24"/>
  </conditionalFormatting>
  <conditionalFormatting sqref="D1:D1223 AA4:AA1328 F1224:F1328 D1329:D1048576">
    <cfRule type="containsText" dxfId="387" priority="19" operator="containsText" text="BNDL">
      <formula>NOT(ISERROR(SEARCH("BNDL",D1)))</formula>
    </cfRule>
    <cfRule type="containsText" dxfId="386" priority="20" operator="containsText" text="ECOM">
      <formula>NOT(ISERROR(SEARCH("ECOM",D1)))</formula>
    </cfRule>
  </conditionalFormatting>
  <conditionalFormatting sqref="D1:D1048576 AA4:AA1328">
    <cfRule type="containsText" dxfId="385" priority="11" operator="containsText" text="AMAZON">
      <formula>NOT(ISERROR(SEARCH("AMAZON",D1)))</formula>
    </cfRule>
    <cfRule type="containsText" dxfId="384" priority="12" operator="containsText" text="AMZ">
      <formula>NOT(ISERROR(SEARCH("AMZ",D1)))</formula>
    </cfRule>
    <cfRule type="containsText" dxfId="383" priority="17" operator="containsText" text="BUNDL">
      <formula>NOT(ISERROR(SEARCH("BUNDL",D1)))</formula>
    </cfRule>
  </conditionalFormatting>
  <conditionalFormatting sqref="E1:E1048576">
    <cfRule type="containsText" dxfId="382" priority="16" operator="containsText" text="CNF">
      <formula>NOT(ISERROR(SEARCH("CNF",E1)))</formula>
    </cfRule>
    <cfRule type="containsText" dxfId="381" priority="14" operator="containsText" text="OB1">
      <formula>NOT(ISERROR(SEARCH("OB1",E1)))</formula>
    </cfRule>
    <cfRule type="containsText" dxfId="380" priority="13" operator="containsText" text="OB2">
      <formula>NOT(ISERROR(SEARCH("OB2",E1)))</formula>
    </cfRule>
    <cfRule type="containsText" dxfId="379" priority="15" operator="containsText" text="RTN">
      <formula>NOT(ISERROR(SEARCH("RTN",E1)))</formula>
    </cfRule>
  </conditionalFormatting>
  <conditionalFormatting sqref="Z3:AA3">
    <cfRule type="containsText" dxfId="378" priority="8" operator="containsText" text="BNDL">
      <formula>NOT(ISERROR(SEARCH("BNDL",Z3)))</formula>
    </cfRule>
    <cfRule type="containsText" dxfId="377" priority="7" operator="containsText" text="BUNDL">
      <formula>NOT(ISERROR(SEARCH("BUNDL",Z3)))</formula>
    </cfRule>
    <cfRule type="containsText" dxfId="376" priority="6" operator="containsText" text="AMZ">
      <formula>NOT(ISERROR(SEARCH("AMZ",Z3)))</formula>
    </cfRule>
    <cfRule type="containsText" dxfId="375" priority="5" operator="containsText" text="AMAZON">
      <formula>NOT(ISERROR(SEARCH("AMAZON",Z3)))</formula>
    </cfRule>
    <cfRule type="containsText" dxfId="374" priority="9" operator="containsText" text="ECOM">
      <formula>NOT(ISERROR(SEARCH("ECOM",Z3)))</formula>
    </cfRule>
  </conditionalFormatting>
  <conditionalFormatting sqref="AA4:AA1328">
    <cfRule type="cellIs" dxfId="373" priority="10" operator="lessThan">
      <formula>2022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045B4-3CE4-40AA-8B53-66B607C9DFD8}">
  <sheetPr filterMode="1"/>
  <dimension ref="A1:AA1328"/>
  <sheetViews>
    <sheetView zoomScale="70" zoomScaleNormal="70" workbookViewId="0">
      <pane xSplit="4" ySplit="3" topLeftCell="E40" activePane="bottomRight" state="frozen"/>
      <selection pane="topRight" activeCell="F127" sqref="F127"/>
      <selection pane="bottomLeft" activeCell="F127" sqref="F127"/>
      <selection pane="bottomRight" activeCell="M3" sqref="M3"/>
    </sheetView>
  </sheetViews>
  <sheetFormatPr baseColWidth="10" defaultColWidth="8.6640625" defaultRowHeight="15" x14ac:dyDescent="0.2"/>
  <cols>
    <col min="1" max="1" width="8.6640625" style="25"/>
    <col min="2" max="2" width="13.33203125" style="25" bestFit="1" customWidth="1"/>
    <col min="3" max="3" width="16.5" style="25" bestFit="1" customWidth="1"/>
    <col min="4" max="4" width="33.33203125" style="25" bestFit="1" customWidth="1"/>
    <col min="5" max="5" width="13.33203125" style="25" bestFit="1" customWidth="1"/>
    <col min="6" max="6" width="55.5" style="25" bestFit="1" customWidth="1"/>
    <col min="7" max="14" width="8.6640625" style="25"/>
    <col min="15" max="15" width="32" style="25" bestFit="1" customWidth="1"/>
    <col min="16" max="16" width="32.5" style="25" bestFit="1" customWidth="1"/>
    <col min="17" max="17" width="33.6640625" style="25" bestFit="1" customWidth="1"/>
    <col min="18" max="18" width="27.5" style="25" bestFit="1" customWidth="1"/>
    <col min="19" max="19" width="101" style="25" bestFit="1" customWidth="1"/>
    <col min="20" max="20" width="9.6640625" style="25" customWidth="1"/>
    <col min="21" max="21" width="14.5" style="25" bestFit="1" customWidth="1"/>
    <col min="22" max="22" width="24.33203125" style="25" bestFit="1" customWidth="1"/>
    <col min="23" max="23" width="10.33203125" style="25" customWidth="1"/>
    <col min="24" max="24" width="14.5" style="25" bestFit="1" customWidth="1"/>
    <col min="25" max="25" width="24.33203125" style="25" bestFit="1" customWidth="1"/>
    <col min="26" max="26" width="15" style="25" bestFit="1" customWidth="1"/>
    <col min="27" max="27" width="10.33203125" style="25" bestFit="1" customWidth="1"/>
    <col min="28" max="16384" width="8.6640625" style="25"/>
  </cols>
  <sheetData>
    <row r="1" spans="1:27" s="28" customFormat="1" ht="22" thickBot="1" x14ac:dyDescent="0.25">
      <c r="A1" s="914" t="s">
        <v>0</v>
      </c>
      <c r="B1" s="915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4"/>
      <c r="N1" s="914"/>
      <c r="O1" s="914"/>
      <c r="P1" s="914"/>
      <c r="Q1" s="914"/>
      <c r="R1" s="914"/>
      <c r="S1" s="914"/>
      <c r="T1" s="914"/>
      <c r="U1" s="914"/>
      <c r="V1" s="914"/>
      <c r="W1" s="914"/>
      <c r="X1" s="914"/>
      <c r="Y1" s="914"/>
    </row>
    <row r="2" spans="1:27" s="26" customFormat="1" thickBot="1" x14ac:dyDescent="0.25">
      <c r="A2" s="2" t="s">
        <v>1</v>
      </c>
      <c r="C2" s="4"/>
      <c r="D2" s="2"/>
      <c r="E2" s="11"/>
      <c r="F2" s="11"/>
      <c r="G2" s="11"/>
      <c r="H2" s="2"/>
      <c r="I2" s="2"/>
      <c r="J2" s="2"/>
      <c r="K2" s="2"/>
      <c r="L2" s="7"/>
      <c r="M2" s="8"/>
      <c r="N2" s="9"/>
      <c r="O2" s="10"/>
      <c r="P2" s="10"/>
      <c r="Q2" s="11"/>
      <c r="R2" s="2"/>
      <c r="S2" s="27"/>
      <c r="T2" s="916" t="s">
        <v>2</v>
      </c>
      <c r="U2" s="916"/>
      <c r="V2" s="916"/>
      <c r="W2" s="916" t="s">
        <v>3</v>
      </c>
      <c r="X2" s="916"/>
      <c r="Y2" s="916"/>
    </row>
    <row r="3" spans="1:27" s="26" customFormat="1" ht="38.25" customHeight="1" thickBot="1" x14ac:dyDescent="0.25">
      <c r="A3" s="13" t="s">
        <v>4</v>
      </c>
      <c r="B3" s="14" t="s">
        <v>5</v>
      </c>
      <c r="C3" s="15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7" t="s">
        <v>15</v>
      </c>
      <c r="M3" s="17" t="s">
        <v>16</v>
      </c>
      <c r="N3" s="17" t="s">
        <v>17</v>
      </c>
      <c r="O3" s="18" t="s">
        <v>18</v>
      </c>
      <c r="P3" s="18" t="s">
        <v>19</v>
      </c>
      <c r="Q3" s="18" t="s">
        <v>20</v>
      </c>
      <c r="R3" s="18" t="s">
        <v>21</v>
      </c>
      <c r="S3" s="19" t="s">
        <v>22</v>
      </c>
      <c r="T3" s="13" t="s">
        <v>23</v>
      </c>
      <c r="U3" s="21" t="s">
        <v>24</v>
      </c>
      <c r="V3" s="22" t="s">
        <v>25</v>
      </c>
      <c r="W3" s="21" t="s">
        <v>23</v>
      </c>
      <c r="X3" s="21" t="s">
        <v>24</v>
      </c>
      <c r="Y3" s="22" t="s">
        <v>25</v>
      </c>
      <c r="Z3" s="33" t="s">
        <v>26</v>
      </c>
      <c r="AA3" s="29" t="s">
        <v>27</v>
      </c>
    </row>
    <row r="4" spans="1:27" hidden="1" x14ac:dyDescent="0.2">
      <c r="A4" s="35" t="s">
        <v>70</v>
      </c>
      <c r="B4" s="31">
        <v>516332</v>
      </c>
      <c r="C4" s="37" t="s">
        <v>1006</v>
      </c>
      <c r="D4" s="38" t="s">
        <v>1007</v>
      </c>
      <c r="E4" s="38" t="s">
        <v>30</v>
      </c>
      <c r="F4" s="38" t="s">
        <v>1008</v>
      </c>
      <c r="G4" s="38" t="s">
        <v>31</v>
      </c>
      <c r="H4" s="38">
        <v>4</v>
      </c>
      <c r="I4" s="38">
        <v>120</v>
      </c>
      <c r="J4" s="38">
        <v>10</v>
      </c>
      <c r="K4" s="38" t="s">
        <v>106</v>
      </c>
      <c r="L4" s="38"/>
      <c r="M4" s="38"/>
      <c r="N4" s="38"/>
      <c r="O4" s="38" t="s">
        <v>33</v>
      </c>
      <c r="P4" s="38" t="s">
        <v>523</v>
      </c>
      <c r="Q4" s="38" t="s">
        <v>1009</v>
      </c>
      <c r="R4" s="38" t="s">
        <v>1010</v>
      </c>
      <c r="S4" s="39" t="s">
        <v>1011</v>
      </c>
      <c r="T4" s="40"/>
      <c r="U4" s="38"/>
      <c r="V4" s="41"/>
      <c r="W4" s="37"/>
      <c r="X4" s="38"/>
      <c r="Y4" s="41"/>
      <c r="Z4" s="37"/>
      <c r="AA4" s="42">
        <v>2050</v>
      </c>
    </row>
    <row r="5" spans="1:27" hidden="1" x14ac:dyDescent="0.2">
      <c r="A5" s="35" t="s">
        <v>70</v>
      </c>
      <c r="B5" s="31">
        <v>516333</v>
      </c>
      <c r="C5" s="37" t="s">
        <v>1012</v>
      </c>
      <c r="D5" s="38" t="s">
        <v>1013</v>
      </c>
      <c r="E5" s="38" t="s">
        <v>30</v>
      </c>
      <c r="F5" s="38" t="s">
        <v>1014</v>
      </c>
      <c r="G5" s="38" t="s">
        <v>31</v>
      </c>
      <c r="H5" s="38">
        <v>4</v>
      </c>
      <c r="I5" s="38">
        <v>120</v>
      </c>
      <c r="J5" s="38">
        <v>10</v>
      </c>
      <c r="K5" s="38" t="s">
        <v>106</v>
      </c>
      <c r="L5" s="38"/>
      <c r="M5" s="38"/>
      <c r="N5" s="38"/>
      <c r="O5" s="38" t="s">
        <v>33</v>
      </c>
      <c r="P5" s="38" t="s">
        <v>523</v>
      </c>
      <c r="Q5" s="38" t="s">
        <v>1009</v>
      </c>
      <c r="R5" s="38" t="s">
        <v>1010</v>
      </c>
      <c r="S5" s="39" t="s">
        <v>1011</v>
      </c>
      <c r="T5" s="40"/>
      <c r="U5" s="38"/>
      <c r="V5" s="41"/>
      <c r="W5" s="37"/>
      <c r="X5" s="38"/>
      <c r="Y5" s="41"/>
      <c r="Z5" s="37"/>
      <c r="AA5" s="42">
        <v>2050</v>
      </c>
    </row>
    <row r="6" spans="1:27" hidden="1" x14ac:dyDescent="0.2">
      <c r="A6" s="35" t="s">
        <v>70</v>
      </c>
      <c r="B6" s="31">
        <v>516334</v>
      </c>
      <c r="C6" s="37" t="s">
        <v>1015</v>
      </c>
      <c r="D6" s="38" t="s">
        <v>1016</v>
      </c>
      <c r="E6" s="38" t="s">
        <v>30</v>
      </c>
      <c r="F6" s="38" t="s">
        <v>1017</v>
      </c>
      <c r="G6" s="38" t="s">
        <v>31</v>
      </c>
      <c r="H6" s="38">
        <v>4</v>
      </c>
      <c r="I6" s="38">
        <v>120</v>
      </c>
      <c r="J6" s="38">
        <v>10</v>
      </c>
      <c r="K6" s="38" t="s">
        <v>106</v>
      </c>
      <c r="L6" s="38"/>
      <c r="M6" s="38"/>
      <c r="N6" s="38"/>
      <c r="O6" s="38" t="s">
        <v>33</v>
      </c>
      <c r="P6" s="38" t="s">
        <v>523</v>
      </c>
      <c r="Q6" s="38" t="s">
        <v>1009</v>
      </c>
      <c r="R6" s="38" t="s">
        <v>1010</v>
      </c>
      <c r="S6" s="39" t="s">
        <v>1011</v>
      </c>
      <c r="T6" s="40"/>
      <c r="U6" s="38"/>
      <c r="V6" s="41"/>
      <c r="W6" s="37"/>
      <c r="X6" s="38"/>
      <c r="Y6" s="41"/>
      <c r="Z6" s="37"/>
      <c r="AA6" s="42">
        <v>2050</v>
      </c>
    </row>
    <row r="7" spans="1:27" hidden="1" x14ac:dyDescent="0.2">
      <c r="A7" s="35" t="s">
        <v>70</v>
      </c>
      <c r="B7" s="31">
        <v>516335</v>
      </c>
      <c r="C7" s="37" t="s">
        <v>1018</v>
      </c>
      <c r="D7" s="38" t="s">
        <v>1019</v>
      </c>
      <c r="E7" s="38" t="s">
        <v>30</v>
      </c>
      <c r="F7" s="38" t="s">
        <v>1020</v>
      </c>
      <c r="G7" s="38" t="s">
        <v>31</v>
      </c>
      <c r="H7" s="38">
        <v>4</v>
      </c>
      <c r="I7" s="38">
        <v>120</v>
      </c>
      <c r="J7" s="38">
        <v>10</v>
      </c>
      <c r="K7" s="38" t="s">
        <v>106</v>
      </c>
      <c r="L7" s="38"/>
      <c r="M7" s="38"/>
      <c r="N7" s="38"/>
      <c r="O7" s="38" t="s">
        <v>33</v>
      </c>
      <c r="P7" s="38" t="s">
        <v>523</v>
      </c>
      <c r="Q7" s="38" t="s">
        <v>1009</v>
      </c>
      <c r="R7" s="38" t="s">
        <v>1010</v>
      </c>
      <c r="S7" s="39" t="s">
        <v>1011</v>
      </c>
      <c r="T7" s="40"/>
      <c r="U7" s="38"/>
      <c r="V7" s="41"/>
      <c r="W7" s="37"/>
      <c r="X7" s="38"/>
      <c r="Y7" s="41"/>
      <c r="Z7" s="37"/>
      <c r="AA7" s="42">
        <v>2050</v>
      </c>
    </row>
    <row r="8" spans="1:27" hidden="1" x14ac:dyDescent="0.2">
      <c r="A8" s="35" t="s">
        <v>70</v>
      </c>
      <c r="B8" s="31">
        <v>516344</v>
      </c>
      <c r="C8" s="37" t="s">
        <v>1021</v>
      </c>
      <c r="D8" s="38" t="s">
        <v>1022</v>
      </c>
      <c r="E8" s="38" t="s">
        <v>30</v>
      </c>
      <c r="F8" s="38" t="s">
        <v>1023</v>
      </c>
      <c r="G8" s="38" t="s">
        <v>31</v>
      </c>
      <c r="H8" s="38">
        <v>5</v>
      </c>
      <c r="I8" s="38">
        <v>120</v>
      </c>
      <c r="J8" s="38">
        <v>10</v>
      </c>
      <c r="K8" s="38" t="s">
        <v>106</v>
      </c>
      <c r="L8" s="38"/>
      <c r="M8" s="38"/>
      <c r="N8" s="38"/>
      <c r="O8" s="38" t="s">
        <v>33</v>
      </c>
      <c r="P8" s="38" t="s">
        <v>523</v>
      </c>
      <c r="Q8" s="38" t="s">
        <v>1009</v>
      </c>
      <c r="R8" s="38" t="s">
        <v>1010</v>
      </c>
      <c r="S8" s="39" t="s">
        <v>1011</v>
      </c>
      <c r="T8" s="40"/>
      <c r="U8" s="38"/>
      <c r="V8" s="41"/>
      <c r="W8" s="37"/>
      <c r="X8" s="38"/>
      <c r="Y8" s="41"/>
      <c r="Z8" s="37"/>
      <c r="AA8" s="42">
        <v>2050</v>
      </c>
    </row>
    <row r="9" spans="1:27" hidden="1" x14ac:dyDescent="0.2">
      <c r="A9" s="35" t="s">
        <v>70</v>
      </c>
      <c r="B9" s="31">
        <v>516345</v>
      </c>
      <c r="C9" s="37" t="s">
        <v>1024</v>
      </c>
      <c r="D9" s="38" t="s">
        <v>1025</v>
      </c>
      <c r="E9" s="38" t="s">
        <v>30</v>
      </c>
      <c r="F9" s="38" t="s">
        <v>1026</v>
      </c>
      <c r="G9" s="38" t="s">
        <v>31</v>
      </c>
      <c r="H9" s="38">
        <v>5</v>
      </c>
      <c r="I9" s="38">
        <v>120</v>
      </c>
      <c r="J9" s="38">
        <v>10</v>
      </c>
      <c r="K9" s="38" t="s">
        <v>106</v>
      </c>
      <c r="L9" s="38"/>
      <c r="M9" s="38"/>
      <c r="N9" s="38"/>
      <c r="O9" s="38" t="s">
        <v>33</v>
      </c>
      <c r="P9" s="38" t="s">
        <v>523</v>
      </c>
      <c r="Q9" s="38" t="s">
        <v>1009</v>
      </c>
      <c r="R9" s="38" t="s">
        <v>1010</v>
      </c>
      <c r="S9" s="39" t="s">
        <v>1011</v>
      </c>
      <c r="T9" s="40"/>
      <c r="U9" s="38"/>
      <c r="V9" s="41"/>
      <c r="W9" s="37"/>
      <c r="X9" s="38"/>
      <c r="Y9" s="41"/>
      <c r="Z9" s="37"/>
      <c r="AA9" s="42">
        <v>2050</v>
      </c>
    </row>
    <row r="10" spans="1:27" hidden="1" x14ac:dyDescent="0.2">
      <c r="A10" s="35" t="s">
        <v>70</v>
      </c>
      <c r="B10" s="31">
        <v>516346</v>
      </c>
      <c r="C10" s="37" t="s">
        <v>1027</v>
      </c>
      <c r="D10" s="38" t="s">
        <v>1028</v>
      </c>
      <c r="E10" s="38" t="s">
        <v>30</v>
      </c>
      <c r="F10" s="38" t="s">
        <v>1029</v>
      </c>
      <c r="G10" s="38" t="s">
        <v>31</v>
      </c>
      <c r="H10" s="38">
        <v>5</v>
      </c>
      <c r="I10" s="38">
        <v>120</v>
      </c>
      <c r="J10" s="38">
        <v>10</v>
      </c>
      <c r="K10" s="38" t="s">
        <v>106</v>
      </c>
      <c r="L10" s="38"/>
      <c r="M10" s="38"/>
      <c r="N10" s="38"/>
      <c r="O10" s="38" t="s">
        <v>33</v>
      </c>
      <c r="P10" s="38" t="s">
        <v>523</v>
      </c>
      <c r="Q10" s="38" t="s">
        <v>1009</v>
      </c>
      <c r="R10" s="38" t="s">
        <v>1010</v>
      </c>
      <c r="S10" s="39" t="s">
        <v>1011</v>
      </c>
      <c r="T10" s="40"/>
      <c r="U10" s="38"/>
      <c r="V10" s="41"/>
      <c r="W10" s="37"/>
      <c r="X10" s="38"/>
      <c r="Y10" s="41"/>
      <c r="Z10" s="37"/>
      <c r="AA10" s="42">
        <v>2050</v>
      </c>
    </row>
    <row r="11" spans="1:27" hidden="1" x14ac:dyDescent="0.2">
      <c r="A11" s="35" t="s">
        <v>70</v>
      </c>
      <c r="B11" s="31">
        <v>516349</v>
      </c>
      <c r="C11" s="37" t="s">
        <v>1030</v>
      </c>
      <c r="D11" s="38" t="s">
        <v>1031</v>
      </c>
      <c r="E11" s="38" t="s">
        <v>30</v>
      </c>
      <c r="F11" s="38" t="s">
        <v>1032</v>
      </c>
      <c r="G11" s="38" t="s">
        <v>31</v>
      </c>
      <c r="H11" s="38">
        <v>8</v>
      </c>
      <c r="I11" s="38">
        <v>60</v>
      </c>
      <c r="J11" s="38">
        <v>10</v>
      </c>
      <c r="K11" s="38" t="s">
        <v>106</v>
      </c>
      <c r="L11" s="38"/>
      <c r="M11" s="38"/>
      <c r="N11" s="38"/>
      <c r="O11" s="38" t="s">
        <v>33</v>
      </c>
      <c r="P11" s="38" t="s">
        <v>523</v>
      </c>
      <c r="Q11" s="38" t="s">
        <v>1009</v>
      </c>
      <c r="R11" s="38" t="s">
        <v>1010</v>
      </c>
      <c r="S11" s="39" t="s">
        <v>1011</v>
      </c>
      <c r="T11" s="40"/>
      <c r="U11" s="38"/>
      <c r="V11" s="41"/>
      <c r="W11" s="37"/>
      <c r="X11" s="38"/>
      <c r="Y11" s="41"/>
      <c r="Z11" s="37"/>
      <c r="AA11" s="42">
        <v>2050</v>
      </c>
    </row>
    <row r="12" spans="1:27" x14ac:dyDescent="0.2">
      <c r="A12" s="35" t="e">
        <v>#N/A</v>
      </c>
      <c r="B12" s="31">
        <v>516350</v>
      </c>
      <c r="C12" s="37" t="s">
        <v>1033</v>
      </c>
      <c r="D12" s="38" t="s">
        <v>1034</v>
      </c>
      <c r="E12" s="38" t="s">
        <v>30</v>
      </c>
      <c r="F12" s="38"/>
      <c r="G12" s="38" t="s">
        <v>31</v>
      </c>
      <c r="H12" s="38">
        <v>8</v>
      </c>
      <c r="I12" s="38">
        <v>60</v>
      </c>
      <c r="J12" s="38">
        <v>10</v>
      </c>
      <c r="K12" s="38" t="s">
        <v>106</v>
      </c>
      <c r="L12" s="38"/>
      <c r="M12" s="38"/>
      <c r="N12" s="38"/>
      <c r="O12" s="38" t="s">
        <v>33</v>
      </c>
      <c r="P12" s="38" t="s">
        <v>523</v>
      </c>
      <c r="Q12" s="38" t="s">
        <v>1009</v>
      </c>
      <c r="R12" s="38" t="s">
        <v>1010</v>
      </c>
      <c r="S12" s="39"/>
      <c r="T12" s="40"/>
      <c r="U12" s="38"/>
      <c r="V12" s="41"/>
      <c r="W12" s="37"/>
      <c r="X12" s="38"/>
      <c r="Y12" s="41"/>
      <c r="Z12" s="37"/>
      <c r="AA12" s="42">
        <v>2050</v>
      </c>
    </row>
    <row r="13" spans="1:27" hidden="1" x14ac:dyDescent="0.2">
      <c r="A13" s="35" t="s">
        <v>70</v>
      </c>
      <c r="B13" s="31">
        <v>516352</v>
      </c>
      <c r="C13" s="37" t="s">
        <v>1035</v>
      </c>
      <c r="D13" s="38" t="s">
        <v>1036</v>
      </c>
      <c r="E13" s="38" t="s">
        <v>30</v>
      </c>
      <c r="F13" s="38" t="s">
        <v>1037</v>
      </c>
      <c r="G13" s="38" t="s">
        <v>31</v>
      </c>
      <c r="H13" s="38">
        <v>10</v>
      </c>
      <c r="I13" s="38">
        <v>60</v>
      </c>
      <c r="J13" s="38">
        <v>10</v>
      </c>
      <c r="K13" s="38" t="s">
        <v>802</v>
      </c>
      <c r="L13" s="38"/>
      <c r="M13" s="38"/>
      <c r="N13" s="38"/>
      <c r="O13" s="38" t="s">
        <v>33</v>
      </c>
      <c r="P13" s="38" t="s">
        <v>523</v>
      </c>
      <c r="Q13" s="38" t="s">
        <v>1009</v>
      </c>
      <c r="R13" s="38" t="s">
        <v>1010</v>
      </c>
      <c r="S13" s="39" t="s">
        <v>1011</v>
      </c>
      <c r="T13" s="40"/>
      <c r="U13" s="38"/>
      <c r="V13" s="41"/>
      <c r="W13" s="37"/>
      <c r="X13" s="38"/>
      <c r="Y13" s="41"/>
      <c r="Z13" s="37"/>
      <c r="AA13" s="42">
        <v>2050</v>
      </c>
    </row>
    <row r="14" spans="1:27" hidden="1" x14ac:dyDescent="0.2">
      <c r="A14" s="35" t="s">
        <v>70</v>
      </c>
      <c r="B14" s="31">
        <v>516353</v>
      </c>
      <c r="C14" s="37" t="s">
        <v>1038</v>
      </c>
      <c r="D14" s="38" t="s">
        <v>1039</v>
      </c>
      <c r="E14" s="38" t="s">
        <v>30</v>
      </c>
      <c r="F14" s="38" t="s">
        <v>1040</v>
      </c>
      <c r="G14" s="38" t="s">
        <v>31</v>
      </c>
      <c r="H14" s="38">
        <v>10</v>
      </c>
      <c r="I14" s="38">
        <v>60</v>
      </c>
      <c r="J14" s="38">
        <v>10</v>
      </c>
      <c r="K14" s="38" t="s">
        <v>802</v>
      </c>
      <c r="L14" s="38"/>
      <c r="M14" s="38"/>
      <c r="N14" s="38"/>
      <c r="O14" s="38" t="s">
        <v>33</v>
      </c>
      <c r="P14" s="38" t="s">
        <v>523</v>
      </c>
      <c r="Q14" s="38" t="s">
        <v>1009</v>
      </c>
      <c r="R14" s="38" t="s">
        <v>1010</v>
      </c>
      <c r="S14" s="39" t="s">
        <v>1011</v>
      </c>
      <c r="T14" s="40"/>
      <c r="U14" s="38"/>
      <c r="V14" s="41"/>
      <c r="W14" s="37"/>
      <c r="X14" s="38"/>
      <c r="Y14" s="41"/>
      <c r="Z14" s="37"/>
      <c r="AA14" s="42">
        <v>2050</v>
      </c>
    </row>
    <row r="15" spans="1:27" hidden="1" x14ac:dyDescent="0.2">
      <c r="A15" s="35" t="s">
        <v>70</v>
      </c>
      <c r="B15" s="31">
        <v>516354</v>
      </c>
      <c r="C15" s="37" t="s">
        <v>1041</v>
      </c>
      <c r="D15" s="38" t="s">
        <v>1042</v>
      </c>
      <c r="E15" s="38" t="s">
        <v>30</v>
      </c>
      <c r="F15" s="38" t="s">
        <v>1043</v>
      </c>
      <c r="G15" s="38" t="s">
        <v>31</v>
      </c>
      <c r="H15" s="38">
        <v>10</v>
      </c>
      <c r="I15" s="38">
        <v>60</v>
      </c>
      <c r="J15" s="38">
        <v>10</v>
      </c>
      <c r="K15" s="38" t="s">
        <v>802</v>
      </c>
      <c r="L15" s="38"/>
      <c r="M15" s="38"/>
      <c r="N15" s="38"/>
      <c r="O15" s="38" t="s">
        <v>33</v>
      </c>
      <c r="P15" s="38" t="s">
        <v>523</v>
      </c>
      <c r="Q15" s="38" t="s">
        <v>1009</v>
      </c>
      <c r="R15" s="38" t="s">
        <v>1010</v>
      </c>
      <c r="S15" s="39" t="s">
        <v>1011</v>
      </c>
      <c r="T15" s="40"/>
      <c r="U15" s="38"/>
      <c r="V15" s="41"/>
      <c r="W15" s="37"/>
      <c r="X15" s="38"/>
      <c r="Y15" s="41"/>
      <c r="Z15" s="37"/>
      <c r="AA15" s="42">
        <v>2050</v>
      </c>
    </row>
    <row r="16" spans="1:27" hidden="1" x14ac:dyDescent="0.2">
      <c r="A16" s="35" t="s">
        <v>70</v>
      </c>
      <c r="B16" s="31">
        <v>516355</v>
      </c>
      <c r="C16" s="37" t="s">
        <v>1044</v>
      </c>
      <c r="D16" s="38" t="s">
        <v>1045</v>
      </c>
      <c r="E16" s="38" t="s">
        <v>30</v>
      </c>
      <c r="F16" s="38" t="s">
        <v>1046</v>
      </c>
      <c r="G16" s="38" t="s">
        <v>31</v>
      </c>
      <c r="H16" s="38">
        <v>10</v>
      </c>
      <c r="I16" s="38">
        <v>60</v>
      </c>
      <c r="J16" s="38">
        <v>10</v>
      </c>
      <c r="K16" s="38" t="s">
        <v>802</v>
      </c>
      <c r="L16" s="38"/>
      <c r="M16" s="38"/>
      <c r="N16" s="38"/>
      <c r="O16" s="38" t="s">
        <v>33</v>
      </c>
      <c r="P16" s="38" t="s">
        <v>523</v>
      </c>
      <c r="Q16" s="38" t="s">
        <v>1009</v>
      </c>
      <c r="R16" s="38" t="s">
        <v>1010</v>
      </c>
      <c r="S16" s="39" t="s">
        <v>1011</v>
      </c>
      <c r="T16" s="40"/>
      <c r="U16" s="38"/>
      <c r="V16" s="41"/>
      <c r="W16" s="37"/>
      <c r="X16" s="38"/>
      <c r="Y16" s="41"/>
      <c r="Z16" s="37"/>
      <c r="AA16" s="42">
        <v>2050</v>
      </c>
    </row>
    <row r="17" spans="1:27" hidden="1" x14ac:dyDescent="0.2">
      <c r="A17" s="35" t="s">
        <v>70</v>
      </c>
      <c r="B17" s="31">
        <v>516834</v>
      </c>
      <c r="C17" s="37" t="s">
        <v>1047</v>
      </c>
      <c r="D17" s="38" t="s">
        <v>1048</v>
      </c>
      <c r="E17" s="38" t="s">
        <v>30</v>
      </c>
      <c r="F17" s="38" t="s">
        <v>1049</v>
      </c>
      <c r="G17" s="38" t="s">
        <v>31</v>
      </c>
      <c r="H17" s="38">
        <v>4</v>
      </c>
      <c r="I17" s="38">
        <v>120</v>
      </c>
      <c r="J17" s="38">
        <v>10</v>
      </c>
      <c r="K17" s="38" t="s">
        <v>106</v>
      </c>
      <c r="L17" s="38"/>
      <c r="M17" s="38"/>
      <c r="N17" s="38"/>
      <c r="O17" s="38" t="s">
        <v>33</v>
      </c>
      <c r="P17" s="38" t="s">
        <v>523</v>
      </c>
      <c r="Q17" s="38" t="s">
        <v>1009</v>
      </c>
      <c r="R17" s="38" t="s">
        <v>1010</v>
      </c>
      <c r="S17" s="39" t="s">
        <v>1011</v>
      </c>
      <c r="T17" s="40"/>
      <c r="U17" s="38"/>
      <c r="V17" s="41"/>
      <c r="W17" s="37"/>
      <c r="X17" s="38"/>
      <c r="Y17" s="41"/>
      <c r="Z17" s="37"/>
      <c r="AA17" s="42">
        <v>2050</v>
      </c>
    </row>
    <row r="18" spans="1:27" hidden="1" x14ac:dyDescent="0.2">
      <c r="A18" s="35" t="s">
        <v>70</v>
      </c>
      <c r="B18" s="31">
        <v>802051</v>
      </c>
      <c r="C18" s="37" t="s">
        <v>1050</v>
      </c>
      <c r="D18" s="38" t="s">
        <v>1051</v>
      </c>
      <c r="E18" s="38" t="s">
        <v>84</v>
      </c>
      <c r="F18" s="38" t="s">
        <v>1052</v>
      </c>
      <c r="G18" s="38" t="s">
        <v>31</v>
      </c>
      <c r="H18" s="38">
        <v>5</v>
      </c>
      <c r="I18" s="38">
        <v>100</v>
      </c>
      <c r="J18" s="38">
        <v>10</v>
      </c>
      <c r="K18" s="38" t="s">
        <v>1053</v>
      </c>
      <c r="L18" s="38"/>
      <c r="M18" s="38"/>
      <c r="N18" s="38"/>
      <c r="O18" s="38" t="s">
        <v>33</v>
      </c>
      <c r="P18" s="38" t="s">
        <v>523</v>
      </c>
      <c r="Q18" s="38" t="s">
        <v>1009</v>
      </c>
      <c r="R18" s="38" t="s">
        <v>1010</v>
      </c>
      <c r="S18" s="39" t="s">
        <v>1011</v>
      </c>
      <c r="T18" s="40"/>
      <c r="U18" s="38"/>
      <c r="V18" s="41"/>
      <c r="W18" s="37"/>
      <c r="X18" s="38"/>
      <c r="Y18" s="41"/>
      <c r="Z18" s="37"/>
      <c r="AA18" s="42">
        <v>2024</v>
      </c>
    </row>
    <row r="19" spans="1:27" hidden="1" x14ac:dyDescent="0.2">
      <c r="A19" s="35" t="s">
        <v>70</v>
      </c>
      <c r="B19" s="31">
        <v>802052</v>
      </c>
      <c r="C19" s="37" t="s">
        <v>1054</v>
      </c>
      <c r="D19" s="38" t="s">
        <v>1055</v>
      </c>
      <c r="E19" s="38" t="s">
        <v>84</v>
      </c>
      <c r="F19" s="38" t="s">
        <v>1056</v>
      </c>
      <c r="G19" s="38" t="s">
        <v>31</v>
      </c>
      <c r="H19" s="38">
        <v>5</v>
      </c>
      <c r="I19" s="38">
        <v>100</v>
      </c>
      <c r="J19" s="38">
        <v>10</v>
      </c>
      <c r="K19" s="38" t="s">
        <v>1053</v>
      </c>
      <c r="L19" s="38"/>
      <c r="M19" s="38"/>
      <c r="N19" s="38"/>
      <c r="O19" s="38" t="s">
        <v>33</v>
      </c>
      <c r="P19" s="38" t="s">
        <v>523</v>
      </c>
      <c r="Q19" s="38" t="s">
        <v>1009</v>
      </c>
      <c r="R19" s="38" t="s">
        <v>1010</v>
      </c>
      <c r="S19" s="39" t="s">
        <v>1011</v>
      </c>
      <c r="T19" s="40"/>
      <c r="U19" s="38"/>
      <c r="V19" s="41"/>
      <c r="W19" s="37"/>
      <c r="X19" s="38"/>
      <c r="Y19" s="41"/>
      <c r="Z19" s="37"/>
      <c r="AA19" s="42">
        <v>2024</v>
      </c>
    </row>
    <row r="20" spans="1:27" hidden="1" x14ac:dyDescent="0.2">
      <c r="A20" s="35" t="s">
        <v>70</v>
      </c>
      <c r="B20" s="31">
        <v>802054</v>
      </c>
      <c r="C20" s="37" t="s">
        <v>1057</v>
      </c>
      <c r="D20" s="38" t="s">
        <v>1058</v>
      </c>
      <c r="E20" s="38" t="s">
        <v>84</v>
      </c>
      <c r="F20" s="38" t="s">
        <v>1059</v>
      </c>
      <c r="G20" s="38" t="s">
        <v>31</v>
      </c>
      <c r="H20" s="38">
        <v>5</v>
      </c>
      <c r="I20" s="38">
        <v>100</v>
      </c>
      <c r="J20" s="38">
        <v>10</v>
      </c>
      <c r="K20" s="38" t="s">
        <v>1053</v>
      </c>
      <c r="L20" s="38"/>
      <c r="M20" s="38"/>
      <c r="N20" s="38"/>
      <c r="O20" s="38" t="s">
        <v>33</v>
      </c>
      <c r="P20" s="38" t="s">
        <v>523</v>
      </c>
      <c r="Q20" s="38" t="s">
        <v>1009</v>
      </c>
      <c r="R20" s="38" t="s">
        <v>1010</v>
      </c>
      <c r="S20" s="39" t="s">
        <v>1011</v>
      </c>
      <c r="T20" s="40"/>
      <c r="U20" s="38"/>
      <c r="V20" s="41"/>
      <c r="W20" s="37"/>
      <c r="X20" s="38"/>
      <c r="Y20" s="41"/>
      <c r="Z20" s="37"/>
      <c r="AA20" s="42">
        <v>2024</v>
      </c>
    </row>
    <row r="21" spans="1:27" hidden="1" x14ac:dyDescent="0.2">
      <c r="A21" s="35" t="s">
        <v>70</v>
      </c>
      <c r="B21" s="31">
        <v>830863</v>
      </c>
      <c r="C21" s="37" t="s">
        <v>1060</v>
      </c>
      <c r="D21" s="38" t="s">
        <v>1061</v>
      </c>
      <c r="E21" s="38" t="s">
        <v>84</v>
      </c>
      <c r="F21" s="38" t="s">
        <v>1062</v>
      </c>
      <c r="G21" s="38" t="s">
        <v>31</v>
      </c>
      <c r="H21" s="38">
        <v>10</v>
      </c>
      <c r="I21" s="38">
        <v>40</v>
      </c>
      <c r="J21" s="38">
        <v>10</v>
      </c>
      <c r="K21" s="38" t="s">
        <v>520</v>
      </c>
      <c r="L21" s="38"/>
      <c r="M21" s="38"/>
      <c r="N21" s="38"/>
      <c r="O21" s="38" t="s">
        <v>33</v>
      </c>
      <c r="P21" s="38" t="s">
        <v>523</v>
      </c>
      <c r="Q21" s="38" t="s">
        <v>1009</v>
      </c>
      <c r="R21" s="38" t="s">
        <v>1010</v>
      </c>
      <c r="S21" s="39" t="s">
        <v>1011</v>
      </c>
      <c r="T21" s="40"/>
      <c r="U21" s="38"/>
      <c r="V21" s="41"/>
      <c r="W21" s="37"/>
      <c r="X21" s="38"/>
      <c r="Y21" s="41"/>
      <c r="Z21" s="37"/>
      <c r="AA21" s="42">
        <v>2024</v>
      </c>
    </row>
    <row r="22" spans="1:27" hidden="1" x14ac:dyDescent="0.2">
      <c r="A22" s="35" t="s">
        <v>70</v>
      </c>
      <c r="B22" s="31">
        <v>830864</v>
      </c>
      <c r="C22" s="37" t="s">
        <v>1063</v>
      </c>
      <c r="D22" s="38" t="s">
        <v>1064</v>
      </c>
      <c r="E22" s="38" t="s">
        <v>84</v>
      </c>
      <c r="F22" s="38" t="s">
        <v>1065</v>
      </c>
      <c r="G22" s="38" t="s">
        <v>31</v>
      </c>
      <c r="H22" s="38">
        <v>10</v>
      </c>
      <c r="I22" s="38">
        <v>40</v>
      </c>
      <c r="J22" s="38">
        <v>10</v>
      </c>
      <c r="K22" s="38" t="s">
        <v>520</v>
      </c>
      <c r="L22" s="38"/>
      <c r="M22" s="38"/>
      <c r="N22" s="38"/>
      <c r="O22" s="38" t="s">
        <v>33</v>
      </c>
      <c r="P22" s="38" t="s">
        <v>523</v>
      </c>
      <c r="Q22" s="38" t="s">
        <v>1009</v>
      </c>
      <c r="R22" s="38" t="s">
        <v>1010</v>
      </c>
      <c r="S22" s="39" t="s">
        <v>1011</v>
      </c>
      <c r="T22" s="40"/>
      <c r="U22" s="38"/>
      <c r="V22" s="41"/>
      <c r="W22" s="37"/>
      <c r="X22" s="38"/>
      <c r="Y22" s="41"/>
      <c r="Z22" s="37"/>
      <c r="AA22" s="42">
        <v>2024</v>
      </c>
    </row>
    <row r="23" spans="1:27" hidden="1" x14ac:dyDescent="0.2">
      <c r="A23" s="35" t="s">
        <v>70</v>
      </c>
      <c r="B23" s="31">
        <v>830865</v>
      </c>
      <c r="C23" s="37" t="s">
        <v>1066</v>
      </c>
      <c r="D23" s="38" t="s">
        <v>1067</v>
      </c>
      <c r="E23" s="38" t="s">
        <v>84</v>
      </c>
      <c r="F23" s="38" t="s">
        <v>1068</v>
      </c>
      <c r="G23" s="38" t="s">
        <v>31</v>
      </c>
      <c r="H23" s="38">
        <v>10</v>
      </c>
      <c r="I23" s="38">
        <v>40</v>
      </c>
      <c r="J23" s="38">
        <v>10</v>
      </c>
      <c r="K23" s="38" t="s">
        <v>520</v>
      </c>
      <c r="L23" s="38"/>
      <c r="M23" s="38"/>
      <c r="N23" s="38"/>
      <c r="O23" s="38" t="s">
        <v>33</v>
      </c>
      <c r="P23" s="38" t="s">
        <v>523</v>
      </c>
      <c r="Q23" s="38" t="s">
        <v>1009</v>
      </c>
      <c r="R23" s="38" t="s">
        <v>1010</v>
      </c>
      <c r="S23" s="39" t="s">
        <v>1011</v>
      </c>
      <c r="T23" s="40"/>
      <c r="U23" s="38"/>
      <c r="V23" s="41"/>
      <c r="W23" s="37"/>
      <c r="X23" s="38"/>
      <c r="Y23" s="41"/>
      <c r="Z23" s="37"/>
      <c r="AA23" s="42">
        <v>2024</v>
      </c>
    </row>
    <row r="24" spans="1:27" hidden="1" x14ac:dyDescent="0.2">
      <c r="A24" s="35" t="s">
        <v>3238</v>
      </c>
      <c r="B24" s="31">
        <v>847817</v>
      </c>
      <c r="C24" s="37" t="s">
        <v>1069</v>
      </c>
      <c r="D24" s="38" t="s">
        <v>1070</v>
      </c>
      <c r="E24" s="38" t="s">
        <v>84</v>
      </c>
      <c r="F24" s="38" t="s">
        <v>1071</v>
      </c>
      <c r="G24" s="38" t="s">
        <v>31</v>
      </c>
      <c r="H24" s="38">
        <v>10</v>
      </c>
      <c r="I24" s="38">
        <v>40</v>
      </c>
      <c r="J24" s="38">
        <v>10</v>
      </c>
      <c r="K24" s="38" t="s">
        <v>520</v>
      </c>
      <c r="L24" s="38"/>
      <c r="M24" s="38"/>
      <c r="N24" s="38"/>
      <c r="O24" s="38" t="s">
        <v>33</v>
      </c>
      <c r="P24" s="38" t="s">
        <v>523</v>
      </c>
      <c r="Q24" s="38" t="s">
        <v>1009</v>
      </c>
      <c r="R24" s="38" t="s">
        <v>1010</v>
      </c>
      <c r="S24" s="39" t="s">
        <v>1011</v>
      </c>
      <c r="T24" s="40"/>
      <c r="U24" s="38"/>
      <c r="V24" s="41"/>
      <c r="W24" s="37"/>
      <c r="X24" s="38"/>
      <c r="Y24" s="41"/>
      <c r="Z24" s="37"/>
      <c r="AA24" s="42">
        <v>2024</v>
      </c>
    </row>
    <row r="25" spans="1:27" hidden="1" x14ac:dyDescent="0.2">
      <c r="A25" s="35" t="s">
        <v>3238</v>
      </c>
      <c r="B25" s="31">
        <v>847897</v>
      </c>
      <c r="C25" s="37" t="s">
        <v>1072</v>
      </c>
      <c r="D25" s="38" t="s">
        <v>1073</v>
      </c>
      <c r="E25" s="38" t="s">
        <v>30</v>
      </c>
      <c r="F25" s="38"/>
      <c r="G25" s="38" t="s">
        <v>31</v>
      </c>
      <c r="H25" s="38">
        <v>50</v>
      </c>
      <c r="I25" s="38">
        <v>20</v>
      </c>
      <c r="J25" s="38">
        <v>1</v>
      </c>
      <c r="K25" s="38" t="s">
        <v>1074</v>
      </c>
      <c r="L25" s="38"/>
      <c r="M25" s="38"/>
      <c r="N25" s="38"/>
      <c r="O25" s="38" t="s">
        <v>33</v>
      </c>
      <c r="P25" s="38" t="s">
        <v>523</v>
      </c>
      <c r="Q25" s="38" t="s">
        <v>1009</v>
      </c>
      <c r="R25" s="38" t="s">
        <v>1010</v>
      </c>
      <c r="S25" s="39"/>
      <c r="T25" s="40"/>
      <c r="U25" s="38"/>
      <c r="V25" s="41"/>
      <c r="W25" s="37"/>
      <c r="X25" s="38"/>
      <c r="Y25" s="41"/>
      <c r="Z25" s="37" t="s">
        <v>1075</v>
      </c>
      <c r="AA25" s="42">
        <v>2050</v>
      </c>
    </row>
    <row r="26" spans="1:27" hidden="1" x14ac:dyDescent="0.2">
      <c r="A26" s="35" t="s">
        <v>3238</v>
      </c>
      <c r="B26" s="31">
        <v>847898</v>
      </c>
      <c r="C26" s="37" t="s">
        <v>1076</v>
      </c>
      <c r="D26" s="38" t="s">
        <v>1077</v>
      </c>
      <c r="E26" s="38" t="s">
        <v>30</v>
      </c>
      <c r="F26" s="38"/>
      <c r="G26" s="38" t="s">
        <v>31</v>
      </c>
      <c r="H26" s="38">
        <v>50</v>
      </c>
      <c r="I26" s="38">
        <v>20</v>
      </c>
      <c r="J26" s="38">
        <v>1</v>
      </c>
      <c r="K26" s="38" t="s">
        <v>1074</v>
      </c>
      <c r="L26" s="38"/>
      <c r="M26" s="38"/>
      <c r="N26" s="38"/>
      <c r="O26" s="38" t="s">
        <v>33</v>
      </c>
      <c r="P26" s="38" t="s">
        <v>523</v>
      </c>
      <c r="Q26" s="38" t="s">
        <v>1009</v>
      </c>
      <c r="R26" s="38" t="s">
        <v>1010</v>
      </c>
      <c r="S26" s="39"/>
      <c r="T26" s="40"/>
      <c r="U26" s="38"/>
      <c r="V26" s="41"/>
      <c r="W26" s="37"/>
      <c r="X26" s="38"/>
      <c r="Y26" s="41"/>
      <c r="Z26" s="37" t="s">
        <v>1078</v>
      </c>
      <c r="AA26" s="42">
        <v>2050</v>
      </c>
    </row>
    <row r="27" spans="1:27" hidden="1" x14ac:dyDescent="0.2">
      <c r="A27" s="35" t="s">
        <v>3238</v>
      </c>
      <c r="B27" s="31">
        <v>847899</v>
      </c>
      <c r="C27" s="37" t="s">
        <v>1079</v>
      </c>
      <c r="D27" s="38" t="s">
        <v>1080</v>
      </c>
      <c r="E27" s="38" t="s">
        <v>30</v>
      </c>
      <c r="F27" s="38"/>
      <c r="G27" s="38" t="s">
        <v>31</v>
      </c>
      <c r="H27" s="38">
        <v>50</v>
      </c>
      <c r="I27" s="38">
        <v>20</v>
      </c>
      <c r="J27" s="38">
        <v>1</v>
      </c>
      <c r="K27" s="38" t="s">
        <v>1074</v>
      </c>
      <c r="L27" s="38"/>
      <c r="M27" s="38"/>
      <c r="N27" s="38"/>
      <c r="O27" s="38" t="s">
        <v>33</v>
      </c>
      <c r="P27" s="38" t="s">
        <v>523</v>
      </c>
      <c r="Q27" s="38" t="s">
        <v>1009</v>
      </c>
      <c r="R27" s="38" t="s">
        <v>1010</v>
      </c>
      <c r="S27" s="39"/>
      <c r="T27" s="40"/>
      <c r="U27" s="38"/>
      <c r="V27" s="41"/>
      <c r="W27" s="37"/>
      <c r="X27" s="38"/>
      <c r="Y27" s="41"/>
      <c r="Z27" s="37" t="s">
        <v>1081</v>
      </c>
      <c r="AA27" s="42">
        <v>2050</v>
      </c>
    </row>
    <row r="28" spans="1:27" hidden="1" x14ac:dyDescent="0.2">
      <c r="A28" s="35" t="s">
        <v>3238</v>
      </c>
      <c r="B28" s="31">
        <v>875976</v>
      </c>
      <c r="C28" s="37" t="s">
        <v>1082</v>
      </c>
      <c r="D28" s="38" t="s">
        <v>1083</v>
      </c>
      <c r="E28" s="38" t="s">
        <v>30</v>
      </c>
      <c r="F28" s="38"/>
      <c r="G28" s="38" t="s">
        <v>31</v>
      </c>
      <c r="H28" s="38">
        <v>50</v>
      </c>
      <c r="I28" s="38">
        <v>20</v>
      </c>
      <c r="J28" s="38">
        <v>1</v>
      </c>
      <c r="K28" s="38" t="s">
        <v>1074</v>
      </c>
      <c r="L28" s="38"/>
      <c r="M28" s="38"/>
      <c r="N28" s="38"/>
      <c r="O28" s="38" t="s">
        <v>33</v>
      </c>
      <c r="P28" s="38" t="s">
        <v>523</v>
      </c>
      <c r="Q28" s="38" t="s">
        <v>1009</v>
      </c>
      <c r="R28" s="38" t="s">
        <v>1010</v>
      </c>
      <c r="S28" s="39"/>
      <c r="T28" s="40"/>
      <c r="U28" s="38"/>
      <c r="V28" s="41"/>
      <c r="W28" s="37"/>
      <c r="X28" s="38"/>
      <c r="Y28" s="41"/>
      <c r="Z28" s="37" t="s">
        <v>1084</v>
      </c>
      <c r="AA28" s="42">
        <v>2050</v>
      </c>
    </row>
    <row r="29" spans="1:27" hidden="1" x14ac:dyDescent="0.2">
      <c r="A29" s="35" t="s">
        <v>70</v>
      </c>
      <c r="B29" s="31">
        <v>880387</v>
      </c>
      <c r="C29" s="37" t="s">
        <v>1085</v>
      </c>
      <c r="D29" s="38" t="s">
        <v>1086</v>
      </c>
      <c r="E29" s="38" t="s">
        <v>84</v>
      </c>
      <c r="F29" s="38"/>
      <c r="G29" s="38" t="s">
        <v>31</v>
      </c>
      <c r="H29" s="38">
        <v>20</v>
      </c>
      <c r="I29" s="38">
        <v>20</v>
      </c>
      <c r="J29" s="38">
        <v>20</v>
      </c>
      <c r="K29" s="38" t="s">
        <v>1087</v>
      </c>
      <c r="L29" s="38"/>
      <c r="M29" s="38"/>
      <c r="N29" s="38"/>
      <c r="O29" s="38" t="s">
        <v>33</v>
      </c>
      <c r="P29" s="38" t="s">
        <v>523</v>
      </c>
      <c r="Q29" s="38" t="s">
        <v>1009</v>
      </c>
      <c r="R29" s="38" t="s">
        <v>1010</v>
      </c>
      <c r="S29" s="39"/>
      <c r="T29" s="40"/>
      <c r="U29" s="38"/>
      <c r="V29" s="41"/>
      <c r="W29" s="37"/>
      <c r="X29" s="38"/>
      <c r="Y29" s="41"/>
      <c r="Z29" s="37"/>
      <c r="AA29" s="42">
        <v>2023</v>
      </c>
    </row>
    <row r="30" spans="1:27" hidden="1" x14ac:dyDescent="0.2">
      <c r="A30" s="35" t="s">
        <v>70</v>
      </c>
      <c r="B30" s="31">
        <v>880401</v>
      </c>
      <c r="C30" s="37" t="s">
        <v>1088</v>
      </c>
      <c r="D30" s="38" t="s">
        <v>1089</v>
      </c>
      <c r="E30" s="38" t="s">
        <v>84</v>
      </c>
      <c r="F30" s="38" t="s">
        <v>1090</v>
      </c>
      <c r="G30" s="38" t="s">
        <v>31</v>
      </c>
      <c r="H30" s="38">
        <v>27</v>
      </c>
      <c r="I30" s="38">
        <v>24</v>
      </c>
      <c r="J30" s="38">
        <v>24</v>
      </c>
      <c r="K30" s="38" t="s">
        <v>1087</v>
      </c>
      <c r="L30" s="38"/>
      <c r="M30" s="38"/>
      <c r="N30" s="38"/>
      <c r="O30" s="38" t="s">
        <v>33</v>
      </c>
      <c r="P30" s="38" t="s">
        <v>523</v>
      </c>
      <c r="Q30" s="38" t="s">
        <v>1009</v>
      </c>
      <c r="R30" s="38" t="s">
        <v>1010</v>
      </c>
      <c r="S30" s="39" t="s">
        <v>181</v>
      </c>
      <c r="T30" s="40"/>
      <c r="U30" s="38"/>
      <c r="V30" s="41"/>
      <c r="W30" s="37"/>
      <c r="X30" s="38"/>
      <c r="Y30" s="41"/>
      <c r="Z30" s="37"/>
      <c r="AA30" s="42">
        <v>2023</v>
      </c>
    </row>
    <row r="31" spans="1:27" x14ac:dyDescent="0.2">
      <c r="A31" s="35" t="e">
        <v>#N/A</v>
      </c>
      <c r="B31" s="31">
        <v>894319</v>
      </c>
      <c r="C31" s="37" t="s">
        <v>1091</v>
      </c>
      <c r="D31" s="38" t="s">
        <v>1092</v>
      </c>
      <c r="E31" s="38" t="s">
        <v>84</v>
      </c>
      <c r="F31" s="38"/>
      <c r="G31" s="38" t="s">
        <v>252</v>
      </c>
      <c r="H31" s="38">
        <v>10</v>
      </c>
      <c r="I31" s="38">
        <v>10</v>
      </c>
      <c r="J31" s="38">
        <v>10</v>
      </c>
      <c r="K31" s="38" t="s">
        <v>520</v>
      </c>
      <c r="L31" s="38"/>
      <c r="M31" s="38"/>
      <c r="N31" s="38"/>
      <c r="O31" s="38" t="s">
        <v>33</v>
      </c>
      <c r="P31" s="38" t="s">
        <v>523</v>
      </c>
      <c r="Q31" s="38" t="s">
        <v>1009</v>
      </c>
      <c r="R31" s="38" t="s">
        <v>1010</v>
      </c>
      <c r="S31" s="39"/>
      <c r="T31" s="40"/>
      <c r="U31" s="38"/>
      <c r="V31" s="41"/>
      <c r="W31" s="37"/>
      <c r="X31" s="38"/>
      <c r="Y31" s="41"/>
      <c r="Z31" s="37"/>
      <c r="AA31" s="42">
        <v>2023</v>
      </c>
    </row>
    <row r="32" spans="1:27" hidden="1" x14ac:dyDescent="0.2">
      <c r="A32" s="35" t="s">
        <v>70</v>
      </c>
      <c r="B32" s="31">
        <v>895697</v>
      </c>
      <c r="C32" s="37" t="s">
        <v>1060</v>
      </c>
      <c r="D32" s="38" t="s">
        <v>1093</v>
      </c>
      <c r="E32" s="38" t="s">
        <v>84</v>
      </c>
      <c r="F32" s="38" t="s">
        <v>88</v>
      </c>
      <c r="G32" s="38" t="s">
        <v>123</v>
      </c>
      <c r="H32" s="38">
        <v>10</v>
      </c>
      <c r="I32" s="38">
        <v>20</v>
      </c>
      <c r="J32" s="38">
        <v>20</v>
      </c>
      <c r="K32" s="38" t="s">
        <v>520</v>
      </c>
      <c r="L32" s="38"/>
      <c r="M32" s="38"/>
      <c r="N32" s="38"/>
      <c r="O32" s="38" t="s">
        <v>33</v>
      </c>
      <c r="P32" s="38" t="s">
        <v>523</v>
      </c>
      <c r="Q32" s="38" t="s">
        <v>1009</v>
      </c>
      <c r="R32" s="38" t="s">
        <v>1010</v>
      </c>
      <c r="S32" s="39"/>
      <c r="T32" s="40"/>
      <c r="U32" s="38"/>
      <c r="V32" s="41"/>
      <c r="W32" s="37"/>
      <c r="X32" s="38"/>
      <c r="Y32" s="41"/>
      <c r="Z32" s="37"/>
      <c r="AA32" s="42">
        <v>2023</v>
      </c>
    </row>
    <row r="33" spans="1:27" hidden="1" x14ac:dyDescent="0.2">
      <c r="A33" s="35" t="s">
        <v>3238</v>
      </c>
      <c r="B33" s="31">
        <v>895698</v>
      </c>
      <c r="C33" s="37" t="s">
        <v>1066</v>
      </c>
      <c r="D33" s="38" t="s">
        <v>1094</v>
      </c>
      <c r="E33" s="38" t="s">
        <v>84</v>
      </c>
      <c r="F33" s="38" t="s">
        <v>88</v>
      </c>
      <c r="G33" s="38" t="s">
        <v>123</v>
      </c>
      <c r="H33" s="38">
        <v>10</v>
      </c>
      <c r="I33" s="38">
        <v>20</v>
      </c>
      <c r="J33" s="38">
        <v>20</v>
      </c>
      <c r="K33" s="38" t="s">
        <v>520</v>
      </c>
      <c r="L33" s="38"/>
      <c r="M33" s="38"/>
      <c r="N33" s="38"/>
      <c r="O33" s="38" t="s">
        <v>33</v>
      </c>
      <c r="P33" s="38" t="s">
        <v>523</v>
      </c>
      <c r="Q33" s="38" t="s">
        <v>1009</v>
      </c>
      <c r="R33" s="38" t="s">
        <v>1010</v>
      </c>
      <c r="S33" s="39"/>
      <c r="T33" s="40"/>
      <c r="U33" s="38"/>
      <c r="V33" s="41"/>
      <c r="W33" s="37"/>
      <c r="X33" s="38"/>
      <c r="Y33" s="41"/>
      <c r="Z33" s="37"/>
      <c r="AA33" s="42">
        <v>2023</v>
      </c>
    </row>
    <row r="34" spans="1:27" hidden="1" x14ac:dyDescent="0.2">
      <c r="A34" s="35" t="s">
        <v>70</v>
      </c>
      <c r="B34" s="31">
        <v>895699</v>
      </c>
      <c r="C34" s="37" t="s">
        <v>1054</v>
      </c>
      <c r="D34" s="38" t="s">
        <v>1095</v>
      </c>
      <c r="E34" s="38" t="s">
        <v>84</v>
      </c>
      <c r="F34" s="38" t="s">
        <v>88</v>
      </c>
      <c r="G34" s="38" t="s">
        <v>123</v>
      </c>
      <c r="H34" s="38">
        <v>5</v>
      </c>
      <c r="I34" s="38">
        <v>20</v>
      </c>
      <c r="J34" s="38">
        <v>20</v>
      </c>
      <c r="K34" s="38" t="s">
        <v>1053</v>
      </c>
      <c r="L34" s="38"/>
      <c r="M34" s="38"/>
      <c r="N34" s="38"/>
      <c r="O34" s="38" t="s">
        <v>33</v>
      </c>
      <c r="P34" s="38" t="s">
        <v>523</v>
      </c>
      <c r="Q34" s="38" t="s">
        <v>1009</v>
      </c>
      <c r="R34" s="38" t="s">
        <v>1010</v>
      </c>
      <c r="S34" s="39"/>
      <c r="T34" s="40"/>
      <c r="U34" s="38"/>
      <c r="V34" s="41"/>
      <c r="W34" s="37"/>
      <c r="X34" s="38"/>
      <c r="Y34" s="41"/>
      <c r="Z34" s="37"/>
      <c r="AA34" s="42">
        <v>2023</v>
      </c>
    </row>
    <row r="35" spans="1:27" hidden="1" x14ac:dyDescent="0.2">
      <c r="A35" s="35" t="s">
        <v>70</v>
      </c>
      <c r="B35" s="31">
        <v>895700</v>
      </c>
      <c r="C35" s="37" t="s">
        <v>1057</v>
      </c>
      <c r="D35" s="38" t="s">
        <v>1096</v>
      </c>
      <c r="E35" s="38" t="s">
        <v>84</v>
      </c>
      <c r="F35" s="38" t="s">
        <v>88</v>
      </c>
      <c r="G35" s="38" t="s">
        <v>123</v>
      </c>
      <c r="H35" s="38">
        <v>5</v>
      </c>
      <c r="I35" s="38">
        <v>20</v>
      </c>
      <c r="J35" s="38">
        <v>20</v>
      </c>
      <c r="K35" s="38" t="s">
        <v>1053</v>
      </c>
      <c r="L35" s="38"/>
      <c r="M35" s="38"/>
      <c r="N35" s="38"/>
      <c r="O35" s="38" t="s">
        <v>33</v>
      </c>
      <c r="P35" s="38" t="s">
        <v>523</v>
      </c>
      <c r="Q35" s="38" t="s">
        <v>1009</v>
      </c>
      <c r="R35" s="38" t="s">
        <v>1010</v>
      </c>
      <c r="S35" s="39"/>
      <c r="T35" s="40"/>
      <c r="U35" s="38"/>
      <c r="V35" s="41"/>
      <c r="W35" s="37"/>
      <c r="X35" s="38"/>
      <c r="Y35" s="41"/>
      <c r="Z35" s="37"/>
      <c r="AA35" s="42">
        <v>2023</v>
      </c>
    </row>
    <row r="36" spans="1:27" hidden="1" x14ac:dyDescent="0.2">
      <c r="A36" s="35" t="s">
        <v>70</v>
      </c>
      <c r="B36" s="31">
        <v>929081</v>
      </c>
      <c r="C36" s="37" t="s">
        <v>1097</v>
      </c>
      <c r="D36" s="38" t="s">
        <v>1098</v>
      </c>
      <c r="E36" s="38" t="s">
        <v>30</v>
      </c>
      <c r="F36" s="38"/>
      <c r="G36" s="38" t="s">
        <v>31</v>
      </c>
      <c r="H36" s="38">
        <v>20</v>
      </c>
      <c r="I36" s="38">
        <v>20</v>
      </c>
      <c r="J36" s="38">
        <v>1</v>
      </c>
      <c r="K36" s="38" t="s">
        <v>99</v>
      </c>
      <c r="L36" s="38"/>
      <c r="M36" s="38"/>
      <c r="N36" s="38"/>
      <c r="O36" s="38" t="s">
        <v>33</v>
      </c>
      <c r="P36" s="38" t="s">
        <v>523</v>
      </c>
      <c r="Q36" s="38" t="s">
        <v>1009</v>
      </c>
      <c r="R36" s="38" t="s">
        <v>1010</v>
      </c>
      <c r="S36" s="39"/>
      <c r="T36" s="40"/>
      <c r="U36" s="38"/>
      <c r="V36" s="41"/>
      <c r="W36" s="37"/>
      <c r="X36" s="38"/>
      <c r="Y36" s="41"/>
      <c r="Z36" s="37"/>
      <c r="AA36" s="42">
        <v>2050</v>
      </c>
    </row>
    <row r="37" spans="1:27" hidden="1" x14ac:dyDescent="0.2">
      <c r="A37" s="35" t="s">
        <v>3238</v>
      </c>
      <c r="B37" s="31">
        <v>942910</v>
      </c>
      <c r="C37" s="37" t="s">
        <v>1099</v>
      </c>
      <c r="D37" s="38" t="s">
        <v>1100</v>
      </c>
      <c r="E37" s="38" t="s">
        <v>30</v>
      </c>
      <c r="F37" s="38"/>
      <c r="G37" s="38" t="s">
        <v>31</v>
      </c>
      <c r="H37" s="38">
        <v>100</v>
      </c>
      <c r="I37" s="38">
        <v>14</v>
      </c>
      <c r="J37" s="38">
        <v>1</v>
      </c>
      <c r="K37" s="38" t="s">
        <v>474</v>
      </c>
      <c r="L37" s="38"/>
      <c r="M37" s="38"/>
      <c r="N37" s="38"/>
      <c r="O37" s="38" t="s">
        <v>33</v>
      </c>
      <c r="P37" s="38" t="s">
        <v>523</v>
      </c>
      <c r="Q37" s="38" t="s">
        <v>1009</v>
      </c>
      <c r="R37" s="38" t="s">
        <v>1010</v>
      </c>
      <c r="S37" s="39"/>
      <c r="T37" s="40"/>
      <c r="U37" s="38"/>
      <c r="V37" s="41"/>
      <c r="W37" s="37"/>
      <c r="X37" s="38"/>
      <c r="Y37" s="41"/>
      <c r="Z37" s="37"/>
      <c r="AA37" s="42">
        <v>2050</v>
      </c>
    </row>
    <row r="38" spans="1:27" hidden="1" x14ac:dyDescent="0.2">
      <c r="A38" s="35" t="s">
        <v>3238</v>
      </c>
      <c r="B38" s="31">
        <v>942911</v>
      </c>
      <c r="C38" s="37" t="s">
        <v>1101</v>
      </c>
      <c r="D38" s="38" t="s">
        <v>1102</v>
      </c>
      <c r="E38" s="38" t="s">
        <v>30</v>
      </c>
      <c r="F38" s="38"/>
      <c r="G38" s="38" t="s">
        <v>31</v>
      </c>
      <c r="H38" s="38">
        <v>100</v>
      </c>
      <c r="I38" s="38">
        <v>14</v>
      </c>
      <c r="J38" s="38">
        <v>1</v>
      </c>
      <c r="K38" s="38" t="s">
        <v>474</v>
      </c>
      <c r="L38" s="38"/>
      <c r="M38" s="38"/>
      <c r="N38" s="38"/>
      <c r="O38" s="38" t="s">
        <v>33</v>
      </c>
      <c r="P38" s="38" t="s">
        <v>523</v>
      </c>
      <c r="Q38" s="38" t="s">
        <v>1009</v>
      </c>
      <c r="R38" s="38" t="s">
        <v>1010</v>
      </c>
      <c r="S38" s="39"/>
      <c r="T38" s="40"/>
      <c r="U38" s="38"/>
      <c r="V38" s="41"/>
      <c r="W38" s="37"/>
      <c r="X38" s="38"/>
      <c r="Y38" s="41"/>
      <c r="Z38" s="37"/>
      <c r="AA38" s="42">
        <v>2050</v>
      </c>
    </row>
    <row r="39" spans="1:27" x14ac:dyDescent="0.2">
      <c r="A39" s="35" t="e">
        <v>#N/A</v>
      </c>
      <c r="B39" s="31">
        <v>942914</v>
      </c>
      <c r="C39" s="37" t="s">
        <v>1103</v>
      </c>
      <c r="D39" s="38" t="s">
        <v>1104</v>
      </c>
      <c r="E39" s="38" t="s">
        <v>30</v>
      </c>
      <c r="F39" s="38"/>
      <c r="G39" s="38" t="s">
        <v>31</v>
      </c>
      <c r="H39" s="38">
        <v>100</v>
      </c>
      <c r="I39" s="38">
        <v>14</v>
      </c>
      <c r="J39" s="38">
        <v>1</v>
      </c>
      <c r="K39" s="38" t="s">
        <v>1105</v>
      </c>
      <c r="L39" s="38"/>
      <c r="M39" s="38"/>
      <c r="N39" s="38"/>
      <c r="O39" s="38" t="s">
        <v>33</v>
      </c>
      <c r="P39" s="38" t="s">
        <v>523</v>
      </c>
      <c r="Q39" s="38" t="s">
        <v>1009</v>
      </c>
      <c r="R39" s="38" t="s">
        <v>1010</v>
      </c>
      <c r="S39" s="39"/>
      <c r="T39" s="40"/>
      <c r="U39" s="38"/>
      <c r="V39" s="41"/>
      <c r="W39" s="37"/>
      <c r="X39" s="38"/>
      <c r="Y39" s="41"/>
      <c r="Z39" s="37" t="s">
        <v>1078</v>
      </c>
      <c r="AA39" s="42">
        <v>2050</v>
      </c>
    </row>
    <row r="40" spans="1:27" x14ac:dyDescent="0.2">
      <c r="A40" s="35" t="e">
        <v>#N/A</v>
      </c>
      <c r="B40" s="31">
        <v>942916</v>
      </c>
      <c r="C40" s="37" t="s">
        <v>1106</v>
      </c>
      <c r="D40" s="38" t="s">
        <v>1107</v>
      </c>
      <c r="E40" s="38" t="s">
        <v>30</v>
      </c>
      <c r="F40" s="38"/>
      <c r="G40" s="38" t="s">
        <v>31</v>
      </c>
      <c r="H40" s="38">
        <v>100</v>
      </c>
      <c r="I40" s="38">
        <v>14</v>
      </c>
      <c r="J40" s="38">
        <v>1</v>
      </c>
      <c r="K40" s="38" t="s">
        <v>1105</v>
      </c>
      <c r="L40" s="38"/>
      <c r="M40" s="38"/>
      <c r="N40" s="38"/>
      <c r="O40" s="38" t="s">
        <v>33</v>
      </c>
      <c r="P40" s="38" t="s">
        <v>523</v>
      </c>
      <c r="Q40" s="38" t="s">
        <v>1009</v>
      </c>
      <c r="R40" s="38" t="s">
        <v>1010</v>
      </c>
      <c r="S40" s="39"/>
      <c r="T40" s="40"/>
      <c r="U40" s="38"/>
      <c r="V40" s="41"/>
      <c r="W40" s="37"/>
      <c r="X40" s="38"/>
      <c r="Y40" s="41"/>
      <c r="Z40" s="37" t="s">
        <v>1075</v>
      </c>
      <c r="AA40" s="42">
        <v>2050</v>
      </c>
    </row>
    <row r="41" spans="1:27" hidden="1" x14ac:dyDescent="0.2">
      <c r="A41" s="35" t="s">
        <v>3238</v>
      </c>
      <c r="B41" s="31">
        <v>947685</v>
      </c>
      <c r="C41" s="37" t="s">
        <v>1108</v>
      </c>
      <c r="D41" s="38" t="s">
        <v>1109</v>
      </c>
      <c r="E41" s="38" t="s">
        <v>84</v>
      </c>
      <c r="F41" s="38" t="s">
        <v>88</v>
      </c>
      <c r="G41" s="38" t="s">
        <v>123</v>
      </c>
      <c r="H41" s="38">
        <v>60</v>
      </c>
      <c r="I41" s="38">
        <v>1</v>
      </c>
      <c r="J41" s="38">
        <v>1</v>
      </c>
      <c r="K41" s="38" t="s">
        <v>172</v>
      </c>
      <c r="L41" s="38"/>
      <c r="M41" s="38"/>
      <c r="N41" s="38"/>
      <c r="O41" s="38" t="s">
        <v>33</v>
      </c>
      <c r="P41" s="38" t="s">
        <v>523</v>
      </c>
      <c r="Q41" s="38" t="s">
        <v>1009</v>
      </c>
      <c r="R41" s="38" t="s">
        <v>1010</v>
      </c>
      <c r="S41" s="39"/>
      <c r="T41" s="40"/>
      <c r="U41" s="38"/>
      <c r="V41" s="41"/>
      <c r="W41" s="37"/>
      <c r="X41" s="38"/>
      <c r="Y41" s="41"/>
      <c r="Z41" s="37"/>
      <c r="AA41" s="42">
        <v>2024</v>
      </c>
    </row>
    <row r="42" spans="1:27" x14ac:dyDescent="0.2">
      <c r="A42" s="35" t="e">
        <v>#N/A</v>
      </c>
      <c r="B42" s="31">
        <v>951732</v>
      </c>
      <c r="C42" s="37" t="s">
        <v>1110</v>
      </c>
      <c r="D42" s="38" t="s">
        <v>1111</v>
      </c>
      <c r="E42" s="38" t="s">
        <v>84</v>
      </c>
      <c r="F42" s="38"/>
      <c r="G42" s="38" t="s">
        <v>31</v>
      </c>
      <c r="H42" s="38">
        <v>8</v>
      </c>
      <c r="I42" s="38">
        <v>10</v>
      </c>
      <c r="J42" s="38">
        <v>10</v>
      </c>
      <c r="K42" s="38" t="s">
        <v>1112</v>
      </c>
      <c r="L42" s="38"/>
      <c r="M42" s="38"/>
      <c r="N42" s="38"/>
      <c r="O42" s="38" t="s">
        <v>33</v>
      </c>
      <c r="P42" s="38" t="s">
        <v>523</v>
      </c>
      <c r="Q42" s="38" t="s">
        <v>1009</v>
      </c>
      <c r="R42" s="38" t="s">
        <v>1010</v>
      </c>
      <c r="S42" s="39"/>
      <c r="T42" s="40"/>
      <c r="U42" s="38"/>
      <c r="V42" s="41"/>
      <c r="W42" s="37"/>
      <c r="X42" s="38"/>
      <c r="Y42" s="41"/>
      <c r="Z42" s="37"/>
      <c r="AA42" s="42">
        <v>2024</v>
      </c>
    </row>
    <row r="43" spans="1:27" hidden="1" x14ac:dyDescent="0.2">
      <c r="A43" s="35" t="s">
        <v>3238</v>
      </c>
      <c r="B43" s="31">
        <v>962704</v>
      </c>
      <c r="C43" s="37" t="s">
        <v>1113</v>
      </c>
      <c r="D43" s="38" t="s">
        <v>1114</v>
      </c>
      <c r="E43" s="38" t="s">
        <v>30</v>
      </c>
      <c r="F43" s="38"/>
      <c r="G43" s="38" t="s">
        <v>31</v>
      </c>
      <c r="H43" s="38">
        <v>20</v>
      </c>
      <c r="I43" s="38">
        <v>20</v>
      </c>
      <c r="J43" s="38">
        <v>20</v>
      </c>
      <c r="K43" s="38" t="s">
        <v>99</v>
      </c>
      <c r="L43" s="38"/>
      <c r="M43" s="38"/>
      <c r="N43" s="38"/>
      <c r="O43" s="38" t="s">
        <v>33</v>
      </c>
      <c r="P43" s="38" t="s">
        <v>523</v>
      </c>
      <c r="Q43" s="38" t="s">
        <v>1009</v>
      </c>
      <c r="R43" s="38" t="s">
        <v>1010</v>
      </c>
      <c r="S43" s="39"/>
      <c r="T43" s="40"/>
      <c r="U43" s="38"/>
      <c r="V43" s="41"/>
      <c r="W43" s="37"/>
      <c r="X43" s="38"/>
      <c r="Y43" s="41"/>
      <c r="Z43" s="37"/>
      <c r="AA43" s="42">
        <v>2050</v>
      </c>
    </row>
    <row r="44" spans="1:27" hidden="1" x14ac:dyDescent="0.2">
      <c r="A44" s="35" t="s">
        <v>3238</v>
      </c>
      <c r="B44" s="31">
        <v>976880</v>
      </c>
      <c r="C44" s="37" t="s">
        <v>1115</v>
      </c>
      <c r="D44" s="38" t="s">
        <v>1116</v>
      </c>
      <c r="E44" s="38" t="s">
        <v>30</v>
      </c>
      <c r="F44" s="38"/>
      <c r="G44" s="38" t="s">
        <v>31</v>
      </c>
      <c r="H44" s="38">
        <v>150</v>
      </c>
      <c r="I44" s="38">
        <v>10</v>
      </c>
      <c r="J44" s="38">
        <v>1</v>
      </c>
      <c r="K44" s="38" t="s">
        <v>1117</v>
      </c>
      <c r="L44" s="38"/>
      <c r="M44" s="38"/>
      <c r="N44" s="38"/>
      <c r="O44" s="38" t="s">
        <v>33</v>
      </c>
      <c r="P44" s="38" t="s">
        <v>523</v>
      </c>
      <c r="Q44" s="38" t="s">
        <v>1009</v>
      </c>
      <c r="R44" s="38" t="s">
        <v>1010</v>
      </c>
      <c r="S44" s="39"/>
      <c r="T44" s="40"/>
      <c r="U44" s="38"/>
      <c r="V44" s="41"/>
      <c r="W44" s="37"/>
      <c r="X44" s="38"/>
      <c r="Y44" s="41"/>
      <c r="Z44" s="37"/>
      <c r="AA44" s="42">
        <v>2050</v>
      </c>
    </row>
    <row r="45" spans="1:27" hidden="1" x14ac:dyDescent="0.2">
      <c r="A45" s="35" t="s">
        <v>3238</v>
      </c>
      <c r="B45" s="31">
        <v>976881</v>
      </c>
      <c r="C45" s="37" t="s">
        <v>1118</v>
      </c>
      <c r="D45" s="38" t="s">
        <v>1119</v>
      </c>
      <c r="E45" s="38" t="s">
        <v>30</v>
      </c>
      <c r="F45" s="38"/>
      <c r="G45" s="38" t="s">
        <v>31</v>
      </c>
      <c r="H45" s="38">
        <v>150</v>
      </c>
      <c r="I45" s="38">
        <v>10</v>
      </c>
      <c r="J45" s="38">
        <v>1</v>
      </c>
      <c r="K45" s="38" t="s">
        <v>1117</v>
      </c>
      <c r="L45" s="38"/>
      <c r="M45" s="38"/>
      <c r="N45" s="38"/>
      <c r="O45" s="38" t="s">
        <v>33</v>
      </c>
      <c r="P45" s="38" t="s">
        <v>523</v>
      </c>
      <c r="Q45" s="38" t="s">
        <v>1009</v>
      </c>
      <c r="R45" s="38" t="s">
        <v>1010</v>
      </c>
      <c r="S45" s="39"/>
      <c r="T45" s="40"/>
      <c r="U45" s="38"/>
      <c r="V45" s="41"/>
      <c r="W45" s="37"/>
      <c r="X45" s="38"/>
      <c r="Y45" s="41"/>
      <c r="Z45" s="37"/>
      <c r="AA45" s="42">
        <v>2050</v>
      </c>
    </row>
    <row r="46" spans="1:27" x14ac:dyDescent="0.2">
      <c r="A46" s="35" t="e">
        <v>#N/A</v>
      </c>
      <c r="B46" s="31">
        <v>8020513</v>
      </c>
      <c r="C46" s="37" t="s">
        <v>1050</v>
      </c>
      <c r="D46" s="38" t="s">
        <v>1051</v>
      </c>
      <c r="E46" s="38" t="s">
        <v>30</v>
      </c>
      <c r="F46" s="38"/>
      <c r="G46" s="38" t="s">
        <v>31</v>
      </c>
      <c r="H46" s="38">
        <v>5</v>
      </c>
      <c r="I46" s="38">
        <v>100</v>
      </c>
      <c r="J46" s="38">
        <v>10</v>
      </c>
      <c r="K46" s="38" t="s">
        <v>1053</v>
      </c>
      <c r="L46" s="38"/>
      <c r="M46" s="38"/>
      <c r="N46" s="38"/>
      <c r="O46" s="38" t="s">
        <v>33</v>
      </c>
      <c r="P46" s="38" t="s">
        <v>523</v>
      </c>
      <c r="Q46" s="38" t="s">
        <v>1009</v>
      </c>
      <c r="R46" s="38" t="s">
        <v>1010</v>
      </c>
      <c r="S46" s="39"/>
      <c r="T46" s="40"/>
      <c r="U46" s="38"/>
      <c r="V46" s="41"/>
      <c r="W46" s="37"/>
      <c r="X46" s="38"/>
      <c r="Y46" s="41"/>
      <c r="Z46" s="37"/>
      <c r="AA46" s="42">
        <v>2050</v>
      </c>
    </row>
    <row r="47" spans="1:27" x14ac:dyDescent="0.2">
      <c r="A47" s="35" t="e">
        <v>#N/A</v>
      </c>
      <c r="B47" s="31">
        <v>8020523</v>
      </c>
      <c r="C47" s="37" t="s">
        <v>1054</v>
      </c>
      <c r="D47" s="38" t="s">
        <v>1055</v>
      </c>
      <c r="E47" s="38" t="s">
        <v>30</v>
      </c>
      <c r="F47" s="38"/>
      <c r="G47" s="38" t="s">
        <v>31</v>
      </c>
      <c r="H47" s="38">
        <v>5</v>
      </c>
      <c r="I47" s="38">
        <v>100</v>
      </c>
      <c r="J47" s="38">
        <v>10</v>
      </c>
      <c r="K47" s="38" t="s">
        <v>1053</v>
      </c>
      <c r="L47" s="38"/>
      <c r="M47" s="38"/>
      <c r="N47" s="38"/>
      <c r="O47" s="38" t="s">
        <v>33</v>
      </c>
      <c r="P47" s="38" t="s">
        <v>523</v>
      </c>
      <c r="Q47" s="38" t="s">
        <v>1009</v>
      </c>
      <c r="R47" s="38" t="s">
        <v>1010</v>
      </c>
      <c r="S47" s="39"/>
      <c r="T47" s="40"/>
      <c r="U47" s="38"/>
      <c r="V47" s="41"/>
      <c r="W47" s="37"/>
      <c r="X47" s="38"/>
      <c r="Y47" s="41"/>
      <c r="Z47" s="37"/>
      <c r="AA47" s="42">
        <v>2050</v>
      </c>
    </row>
    <row r="48" spans="1:27" x14ac:dyDescent="0.2">
      <c r="A48" s="35" t="e">
        <v>#N/A</v>
      </c>
      <c r="B48" s="31">
        <v>8020543</v>
      </c>
      <c r="C48" s="37" t="s">
        <v>1057</v>
      </c>
      <c r="D48" s="38" t="s">
        <v>1058</v>
      </c>
      <c r="E48" s="38" t="s">
        <v>30</v>
      </c>
      <c r="F48" s="38"/>
      <c r="G48" s="38" t="s">
        <v>31</v>
      </c>
      <c r="H48" s="38">
        <v>5</v>
      </c>
      <c r="I48" s="38">
        <v>100</v>
      </c>
      <c r="J48" s="38">
        <v>10</v>
      </c>
      <c r="K48" s="38" t="s">
        <v>1053</v>
      </c>
      <c r="L48" s="38"/>
      <c r="M48" s="38"/>
      <c r="N48" s="38"/>
      <c r="O48" s="38" t="s">
        <v>33</v>
      </c>
      <c r="P48" s="38" t="s">
        <v>523</v>
      </c>
      <c r="Q48" s="38" t="s">
        <v>1009</v>
      </c>
      <c r="R48" s="38" t="s">
        <v>1010</v>
      </c>
      <c r="S48" s="39"/>
      <c r="T48" s="40"/>
      <c r="U48" s="38"/>
      <c r="V48" s="41"/>
      <c r="W48" s="37"/>
      <c r="X48" s="38"/>
      <c r="Y48" s="41"/>
      <c r="Z48" s="37"/>
      <c r="AA48" s="42">
        <v>2050</v>
      </c>
    </row>
    <row r="49" spans="1:27" hidden="1" x14ac:dyDescent="0.2">
      <c r="A49" s="35" t="s">
        <v>3238</v>
      </c>
      <c r="B49" s="31">
        <v>8308581</v>
      </c>
      <c r="C49" s="37" t="s">
        <v>1120</v>
      </c>
      <c r="D49" s="38" t="s">
        <v>1121</v>
      </c>
      <c r="E49" s="38" t="s">
        <v>84</v>
      </c>
      <c r="F49" s="38" t="s">
        <v>1122</v>
      </c>
      <c r="G49" s="38" t="s">
        <v>31</v>
      </c>
      <c r="H49" s="38">
        <v>4</v>
      </c>
      <c r="I49" s="38">
        <v>100</v>
      </c>
      <c r="J49" s="38">
        <v>10</v>
      </c>
      <c r="K49" s="38" t="s">
        <v>377</v>
      </c>
      <c r="L49" s="38"/>
      <c r="M49" s="38"/>
      <c r="N49" s="38"/>
      <c r="O49" s="38" t="s">
        <v>33</v>
      </c>
      <c r="P49" s="38" t="s">
        <v>523</v>
      </c>
      <c r="Q49" s="38" t="s">
        <v>1009</v>
      </c>
      <c r="R49" s="38" t="s">
        <v>1010</v>
      </c>
      <c r="S49" s="39" t="s">
        <v>1011</v>
      </c>
      <c r="T49" s="40"/>
      <c r="U49" s="38"/>
      <c r="V49" s="41"/>
      <c r="W49" s="37"/>
      <c r="X49" s="38"/>
      <c r="Y49" s="41"/>
      <c r="Z49" s="37"/>
      <c r="AA49" s="42">
        <v>2024</v>
      </c>
    </row>
    <row r="50" spans="1:27" hidden="1" x14ac:dyDescent="0.2">
      <c r="A50" s="35" t="s">
        <v>3238</v>
      </c>
      <c r="B50" s="31">
        <v>8308591</v>
      </c>
      <c r="C50" s="37" t="s">
        <v>1123</v>
      </c>
      <c r="D50" s="38" t="s">
        <v>1124</v>
      </c>
      <c r="E50" s="38" t="s">
        <v>84</v>
      </c>
      <c r="F50" s="38" t="s">
        <v>1125</v>
      </c>
      <c r="G50" s="38" t="s">
        <v>31</v>
      </c>
      <c r="H50" s="38">
        <v>4</v>
      </c>
      <c r="I50" s="38">
        <v>100</v>
      </c>
      <c r="J50" s="38">
        <v>10</v>
      </c>
      <c r="K50" s="38" t="s">
        <v>377</v>
      </c>
      <c r="L50" s="38"/>
      <c r="M50" s="38"/>
      <c r="N50" s="38"/>
      <c r="O50" s="38" t="s">
        <v>33</v>
      </c>
      <c r="P50" s="38" t="s">
        <v>523</v>
      </c>
      <c r="Q50" s="38" t="s">
        <v>1009</v>
      </c>
      <c r="R50" s="38" t="s">
        <v>1010</v>
      </c>
      <c r="S50" s="39" t="s">
        <v>1011</v>
      </c>
      <c r="T50" s="40"/>
      <c r="U50" s="38"/>
      <c r="V50" s="41"/>
      <c r="W50" s="37"/>
      <c r="X50" s="38"/>
      <c r="Y50" s="41"/>
      <c r="Z50" s="37"/>
      <c r="AA50" s="42">
        <v>2024</v>
      </c>
    </row>
    <row r="51" spans="1:27" hidden="1" x14ac:dyDescent="0.2">
      <c r="A51" s="35" t="s">
        <v>70</v>
      </c>
      <c r="B51" s="31">
        <v>8308601</v>
      </c>
      <c r="C51" s="37" t="s">
        <v>1126</v>
      </c>
      <c r="D51" s="38" t="s">
        <v>1127</v>
      </c>
      <c r="E51" s="38" t="s">
        <v>84</v>
      </c>
      <c r="F51" s="38" t="s">
        <v>1128</v>
      </c>
      <c r="G51" s="38" t="s">
        <v>31</v>
      </c>
      <c r="H51" s="38">
        <v>4</v>
      </c>
      <c r="I51" s="38">
        <v>100</v>
      </c>
      <c r="J51" s="38">
        <v>10</v>
      </c>
      <c r="K51" s="38" t="s">
        <v>377</v>
      </c>
      <c r="L51" s="38"/>
      <c r="M51" s="38"/>
      <c r="N51" s="38"/>
      <c r="O51" s="38" t="s">
        <v>33</v>
      </c>
      <c r="P51" s="38" t="s">
        <v>523</v>
      </c>
      <c r="Q51" s="38" t="s">
        <v>1009</v>
      </c>
      <c r="R51" s="38" t="s">
        <v>1010</v>
      </c>
      <c r="S51" s="39" t="s">
        <v>1011</v>
      </c>
      <c r="T51" s="40"/>
      <c r="U51" s="38"/>
      <c r="V51" s="41"/>
      <c r="W51" s="37"/>
      <c r="X51" s="38"/>
      <c r="Y51" s="41"/>
      <c r="Z51" s="37"/>
      <c r="AA51" s="42">
        <v>2024</v>
      </c>
    </row>
    <row r="52" spans="1:27" hidden="1" x14ac:dyDescent="0.2">
      <c r="A52" s="35" t="s">
        <v>3238</v>
      </c>
      <c r="B52" s="31">
        <v>8308611</v>
      </c>
      <c r="C52" s="37" t="s">
        <v>1129</v>
      </c>
      <c r="D52" s="38" t="s">
        <v>1130</v>
      </c>
      <c r="E52" s="38" t="s">
        <v>84</v>
      </c>
      <c r="F52" s="38" t="s">
        <v>1131</v>
      </c>
      <c r="G52" s="38" t="s">
        <v>31</v>
      </c>
      <c r="H52" s="38">
        <v>4</v>
      </c>
      <c r="I52" s="38">
        <v>100</v>
      </c>
      <c r="J52" s="38">
        <v>10</v>
      </c>
      <c r="K52" s="38" t="s">
        <v>377</v>
      </c>
      <c r="L52" s="38"/>
      <c r="M52" s="38"/>
      <c r="N52" s="38"/>
      <c r="O52" s="38" t="s">
        <v>33</v>
      </c>
      <c r="P52" s="38" t="s">
        <v>523</v>
      </c>
      <c r="Q52" s="38" t="s">
        <v>1009</v>
      </c>
      <c r="R52" s="38" t="s">
        <v>1010</v>
      </c>
      <c r="S52" s="39" t="s">
        <v>1011</v>
      </c>
      <c r="T52" s="40"/>
      <c r="U52" s="38"/>
      <c r="V52" s="41"/>
      <c r="W52" s="37"/>
      <c r="X52" s="38"/>
      <c r="Y52" s="41"/>
      <c r="Z52" s="37"/>
      <c r="AA52" s="42">
        <v>2024</v>
      </c>
    </row>
    <row r="53" spans="1:27" hidden="1" x14ac:dyDescent="0.2">
      <c r="A53" s="35" t="s">
        <v>70</v>
      </c>
      <c r="B53" s="31">
        <v>8308621</v>
      </c>
      <c r="C53" s="37" t="s">
        <v>1132</v>
      </c>
      <c r="D53" s="38" t="s">
        <v>1133</v>
      </c>
      <c r="E53" s="38" t="s">
        <v>84</v>
      </c>
      <c r="F53" s="38" t="s">
        <v>1134</v>
      </c>
      <c r="G53" s="38" t="s">
        <v>31</v>
      </c>
      <c r="H53" s="38">
        <v>4</v>
      </c>
      <c r="I53" s="38">
        <v>100</v>
      </c>
      <c r="J53" s="38">
        <v>10</v>
      </c>
      <c r="K53" s="38" t="s">
        <v>377</v>
      </c>
      <c r="L53" s="38"/>
      <c r="M53" s="38"/>
      <c r="N53" s="38"/>
      <c r="O53" s="38" t="s">
        <v>33</v>
      </c>
      <c r="P53" s="38" t="s">
        <v>523</v>
      </c>
      <c r="Q53" s="38" t="s">
        <v>1009</v>
      </c>
      <c r="R53" s="38" t="s">
        <v>1010</v>
      </c>
      <c r="S53" s="39" t="s">
        <v>1011</v>
      </c>
      <c r="T53" s="40"/>
      <c r="U53" s="38"/>
      <c r="V53" s="41"/>
      <c r="W53" s="37"/>
      <c r="X53" s="38"/>
      <c r="Y53" s="41"/>
      <c r="Z53" s="37"/>
      <c r="AA53" s="42">
        <v>2024</v>
      </c>
    </row>
    <row r="54" spans="1:27" x14ac:dyDescent="0.2">
      <c r="A54" s="35" t="e">
        <v>#N/A</v>
      </c>
      <c r="B54" s="31">
        <v>8308649</v>
      </c>
      <c r="C54" s="37" t="s">
        <v>1063</v>
      </c>
      <c r="D54" s="38" t="s">
        <v>1064</v>
      </c>
      <c r="E54" s="38" t="s">
        <v>30</v>
      </c>
      <c r="F54" s="38"/>
      <c r="G54" s="38" t="s">
        <v>31</v>
      </c>
      <c r="H54" s="38">
        <v>10</v>
      </c>
      <c r="I54" s="38">
        <v>40</v>
      </c>
      <c r="J54" s="38">
        <v>10</v>
      </c>
      <c r="K54" s="38" t="s">
        <v>520</v>
      </c>
      <c r="L54" s="38"/>
      <c r="M54" s="38"/>
      <c r="N54" s="38"/>
      <c r="O54" s="38" t="s">
        <v>33</v>
      </c>
      <c r="P54" s="38" t="s">
        <v>523</v>
      </c>
      <c r="Q54" s="38" t="s">
        <v>1009</v>
      </c>
      <c r="R54" s="38" t="s">
        <v>1010</v>
      </c>
      <c r="S54" s="39"/>
      <c r="T54" s="40"/>
      <c r="U54" s="38"/>
      <c r="V54" s="41"/>
      <c r="W54" s="37"/>
      <c r="X54" s="38"/>
      <c r="Y54" s="41"/>
      <c r="Z54" s="37"/>
      <c r="AA54" s="42">
        <v>2050</v>
      </c>
    </row>
    <row r="55" spans="1:27" hidden="1" x14ac:dyDescent="0.2">
      <c r="A55" s="35" t="s">
        <v>3238</v>
      </c>
      <c r="B55" s="31">
        <v>8373602</v>
      </c>
      <c r="C55" s="37" t="s">
        <v>1076</v>
      </c>
      <c r="D55" s="38" t="s">
        <v>1135</v>
      </c>
      <c r="E55" s="38" t="s">
        <v>30</v>
      </c>
      <c r="F55" s="38"/>
      <c r="G55" s="38" t="s">
        <v>31</v>
      </c>
      <c r="H55" s="38">
        <v>50</v>
      </c>
      <c r="I55" s="38">
        <v>20</v>
      </c>
      <c r="J55" s="38">
        <v>1</v>
      </c>
      <c r="K55" s="38" t="s">
        <v>1074</v>
      </c>
      <c r="L55" s="38"/>
      <c r="M55" s="38"/>
      <c r="N55" s="38"/>
      <c r="O55" s="38" t="s">
        <v>33</v>
      </c>
      <c r="P55" s="38" t="s">
        <v>523</v>
      </c>
      <c r="Q55" s="38" t="s">
        <v>1009</v>
      </c>
      <c r="R55" s="38" t="s">
        <v>1010</v>
      </c>
      <c r="S55" s="39"/>
      <c r="T55" s="40"/>
      <c r="U55" s="38"/>
      <c r="V55" s="41"/>
      <c r="W55" s="37"/>
      <c r="X55" s="38"/>
      <c r="Y55" s="41"/>
      <c r="Z55" s="37"/>
      <c r="AA55" s="42">
        <v>2050</v>
      </c>
    </row>
    <row r="56" spans="1:27" hidden="1" x14ac:dyDescent="0.2">
      <c r="A56" s="35" t="s">
        <v>70</v>
      </c>
      <c r="B56" s="31">
        <v>8373609</v>
      </c>
      <c r="C56" s="37" t="s">
        <v>1076</v>
      </c>
      <c r="D56" s="38" t="s">
        <v>1136</v>
      </c>
      <c r="E56" s="38" t="s">
        <v>30</v>
      </c>
      <c r="F56" s="38"/>
      <c r="G56" s="38" t="s">
        <v>31</v>
      </c>
      <c r="H56" s="38">
        <v>50</v>
      </c>
      <c r="I56" s="38">
        <v>20</v>
      </c>
      <c r="J56" s="38">
        <v>1</v>
      </c>
      <c r="K56" s="38" t="s">
        <v>1074</v>
      </c>
      <c r="L56" s="38"/>
      <c r="M56" s="38"/>
      <c r="N56" s="38"/>
      <c r="O56" s="38" t="s">
        <v>33</v>
      </c>
      <c r="P56" s="38" t="s">
        <v>523</v>
      </c>
      <c r="Q56" s="38" t="s">
        <v>1009</v>
      </c>
      <c r="R56" s="38" t="s">
        <v>1010</v>
      </c>
      <c r="S56" s="39"/>
      <c r="T56" s="40"/>
      <c r="U56" s="38"/>
      <c r="V56" s="41"/>
      <c r="W56" s="37"/>
      <c r="X56" s="38"/>
      <c r="Y56" s="41"/>
      <c r="Z56" s="37"/>
      <c r="AA56" s="42">
        <v>2050</v>
      </c>
    </row>
    <row r="57" spans="1:27" hidden="1" x14ac:dyDescent="0.2">
      <c r="A57" s="35" t="s">
        <v>3238</v>
      </c>
      <c r="B57" s="31">
        <v>8373612</v>
      </c>
      <c r="C57" s="37" t="s">
        <v>1079</v>
      </c>
      <c r="D57" s="38" t="s">
        <v>1137</v>
      </c>
      <c r="E57" s="38" t="s">
        <v>30</v>
      </c>
      <c r="F57" s="38"/>
      <c r="G57" s="38" t="s">
        <v>31</v>
      </c>
      <c r="H57" s="38">
        <v>50</v>
      </c>
      <c r="I57" s="38">
        <v>20</v>
      </c>
      <c r="J57" s="38">
        <v>1</v>
      </c>
      <c r="K57" s="38" t="s">
        <v>1074</v>
      </c>
      <c r="L57" s="38"/>
      <c r="M57" s="38"/>
      <c r="N57" s="38"/>
      <c r="O57" s="38" t="s">
        <v>33</v>
      </c>
      <c r="P57" s="38" t="s">
        <v>523</v>
      </c>
      <c r="Q57" s="38" t="s">
        <v>1009</v>
      </c>
      <c r="R57" s="38" t="s">
        <v>1010</v>
      </c>
      <c r="S57" s="39"/>
      <c r="T57" s="40"/>
      <c r="U57" s="38"/>
      <c r="V57" s="41"/>
      <c r="W57" s="37"/>
      <c r="X57" s="38"/>
      <c r="Y57" s="41"/>
      <c r="Z57" s="37"/>
      <c r="AA57" s="42">
        <v>2050</v>
      </c>
    </row>
    <row r="58" spans="1:27" hidden="1" x14ac:dyDescent="0.2">
      <c r="A58" s="35" t="s">
        <v>70</v>
      </c>
      <c r="B58" s="31">
        <v>8373619</v>
      </c>
      <c r="C58" s="37" t="s">
        <v>1079</v>
      </c>
      <c r="D58" s="38" t="s">
        <v>1138</v>
      </c>
      <c r="E58" s="38" t="s">
        <v>30</v>
      </c>
      <c r="F58" s="38"/>
      <c r="G58" s="38" t="s">
        <v>31</v>
      </c>
      <c r="H58" s="38">
        <v>50</v>
      </c>
      <c r="I58" s="38">
        <v>20</v>
      </c>
      <c r="J58" s="38">
        <v>1</v>
      </c>
      <c r="K58" s="38" t="s">
        <v>1074</v>
      </c>
      <c r="L58" s="38"/>
      <c r="M58" s="38"/>
      <c r="N58" s="38"/>
      <c r="O58" s="38" t="s">
        <v>33</v>
      </c>
      <c r="P58" s="38" t="s">
        <v>523</v>
      </c>
      <c r="Q58" s="38" t="s">
        <v>1009</v>
      </c>
      <c r="R58" s="38" t="s">
        <v>1010</v>
      </c>
      <c r="S58" s="39"/>
      <c r="T58" s="40"/>
      <c r="U58" s="38"/>
      <c r="V58" s="41"/>
      <c r="W58" s="37"/>
      <c r="X58" s="38"/>
      <c r="Y58" s="41"/>
      <c r="Z58" s="37"/>
      <c r="AA58" s="42">
        <v>2050</v>
      </c>
    </row>
    <row r="59" spans="1:27" hidden="1" x14ac:dyDescent="0.2">
      <c r="A59" s="35" t="s">
        <v>70</v>
      </c>
      <c r="B59" s="31">
        <v>8373629</v>
      </c>
      <c r="C59" s="37" t="s">
        <v>1082</v>
      </c>
      <c r="D59" s="38" t="s">
        <v>1139</v>
      </c>
      <c r="E59" s="38" t="s">
        <v>30</v>
      </c>
      <c r="F59" s="38"/>
      <c r="G59" s="38" t="s">
        <v>31</v>
      </c>
      <c r="H59" s="38">
        <v>50</v>
      </c>
      <c r="I59" s="38">
        <v>20</v>
      </c>
      <c r="J59" s="38">
        <v>1</v>
      </c>
      <c r="K59" s="38" t="s">
        <v>1074</v>
      </c>
      <c r="L59" s="38"/>
      <c r="M59" s="38"/>
      <c r="N59" s="38"/>
      <c r="O59" s="38" t="s">
        <v>33</v>
      </c>
      <c r="P59" s="38" t="s">
        <v>523</v>
      </c>
      <c r="Q59" s="38" t="s">
        <v>1009</v>
      </c>
      <c r="R59" s="38" t="s">
        <v>1010</v>
      </c>
      <c r="S59" s="39"/>
      <c r="T59" s="40"/>
      <c r="U59" s="38"/>
      <c r="V59" s="41"/>
      <c r="W59" s="37"/>
      <c r="X59" s="38"/>
      <c r="Y59" s="41"/>
      <c r="Z59" s="37"/>
      <c r="AA59" s="42">
        <v>2050</v>
      </c>
    </row>
    <row r="60" spans="1:27" hidden="1" x14ac:dyDescent="0.2">
      <c r="A60" s="35" t="s">
        <v>3238</v>
      </c>
      <c r="B60" s="31">
        <v>8373632</v>
      </c>
      <c r="C60" s="37" t="s">
        <v>1072</v>
      </c>
      <c r="D60" s="38" t="s">
        <v>1140</v>
      </c>
      <c r="E60" s="38" t="s">
        <v>30</v>
      </c>
      <c r="F60" s="38"/>
      <c r="G60" s="38" t="s">
        <v>31</v>
      </c>
      <c r="H60" s="38">
        <v>50</v>
      </c>
      <c r="I60" s="38">
        <v>20</v>
      </c>
      <c r="J60" s="38">
        <v>1</v>
      </c>
      <c r="K60" s="38" t="s">
        <v>1074</v>
      </c>
      <c r="L60" s="38"/>
      <c r="M60" s="38"/>
      <c r="N60" s="38"/>
      <c r="O60" s="38" t="s">
        <v>33</v>
      </c>
      <c r="P60" s="38" t="s">
        <v>523</v>
      </c>
      <c r="Q60" s="38" t="s">
        <v>1009</v>
      </c>
      <c r="R60" s="38" t="s">
        <v>1010</v>
      </c>
      <c r="S60" s="39"/>
      <c r="T60" s="40"/>
      <c r="U60" s="38"/>
      <c r="V60" s="41"/>
      <c r="W60" s="37"/>
      <c r="X60" s="38"/>
      <c r="Y60" s="41"/>
      <c r="Z60" s="37"/>
      <c r="AA60" s="42">
        <v>2050</v>
      </c>
    </row>
    <row r="61" spans="1:27" hidden="1" x14ac:dyDescent="0.2">
      <c r="A61" s="35" t="s">
        <v>70</v>
      </c>
      <c r="B61" s="31">
        <v>8373639</v>
      </c>
      <c r="C61" s="37" t="s">
        <v>1072</v>
      </c>
      <c r="D61" s="38" t="s">
        <v>1141</v>
      </c>
      <c r="E61" s="38" t="s">
        <v>30</v>
      </c>
      <c r="F61" s="38"/>
      <c r="G61" s="38" t="s">
        <v>31</v>
      </c>
      <c r="H61" s="38">
        <v>50</v>
      </c>
      <c r="I61" s="38">
        <v>20</v>
      </c>
      <c r="J61" s="38">
        <v>1</v>
      </c>
      <c r="K61" s="38" t="s">
        <v>1074</v>
      </c>
      <c r="L61" s="38"/>
      <c r="M61" s="38"/>
      <c r="N61" s="38"/>
      <c r="O61" s="38" t="s">
        <v>33</v>
      </c>
      <c r="P61" s="38" t="s">
        <v>523</v>
      </c>
      <c r="Q61" s="38" t="s">
        <v>1009</v>
      </c>
      <c r="R61" s="38" t="s">
        <v>1010</v>
      </c>
      <c r="S61" s="39"/>
      <c r="T61" s="40"/>
      <c r="U61" s="38"/>
      <c r="V61" s="41"/>
      <c r="W61" s="37"/>
      <c r="X61" s="38"/>
      <c r="Y61" s="41"/>
      <c r="Z61" s="37"/>
      <c r="AA61" s="42">
        <v>2050</v>
      </c>
    </row>
    <row r="62" spans="1:27" hidden="1" x14ac:dyDescent="0.2">
      <c r="A62" s="35" t="s">
        <v>70</v>
      </c>
      <c r="B62" s="31">
        <v>8754001</v>
      </c>
      <c r="C62" s="37" t="s">
        <v>1142</v>
      </c>
      <c r="D62" s="38" t="s">
        <v>1143</v>
      </c>
      <c r="E62" s="38" t="s">
        <v>30</v>
      </c>
      <c r="F62" s="38"/>
      <c r="G62" s="38" t="s">
        <v>31</v>
      </c>
      <c r="H62" s="38">
        <v>50</v>
      </c>
      <c r="I62" s="38">
        <v>10</v>
      </c>
      <c r="J62" s="38">
        <v>10</v>
      </c>
      <c r="K62" s="38" t="s">
        <v>1074</v>
      </c>
      <c r="L62" s="38"/>
      <c r="M62" s="38"/>
      <c r="N62" s="38"/>
      <c r="O62" s="38" t="s">
        <v>33</v>
      </c>
      <c r="P62" s="38" t="s">
        <v>523</v>
      </c>
      <c r="Q62" s="38" t="s">
        <v>1009</v>
      </c>
      <c r="R62" s="38" t="s">
        <v>1010</v>
      </c>
      <c r="S62" s="39"/>
      <c r="T62" s="40"/>
      <c r="U62" s="38"/>
      <c r="V62" s="41"/>
      <c r="W62" s="37"/>
      <c r="X62" s="38"/>
      <c r="Y62" s="41"/>
      <c r="Z62" s="37"/>
      <c r="AA62" s="42">
        <v>2050</v>
      </c>
    </row>
    <row r="63" spans="1:27" hidden="1" x14ac:dyDescent="0.2">
      <c r="A63" s="35" t="s">
        <v>70</v>
      </c>
      <c r="B63" s="31">
        <v>8804012</v>
      </c>
      <c r="C63" s="37" t="s">
        <v>1088</v>
      </c>
      <c r="D63" s="38" t="s">
        <v>1144</v>
      </c>
      <c r="E63" s="38" t="s">
        <v>30</v>
      </c>
      <c r="F63" s="38" t="s">
        <v>1145</v>
      </c>
      <c r="G63" s="38" t="s">
        <v>31</v>
      </c>
      <c r="H63" s="38">
        <v>27</v>
      </c>
      <c r="I63" s="38">
        <v>24</v>
      </c>
      <c r="J63" s="38">
        <v>24</v>
      </c>
      <c r="K63" s="38" t="s">
        <v>1087</v>
      </c>
      <c r="L63" s="38"/>
      <c r="M63" s="38"/>
      <c r="N63" s="38"/>
      <c r="O63" s="38" t="s">
        <v>33</v>
      </c>
      <c r="P63" s="38" t="s">
        <v>523</v>
      </c>
      <c r="Q63" s="38" t="s">
        <v>1009</v>
      </c>
      <c r="R63" s="38" t="s">
        <v>1010</v>
      </c>
      <c r="S63" s="39" t="s">
        <v>181</v>
      </c>
      <c r="T63" s="40"/>
      <c r="U63" s="38"/>
      <c r="V63" s="41"/>
      <c r="W63" s="37"/>
      <c r="X63" s="38"/>
      <c r="Y63" s="41"/>
      <c r="Z63" s="37"/>
      <c r="AA63" s="42">
        <v>2050</v>
      </c>
    </row>
    <row r="64" spans="1:27" hidden="1" x14ac:dyDescent="0.2">
      <c r="A64" s="35" t="s">
        <v>70</v>
      </c>
      <c r="B64" s="31">
        <v>9126711</v>
      </c>
      <c r="C64" s="37" t="s">
        <v>1146</v>
      </c>
      <c r="D64" s="38" t="s">
        <v>1147</v>
      </c>
      <c r="E64" s="38" t="s">
        <v>30</v>
      </c>
      <c r="F64" s="38"/>
      <c r="G64" s="38" t="s">
        <v>31</v>
      </c>
      <c r="H64" s="38">
        <v>20</v>
      </c>
      <c r="I64" s="38">
        <v>20</v>
      </c>
      <c r="J64" s="38">
        <v>20</v>
      </c>
      <c r="K64" s="38" t="s">
        <v>1087</v>
      </c>
      <c r="L64" s="38"/>
      <c r="M64" s="38"/>
      <c r="N64" s="38"/>
      <c r="O64" s="38" t="s">
        <v>33</v>
      </c>
      <c r="P64" s="38" t="s">
        <v>523</v>
      </c>
      <c r="Q64" s="38" t="s">
        <v>1009</v>
      </c>
      <c r="R64" s="38" t="s">
        <v>1010</v>
      </c>
      <c r="S64" s="39"/>
      <c r="T64" s="40"/>
      <c r="U64" s="38"/>
      <c r="V64" s="41"/>
      <c r="W64" s="37"/>
      <c r="X64" s="38"/>
      <c r="Y64" s="41"/>
      <c r="Z64" s="37"/>
      <c r="AA64" s="42">
        <v>2050</v>
      </c>
    </row>
    <row r="65" spans="1:27" x14ac:dyDescent="0.2">
      <c r="A65" s="35" t="e">
        <v>#N/A</v>
      </c>
      <c r="B65" s="31">
        <v>9319451</v>
      </c>
      <c r="C65" s="37" t="s">
        <v>1088</v>
      </c>
      <c r="D65" s="38" t="s">
        <v>1148</v>
      </c>
      <c r="E65" s="38" t="s">
        <v>30</v>
      </c>
      <c r="F65" s="38"/>
      <c r="G65" s="38" t="s">
        <v>66</v>
      </c>
      <c r="H65" s="38">
        <v>27</v>
      </c>
      <c r="I65" s="38">
        <v>50</v>
      </c>
      <c r="J65" s="38">
        <v>50</v>
      </c>
      <c r="K65" s="38" t="s">
        <v>1087</v>
      </c>
      <c r="L65" s="38"/>
      <c r="M65" s="38"/>
      <c r="N65" s="38"/>
      <c r="O65" s="38" t="s">
        <v>33</v>
      </c>
      <c r="P65" s="38" t="s">
        <v>523</v>
      </c>
      <c r="Q65" s="38" t="s">
        <v>1009</v>
      </c>
      <c r="R65" s="38" t="s">
        <v>1010</v>
      </c>
      <c r="S65" s="39"/>
      <c r="T65" s="40"/>
      <c r="U65" s="38"/>
      <c r="V65" s="41"/>
      <c r="W65" s="37"/>
      <c r="X65" s="38"/>
      <c r="Y65" s="41"/>
      <c r="Z65" s="37"/>
      <c r="AA65" s="42">
        <v>2050</v>
      </c>
    </row>
    <row r="66" spans="1:27" x14ac:dyDescent="0.2">
      <c r="A66" s="35" t="e">
        <v>#N/A</v>
      </c>
      <c r="B66" s="31">
        <v>83086510</v>
      </c>
      <c r="C66" s="37" t="s">
        <v>1066</v>
      </c>
      <c r="D66" s="38" t="s">
        <v>1067</v>
      </c>
      <c r="E66" s="38" t="s">
        <v>30</v>
      </c>
      <c r="F66" s="38"/>
      <c r="G66" s="38" t="s">
        <v>31</v>
      </c>
      <c r="H66" s="38">
        <v>10</v>
      </c>
      <c r="I66" s="38">
        <v>40</v>
      </c>
      <c r="J66" s="38">
        <v>10</v>
      </c>
      <c r="K66" s="38" t="s">
        <v>520</v>
      </c>
      <c r="L66" s="38"/>
      <c r="M66" s="38"/>
      <c r="N66" s="38"/>
      <c r="O66" s="38" t="s">
        <v>33</v>
      </c>
      <c r="P66" s="38" t="s">
        <v>523</v>
      </c>
      <c r="Q66" s="38" t="s">
        <v>1009</v>
      </c>
      <c r="R66" s="38" t="s">
        <v>1010</v>
      </c>
      <c r="S66" s="39"/>
      <c r="T66" s="40"/>
      <c r="U66" s="38"/>
      <c r="V66" s="41"/>
      <c r="W66" s="37"/>
      <c r="X66" s="38"/>
      <c r="Y66" s="41"/>
      <c r="Z66" s="37"/>
      <c r="AA66" s="42">
        <v>2050</v>
      </c>
    </row>
    <row r="67" spans="1:27" hidden="1" x14ac:dyDescent="0.2">
      <c r="A67" s="35" t="s">
        <v>70</v>
      </c>
      <c r="B67" s="31">
        <v>921339</v>
      </c>
      <c r="C67" s="37" t="s">
        <v>1149</v>
      </c>
      <c r="D67" s="38" t="s">
        <v>1150</v>
      </c>
      <c r="E67" s="38" t="s">
        <v>30</v>
      </c>
      <c r="F67" s="38"/>
      <c r="G67" s="38" t="s">
        <v>31</v>
      </c>
      <c r="H67" s="38">
        <v>20</v>
      </c>
      <c r="I67" s="38">
        <v>50</v>
      </c>
      <c r="J67" s="38">
        <v>1</v>
      </c>
      <c r="K67" s="38" t="s">
        <v>358</v>
      </c>
      <c r="L67" s="38"/>
      <c r="M67" s="38"/>
      <c r="N67" s="38"/>
      <c r="O67" s="38" t="s">
        <v>33</v>
      </c>
      <c r="P67" s="38" t="s">
        <v>523</v>
      </c>
      <c r="Q67" s="38" t="s">
        <v>1151</v>
      </c>
      <c r="R67" s="38" t="s">
        <v>1010</v>
      </c>
      <c r="S67" s="39"/>
      <c r="T67" s="40"/>
      <c r="U67" s="38"/>
      <c r="V67" s="41"/>
      <c r="W67" s="37"/>
      <c r="X67" s="38"/>
      <c r="Y67" s="41"/>
      <c r="Z67" s="37" t="s">
        <v>1152</v>
      </c>
      <c r="AA67" s="42">
        <v>2050</v>
      </c>
    </row>
    <row r="68" spans="1:27" hidden="1" x14ac:dyDescent="0.2">
      <c r="A68" s="35" t="s">
        <v>3238</v>
      </c>
      <c r="B68" s="31">
        <v>962659</v>
      </c>
      <c r="C68" s="37" t="s">
        <v>1153</v>
      </c>
      <c r="D68" s="38" t="s">
        <v>1154</v>
      </c>
      <c r="E68" s="38" t="s">
        <v>84</v>
      </c>
      <c r="F68" s="38" t="s">
        <v>88</v>
      </c>
      <c r="G68" s="38" t="s">
        <v>123</v>
      </c>
      <c r="H68" s="38">
        <v>24</v>
      </c>
      <c r="I68" s="38">
        <v>2</v>
      </c>
      <c r="J68" s="38">
        <v>2</v>
      </c>
      <c r="K68" s="38" t="s">
        <v>172</v>
      </c>
      <c r="L68" s="38"/>
      <c r="M68" s="38"/>
      <c r="N68" s="38"/>
      <c r="O68" s="38" t="s">
        <v>33</v>
      </c>
      <c r="P68" s="38" t="s">
        <v>523</v>
      </c>
      <c r="Q68" s="38" t="s">
        <v>1151</v>
      </c>
      <c r="R68" s="38" t="s">
        <v>1010</v>
      </c>
      <c r="S68" s="39"/>
      <c r="T68" s="40"/>
      <c r="U68" s="38"/>
      <c r="V68" s="41"/>
      <c r="W68" s="37"/>
      <c r="X68" s="38"/>
      <c r="Y68" s="41"/>
      <c r="Z68" s="37"/>
      <c r="AA68" s="42">
        <v>2023</v>
      </c>
    </row>
    <row r="69" spans="1:27" hidden="1" x14ac:dyDescent="0.2">
      <c r="A69" s="35" t="s">
        <v>562</v>
      </c>
      <c r="B69" s="31">
        <v>999145</v>
      </c>
      <c r="C69" s="37" t="s">
        <v>1155</v>
      </c>
      <c r="D69" s="38" t="s">
        <v>1156</v>
      </c>
      <c r="E69" s="38" t="s">
        <v>30</v>
      </c>
      <c r="F69" s="38"/>
      <c r="G69" s="38" t="s">
        <v>31</v>
      </c>
      <c r="H69" s="38">
        <v>4</v>
      </c>
      <c r="I69" s="38">
        <v>25</v>
      </c>
      <c r="J69" s="38">
        <v>25</v>
      </c>
      <c r="K69" s="38" t="s">
        <v>277</v>
      </c>
      <c r="L69" s="38"/>
      <c r="M69" s="38"/>
      <c r="N69" s="38"/>
      <c r="O69" s="38" t="s">
        <v>33</v>
      </c>
      <c r="P69" s="38" t="s">
        <v>523</v>
      </c>
      <c r="Q69" s="38" t="s">
        <v>1151</v>
      </c>
      <c r="R69" s="38" t="s">
        <v>1010</v>
      </c>
      <c r="S69" s="39"/>
      <c r="T69" s="40"/>
      <c r="U69" s="38"/>
      <c r="V69" s="41"/>
      <c r="W69" s="37"/>
      <c r="X69" s="38"/>
      <c r="Y69" s="41"/>
      <c r="Z69" s="37"/>
      <c r="AA69" s="42">
        <v>2050</v>
      </c>
    </row>
    <row r="70" spans="1:27" hidden="1" x14ac:dyDescent="0.2">
      <c r="A70" s="35" t="s">
        <v>70</v>
      </c>
      <c r="B70" s="31">
        <v>9213361</v>
      </c>
      <c r="C70" s="37" t="s">
        <v>1157</v>
      </c>
      <c r="D70" s="38" t="s">
        <v>1158</v>
      </c>
      <c r="E70" s="38" t="s">
        <v>30</v>
      </c>
      <c r="F70" s="38"/>
      <c r="G70" s="38" t="s">
        <v>31</v>
      </c>
      <c r="H70" s="38">
        <v>2</v>
      </c>
      <c r="I70" s="38">
        <v>25</v>
      </c>
      <c r="J70" s="38">
        <v>25</v>
      </c>
      <c r="K70" s="38" t="s">
        <v>96</v>
      </c>
      <c r="L70" s="38"/>
      <c r="M70" s="38"/>
      <c r="N70" s="38"/>
      <c r="O70" s="38" t="s">
        <v>33</v>
      </c>
      <c r="P70" s="38" t="s">
        <v>523</v>
      </c>
      <c r="Q70" s="38" t="s">
        <v>1151</v>
      </c>
      <c r="R70" s="38" t="s">
        <v>1010</v>
      </c>
      <c r="S70" s="39"/>
      <c r="T70" s="40"/>
      <c r="U70" s="38"/>
      <c r="V70" s="41"/>
      <c r="W70" s="37"/>
      <c r="X70" s="38"/>
      <c r="Y70" s="41"/>
      <c r="Z70" s="37"/>
      <c r="AA70" s="42">
        <v>2050</v>
      </c>
    </row>
    <row r="71" spans="1:27" hidden="1" x14ac:dyDescent="0.2">
      <c r="A71" s="35" t="s">
        <v>70</v>
      </c>
      <c r="B71" s="31">
        <v>9213381</v>
      </c>
      <c r="C71" s="37" t="s">
        <v>1159</v>
      </c>
      <c r="D71" s="38" t="s">
        <v>1160</v>
      </c>
      <c r="E71" s="38" t="s">
        <v>30</v>
      </c>
      <c r="F71" s="38"/>
      <c r="G71" s="38" t="s">
        <v>31</v>
      </c>
      <c r="H71" s="38">
        <v>40</v>
      </c>
      <c r="I71" s="38">
        <v>1</v>
      </c>
      <c r="J71" s="38">
        <v>1</v>
      </c>
      <c r="K71" s="38" t="s">
        <v>124</v>
      </c>
      <c r="L71" s="38"/>
      <c r="M71" s="38"/>
      <c r="N71" s="38"/>
      <c r="O71" s="38" t="s">
        <v>33</v>
      </c>
      <c r="P71" s="38" t="s">
        <v>523</v>
      </c>
      <c r="Q71" s="38" t="s">
        <v>1151</v>
      </c>
      <c r="R71" s="38" t="s">
        <v>1010</v>
      </c>
      <c r="S71" s="39"/>
      <c r="T71" s="40"/>
      <c r="U71" s="38"/>
      <c r="V71" s="41"/>
      <c r="W71" s="37"/>
      <c r="X71" s="38"/>
      <c r="Y71" s="41"/>
      <c r="Z71" s="37"/>
      <c r="AA71" s="42">
        <v>2050</v>
      </c>
    </row>
    <row r="72" spans="1:27" hidden="1" x14ac:dyDescent="0.2">
      <c r="A72" s="35" t="s">
        <v>70</v>
      </c>
      <c r="B72" s="31">
        <v>9213401</v>
      </c>
      <c r="C72" s="37" t="s">
        <v>1161</v>
      </c>
      <c r="D72" s="38" t="s">
        <v>1162</v>
      </c>
      <c r="E72" s="38" t="s">
        <v>30</v>
      </c>
      <c r="F72" s="38"/>
      <c r="G72" s="38" t="s">
        <v>31</v>
      </c>
      <c r="H72" s="38">
        <v>20</v>
      </c>
      <c r="I72" s="38">
        <v>50</v>
      </c>
      <c r="J72" s="38">
        <v>1</v>
      </c>
      <c r="K72" s="38" t="s">
        <v>358</v>
      </c>
      <c r="L72" s="38"/>
      <c r="M72" s="38"/>
      <c r="N72" s="38"/>
      <c r="O72" s="38" t="s">
        <v>33</v>
      </c>
      <c r="P72" s="38" t="s">
        <v>523</v>
      </c>
      <c r="Q72" s="38" t="s">
        <v>1151</v>
      </c>
      <c r="R72" s="38" t="s">
        <v>1010</v>
      </c>
      <c r="S72" s="39"/>
      <c r="T72" s="40"/>
      <c r="U72" s="38"/>
      <c r="V72" s="41"/>
      <c r="W72" s="37"/>
      <c r="X72" s="38"/>
      <c r="Y72" s="41"/>
      <c r="Z72" s="37" t="s">
        <v>1163</v>
      </c>
      <c r="AA72" s="42">
        <v>2050</v>
      </c>
    </row>
    <row r="73" spans="1:27" hidden="1" x14ac:dyDescent="0.2">
      <c r="A73" s="35" t="s">
        <v>70</v>
      </c>
      <c r="B73" s="31">
        <v>802796</v>
      </c>
      <c r="C73" s="37" t="s">
        <v>1164</v>
      </c>
      <c r="D73" s="38" t="s">
        <v>1165</v>
      </c>
      <c r="E73" s="38" t="s">
        <v>84</v>
      </c>
      <c r="F73" s="38"/>
      <c r="G73" s="38" t="s">
        <v>31</v>
      </c>
      <c r="H73" s="38">
        <v>4</v>
      </c>
      <c r="I73" s="38">
        <v>20</v>
      </c>
      <c r="J73" s="38">
        <v>20</v>
      </c>
      <c r="K73" s="38" t="s">
        <v>277</v>
      </c>
      <c r="L73" s="38"/>
      <c r="M73" s="38"/>
      <c r="N73" s="38"/>
      <c r="O73" s="38" t="s">
        <v>33</v>
      </c>
      <c r="P73" s="38" t="s">
        <v>523</v>
      </c>
      <c r="Q73" s="38" t="s">
        <v>1166</v>
      </c>
      <c r="R73" s="38" t="s">
        <v>1010</v>
      </c>
      <c r="S73" s="39"/>
      <c r="T73" s="40"/>
      <c r="U73" s="38"/>
      <c r="V73" s="41"/>
      <c r="W73" s="37"/>
      <c r="X73" s="38"/>
      <c r="Y73" s="41"/>
      <c r="Z73" s="37"/>
      <c r="AA73" s="42">
        <v>2022</v>
      </c>
    </row>
    <row r="74" spans="1:27" hidden="1" x14ac:dyDescent="0.2">
      <c r="A74" s="35" t="s">
        <v>70</v>
      </c>
      <c r="B74" s="31">
        <v>802802</v>
      </c>
      <c r="C74" s="37" t="s">
        <v>1167</v>
      </c>
      <c r="D74" s="38" t="s">
        <v>1168</v>
      </c>
      <c r="E74" s="38" t="s">
        <v>84</v>
      </c>
      <c r="F74" s="38"/>
      <c r="G74" s="38" t="s">
        <v>31</v>
      </c>
      <c r="H74" s="38">
        <v>20</v>
      </c>
      <c r="I74" s="38">
        <v>50</v>
      </c>
      <c r="J74" s="38">
        <v>1</v>
      </c>
      <c r="K74" s="38" t="s">
        <v>358</v>
      </c>
      <c r="L74" s="38"/>
      <c r="M74" s="38"/>
      <c r="N74" s="38"/>
      <c r="O74" s="38" t="s">
        <v>33</v>
      </c>
      <c r="P74" s="38" t="s">
        <v>523</v>
      </c>
      <c r="Q74" s="38" t="s">
        <v>1166</v>
      </c>
      <c r="R74" s="38" t="s">
        <v>1010</v>
      </c>
      <c r="S74" s="39"/>
      <c r="T74" s="40"/>
      <c r="U74" s="38"/>
      <c r="V74" s="41"/>
      <c r="W74" s="37"/>
      <c r="X74" s="38"/>
      <c r="Y74" s="41"/>
      <c r="Z74" s="37"/>
      <c r="AA74" s="42">
        <v>2022</v>
      </c>
    </row>
    <row r="75" spans="1:27" hidden="1" x14ac:dyDescent="0.2">
      <c r="A75" s="35" t="s">
        <v>70</v>
      </c>
      <c r="B75" s="31">
        <v>802803</v>
      </c>
      <c r="C75" s="37" t="s">
        <v>1169</v>
      </c>
      <c r="D75" s="38" t="s">
        <v>1170</v>
      </c>
      <c r="E75" s="38" t="s">
        <v>84</v>
      </c>
      <c r="F75" s="38"/>
      <c r="G75" s="38" t="s">
        <v>31</v>
      </c>
      <c r="H75" s="38">
        <v>20</v>
      </c>
      <c r="I75" s="38">
        <v>50</v>
      </c>
      <c r="J75" s="38">
        <v>1</v>
      </c>
      <c r="K75" s="38" t="s">
        <v>358</v>
      </c>
      <c r="L75" s="38"/>
      <c r="M75" s="38"/>
      <c r="N75" s="38"/>
      <c r="O75" s="38" t="s">
        <v>33</v>
      </c>
      <c r="P75" s="38" t="s">
        <v>523</v>
      </c>
      <c r="Q75" s="38" t="s">
        <v>1166</v>
      </c>
      <c r="R75" s="38" t="s">
        <v>1010</v>
      </c>
      <c r="S75" s="39"/>
      <c r="T75" s="40"/>
      <c r="U75" s="38"/>
      <c r="V75" s="41"/>
      <c r="W75" s="37"/>
      <c r="X75" s="38"/>
      <c r="Y75" s="41"/>
      <c r="Z75" s="37"/>
      <c r="AA75" s="42">
        <v>2022</v>
      </c>
    </row>
    <row r="76" spans="1:27" hidden="1" x14ac:dyDescent="0.2">
      <c r="A76" s="35" t="s">
        <v>70</v>
      </c>
      <c r="B76" s="31">
        <v>889984</v>
      </c>
      <c r="C76" s="37" t="s">
        <v>1171</v>
      </c>
      <c r="D76" s="38" t="s">
        <v>1172</v>
      </c>
      <c r="E76" s="38" t="s">
        <v>84</v>
      </c>
      <c r="F76" s="38"/>
      <c r="G76" s="38" t="s">
        <v>31</v>
      </c>
      <c r="H76" s="38">
        <v>20</v>
      </c>
      <c r="I76" s="38">
        <v>50</v>
      </c>
      <c r="J76" s="38">
        <v>1</v>
      </c>
      <c r="K76" s="38" t="s">
        <v>358</v>
      </c>
      <c r="L76" s="38"/>
      <c r="M76" s="38"/>
      <c r="N76" s="38"/>
      <c r="O76" s="38" t="s">
        <v>33</v>
      </c>
      <c r="P76" s="38" t="s">
        <v>523</v>
      </c>
      <c r="Q76" s="38" t="s">
        <v>1166</v>
      </c>
      <c r="R76" s="38" t="s">
        <v>1010</v>
      </c>
      <c r="S76" s="39"/>
      <c r="T76" s="40"/>
      <c r="U76" s="38"/>
      <c r="V76" s="41"/>
      <c r="W76" s="37"/>
      <c r="X76" s="38"/>
      <c r="Y76" s="41"/>
      <c r="Z76" s="37" t="s">
        <v>1173</v>
      </c>
      <c r="AA76" s="42">
        <v>2022</v>
      </c>
    </row>
    <row r="77" spans="1:27" hidden="1" x14ac:dyDescent="0.2">
      <c r="A77" s="35" t="s">
        <v>3238</v>
      </c>
      <c r="B77" s="31">
        <v>502199</v>
      </c>
      <c r="C77" s="37" t="s">
        <v>1174</v>
      </c>
      <c r="D77" s="38" t="s">
        <v>1175</v>
      </c>
      <c r="E77" s="38" t="s">
        <v>55</v>
      </c>
      <c r="F77" s="38"/>
      <c r="G77" s="38" t="s">
        <v>1176</v>
      </c>
      <c r="H77" s="38">
        <v>20</v>
      </c>
      <c r="I77" s="38">
        <v>20</v>
      </c>
      <c r="J77" s="38">
        <v>20</v>
      </c>
      <c r="K77" s="38" t="s">
        <v>89</v>
      </c>
      <c r="L77" s="38"/>
      <c r="M77" s="38"/>
      <c r="N77" s="38"/>
      <c r="O77" s="38" t="s">
        <v>33</v>
      </c>
      <c r="P77" s="38" t="s">
        <v>523</v>
      </c>
      <c r="Q77" s="38" t="s">
        <v>1177</v>
      </c>
      <c r="R77" s="38" t="s">
        <v>1010</v>
      </c>
      <c r="S77" s="39"/>
      <c r="T77" s="40"/>
      <c r="U77" s="38"/>
      <c r="V77" s="41"/>
      <c r="W77" s="37"/>
      <c r="X77" s="38"/>
      <c r="Y77" s="41"/>
      <c r="Z77" s="37"/>
      <c r="AA77" s="42">
        <v>2023</v>
      </c>
    </row>
    <row r="78" spans="1:27" hidden="1" x14ac:dyDescent="0.2">
      <c r="A78" s="35" t="s">
        <v>3238</v>
      </c>
      <c r="B78" s="31">
        <v>502200</v>
      </c>
      <c r="C78" s="37" t="s">
        <v>1178</v>
      </c>
      <c r="D78" s="38" t="s">
        <v>1179</v>
      </c>
      <c r="E78" s="38" t="s">
        <v>55</v>
      </c>
      <c r="F78" s="38"/>
      <c r="G78" s="38" t="s">
        <v>1176</v>
      </c>
      <c r="H78" s="38">
        <v>17</v>
      </c>
      <c r="I78" s="38">
        <v>20</v>
      </c>
      <c r="J78" s="38">
        <v>20</v>
      </c>
      <c r="K78" s="38" t="s">
        <v>89</v>
      </c>
      <c r="L78" s="38"/>
      <c r="M78" s="38"/>
      <c r="N78" s="38"/>
      <c r="O78" s="38" t="s">
        <v>33</v>
      </c>
      <c r="P78" s="38" t="s">
        <v>523</v>
      </c>
      <c r="Q78" s="38" t="s">
        <v>1177</v>
      </c>
      <c r="R78" s="38" t="s">
        <v>1010</v>
      </c>
      <c r="S78" s="39"/>
      <c r="T78" s="40"/>
      <c r="U78" s="38"/>
      <c r="V78" s="41"/>
      <c r="W78" s="37"/>
      <c r="X78" s="38"/>
      <c r="Y78" s="41"/>
      <c r="Z78" s="37"/>
      <c r="AA78" s="42">
        <v>2023</v>
      </c>
    </row>
    <row r="79" spans="1:27" hidden="1" x14ac:dyDescent="0.2">
      <c r="A79" s="35" t="s">
        <v>3238</v>
      </c>
      <c r="B79" s="31">
        <v>508386</v>
      </c>
      <c r="C79" s="37" t="s">
        <v>1180</v>
      </c>
      <c r="D79" s="38" t="s">
        <v>1181</v>
      </c>
      <c r="E79" s="38" t="s">
        <v>84</v>
      </c>
      <c r="F79" s="38"/>
      <c r="G79" s="38" t="s">
        <v>1176</v>
      </c>
      <c r="H79" s="38">
        <v>20</v>
      </c>
      <c r="I79" s="38">
        <v>20</v>
      </c>
      <c r="J79" s="38">
        <v>20</v>
      </c>
      <c r="K79" s="38" t="s">
        <v>89</v>
      </c>
      <c r="L79" s="38"/>
      <c r="M79" s="38"/>
      <c r="N79" s="38"/>
      <c r="O79" s="38" t="s">
        <v>33</v>
      </c>
      <c r="P79" s="38" t="s">
        <v>523</v>
      </c>
      <c r="Q79" s="38" t="s">
        <v>1177</v>
      </c>
      <c r="R79" s="38" t="s">
        <v>1010</v>
      </c>
      <c r="S79" s="39"/>
      <c r="T79" s="40"/>
      <c r="U79" s="38"/>
      <c r="V79" s="41"/>
      <c r="W79" s="37"/>
      <c r="X79" s="38"/>
      <c r="Y79" s="41"/>
      <c r="Z79" s="37"/>
      <c r="AA79" s="42">
        <v>2050</v>
      </c>
    </row>
    <row r="80" spans="1:27" hidden="1" x14ac:dyDescent="0.2">
      <c r="A80" s="35" t="s">
        <v>3238</v>
      </c>
      <c r="B80" s="31">
        <v>508387</v>
      </c>
      <c r="C80" s="37" t="s">
        <v>1182</v>
      </c>
      <c r="D80" s="38" t="s">
        <v>1183</v>
      </c>
      <c r="E80" s="38" t="s">
        <v>55</v>
      </c>
      <c r="F80" s="38"/>
      <c r="G80" s="38" t="s">
        <v>1176</v>
      </c>
      <c r="H80" s="38">
        <v>20</v>
      </c>
      <c r="I80" s="38">
        <v>24</v>
      </c>
      <c r="J80" s="38">
        <v>24</v>
      </c>
      <c r="K80" s="38" t="s">
        <v>89</v>
      </c>
      <c r="L80" s="38"/>
      <c r="M80" s="38"/>
      <c r="N80" s="38"/>
      <c r="O80" s="38" t="s">
        <v>33</v>
      </c>
      <c r="P80" s="38" t="s">
        <v>523</v>
      </c>
      <c r="Q80" s="38" t="s">
        <v>1177</v>
      </c>
      <c r="R80" s="38" t="s">
        <v>1010</v>
      </c>
      <c r="S80" s="39"/>
      <c r="T80" s="40"/>
      <c r="U80" s="38"/>
      <c r="V80" s="41"/>
      <c r="W80" s="37"/>
      <c r="X80" s="38"/>
      <c r="Y80" s="41"/>
      <c r="Z80" s="37"/>
      <c r="AA80" s="42">
        <v>2050</v>
      </c>
    </row>
    <row r="81" spans="1:27" hidden="1" x14ac:dyDescent="0.2">
      <c r="A81" s="35" t="s">
        <v>3238</v>
      </c>
      <c r="B81" s="31">
        <v>508973</v>
      </c>
      <c r="C81" s="37" t="s">
        <v>1184</v>
      </c>
      <c r="D81" s="38" t="s">
        <v>1185</v>
      </c>
      <c r="E81" s="38" t="s">
        <v>30</v>
      </c>
      <c r="F81" s="38"/>
      <c r="G81" s="38" t="s">
        <v>31</v>
      </c>
      <c r="H81" s="38">
        <v>20</v>
      </c>
      <c r="I81" s="38">
        <v>10</v>
      </c>
      <c r="J81" s="38">
        <v>10</v>
      </c>
      <c r="K81" s="38" t="s">
        <v>99</v>
      </c>
      <c r="L81" s="38"/>
      <c r="M81" s="38"/>
      <c r="N81" s="38"/>
      <c r="O81" s="38" t="s">
        <v>33</v>
      </c>
      <c r="P81" s="38" t="s">
        <v>523</v>
      </c>
      <c r="Q81" s="38" t="s">
        <v>1177</v>
      </c>
      <c r="R81" s="38" t="s">
        <v>1010</v>
      </c>
      <c r="S81" s="39"/>
      <c r="T81" s="40"/>
      <c r="U81" s="38"/>
      <c r="V81" s="41"/>
      <c r="W81" s="37"/>
      <c r="X81" s="38"/>
      <c r="Y81" s="41"/>
      <c r="Z81" s="37"/>
      <c r="AA81" s="42">
        <v>2050</v>
      </c>
    </row>
    <row r="82" spans="1:27" x14ac:dyDescent="0.2">
      <c r="A82" s="35" t="e">
        <v>#N/A</v>
      </c>
      <c r="B82" s="31">
        <v>511042</v>
      </c>
      <c r="C82" s="37" t="s">
        <v>1186</v>
      </c>
      <c r="D82" s="38" t="s">
        <v>1187</v>
      </c>
      <c r="E82" s="38" t="s">
        <v>30</v>
      </c>
      <c r="F82" s="38"/>
      <c r="G82" s="38" t="s">
        <v>31</v>
      </c>
      <c r="H82" s="38">
        <v>15</v>
      </c>
      <c r="I82" s="38">
        <v>20</v>
      </c>
      <c r="J82" s="38">
        <v>20</v>
      </c>
      <c r="K82" s="38" t="s">
        <v>1087</v>
      </c>
      <c r="L82" s="38"/>
      <c r="M82" s="38"/>
      <c r="N82" s="38"/>
      <c r="O82" s="38" t="s">
        <v>33</v>
      </c>
      <c r="P82" s="38" t="s">
        <v>523</v>
      </c>
      <c r="Q82" s="38" t="s">
        <v>1177</v>
      </c>
      <c r="R82" s="38" t="s">
        <v>1010</v>
      </c>
      <c r="S82" s="39"/>
      <c r="T82" s="40"/>
      <c r="U82" s="38"/>
      <c r="V82" s="41"/>
      <c r="W82" s="37"/>
      <c r="X82" s="38"/>
      <c r="Y82" s="41"/>
      <c r="Z82" s="37"/>
      <c r="AA82" s="42">
        <v>2050</v>
      </c>
    </row>
    <row r="83" spans="1:27" hidden="1" x14ac:dyDescent="0.2">
      <c r="A83" s="35" t="s">
        <v>70</v>
      </c>
      <c r="B83" s="31">
        <v>926381</v>
      </c>
      <c r="C83" s="37" t="s">
        <v>1188</v>
      </c>
      <c r="D83" s="38" t="s">
        <v>1189</v>
      </c>
      <c r="E83" s="38" t="s">
        <v>30</v>
      </c>
      <c r="F83" s="38"/>
      <c r="G83" s="38" t="s">
        <v>31</v>
      </c>
      <c r="H83" s="38">
        <v>20</v>
      </c>
      <c r="I83" s="38">
        <v>50</v>
      </c>
      <c r="J83" s="38">
        <v>1</v>
      </c>
      <c r="K83" s="38" t="s">
        <v>358</v>
      </c>
      <c r="L83" s="38"/>
      <c r="M83" s="38"/>
      <c r="N83" s="38"/>
      <c r="O83" s="38" t="s">
        <v>33</v>
      </c>
      <c r="P83" s="38" t="s">
        <v>523</v>
      </c>
      <c r="Q83" s="38" t="s">
        <v>1177</v>
      </c>
      <c r="R83" s="38" t="s">
        <v>1010</v>
      </c>
      <c r="S83" s="39"/>
      <c r="T83" s="40"/>
      <c r="U83" s="38"/>
      <c r="V83" s="41"/>
      <c r="W83" s="37"/>
      <c r="X83" s="38"/>
      <c r="Y83" s="41"/>
      <c r="Z83" s="37"/>
      <c r="AA83" s="42">
        <v>2050</v>
      </c>
    </row>
    <row r="84" spans="1:27" hidden="1" x14ac:dyDescent="0.2">
      <c r="A84" s="35" t="s">
        <v>3238</v>
      </c>
      <c r="B84" s="31">
        <v>942049</v>
      </c>
      <c r="C84" s="37" t="s">
        <v>1190</v>
      </c>
      <c r="D84" s="38" t="s">
        <v>1191</v>
      </c>
      <c r="E84" s="38" t="s">
        <v>30</v>
      </c>
      <c r="F84" s="38"/>
      <c r="G84" s="38" t="s">
        <v>31</v>
      </c>
      <c r="H84" s="38">
        <v>20</v>
      </c>
      <c r="I84" s="38">
        <v>20</v>
      </c>
      <c r="J84" s="38">
        <v>20</v>
      </c>
      <c r="K84" s="38" t="s">
        <v>591</v>
      </c>
      <c r="L84" s="38"/>
      <c r="M84" s="38"/>
      <c r="N84" s="38"/>
      <c r="O84" s="38" t="s">
        <v>33</v>
      </c>
      <c r="P84" s="38" t="s">
        <v>523</v>
      </c>
      <c r="Q84" s="38" t="s">
        <v>1177</v>
      </c>
      <c r="R84" s="38" t="s">
        <v>1010</v>
      </c>
      <c r="S84" s="39"/>
      <c r="T84" s="40"/>
      <c r="U84" s="38"/>
      <c r="V84" s="41"/>
      <c r="W84" s="37"/>
      <c r="X84" s="38"/>
      <c r="Y84" s="41"/>
      <c r="Z84" s="37"/>
      <c r="AA84" s="42">
        <v>2050</v>
      </c>
    </row>
    <row r="85" spans="1:27" hidden="1" x14ac:dyDescent="0.2">
      <c r="A85" s="35" t="s">
        <v>3238</v>
      </c>
      <c r="B85" s="31">
        <v>942050</v>
      </c>
      <c r="C85" s="37" t="s">
        <v>1192</v>
      </c>
      <c r="D85" s="38" t="s">
        <v>1193</v>
      </c>
      <c r="E85" s="38" t="s">
        <v>30</v>
      </c>
      <c r="F85" s="38"/>
      <c r="G85" s="38" t="s">
        <v>31</v>
      </c>
      <c r="H85" s="38">
        <v>27</v>
      </c>
      <c r="I85" s="38">
        <v>20</v>
      </c>
      <c r="J85" s="38">
        <v>20</v>
      </c>
      <c r="K85" s="38" t="s">
        <v>591</v>
      </c>
      <c r="L85" s="38"/>
      <c r="M85" s="38"/>
      <c r="N85" s="38"/>
      <c r="O85" s="38" t="s">
        <v>33</v>
      </c>
      <c r="P85" s="38" t="s">
        <v>523</v>
      </c>
      <c r="Q85" s="38" t="s">
        <v>1177</v>
      </c>
      <c r="R85" s="38" t="s">
        <v>1010</v>
      </c>
      <c r="S85" s="39"/>
      <c r="T85" s="40"/>
      <c r="U85" s="38"/>
      <c r="V85" s="41"/>
      <c r="W85" s="37"/>
      <c r="X85" s="38"/>
      <c r="Y85" s="41"/>
      <c r="Z85" s="37"/>
      <c r="AA85" s="42">
        <v>2050</v>
      </c>
    </row>
    <row r="86" spans="1:27" hidden="1" x14ac:dyDescent="0.2">
      <c r="A86" s="35" t="s">
        <v>70</v>
      </c>
      <c r="B86" s="31">
        <v>943437</v>
      </c>
      <c r="C86" s="37" t="s">
        <v>1194</v>
      </c>
      <c r="D86" s="38" t="s">
        <v>1195</v>
      </c>
      <c r="E86" s="38" t="s">
        <v>30</v>
      </c>
      <c r="F86" s="38"/>
      <c r="G86" s="38" t="s">
        <v>31</v>
      </c>
      <c r="H86" s="38">
        <v>10</v>
      </c>
      <c r="I86" s="38">
        <v>20</v>
      </c>
      <c r="J86" s="38">
        <v>20</v>
      </c>
      <c r="K86" s="38" t="s">
        <v>520</v>
      </c>
      <c r="L86" s="38"/>
      <c r="M86" s="38"/>
      <c r="N86" s="38"/>
      <c r="O86" s="38" t="s">
        <v>33</v>
      </c>
      <c r="P86" s="38" t="s">
        <v>523</v>
      </c>
      <c r="Q86" s="38" t="s">
        <v>1177</v>
      </c>
      <c r="R86" s="38" t="s">
        <v>1010</v>
      </c>
      <c r="S86" s="39"/>
      <c r="T86" s="40"/>
      <c r="U86" s="38"/>
      <c r="V86" s="41"/>
      <c r="W86" s="37"/>
      <c r="X86" s="38"/>
      <c r="Y86" s="41"/>
      <c r="Z86" s="37"/>
      <c r="AA86" s="42">
        <v>2050</v>
      </c>
    </row>
    <row r="87" spans="1:27" hidden="1" x14ac:dyDescent="0.2">
      <c r="A87" s="35" t="s">
        <v>70</v>
      </c>
      <c r="B87" s="31">
        <v>945758</v>
      </c>
      <c r="C87" s="37" t="s">
        <v>1196</v>
      </c>
      <c r="D87" s="38" t="s">
        <v>1197</v>
      </c>
      <c r="E87" s="38" t="s">
        <v>30</v>
      </c>
      <c r="F87" s="38"/>
      <c r="G87" s="38" t="s">
        <v>31</v>
      </c>
      <c r="H87" s="38">
        <v>20</v>
      </c>
      <c r="I87" s="38">
        <v>20</v>
      </c>
      <c r="J87" s="38">
        <v>1</v>
      </c>
      <c r="K87" s="38" t="s">
        <v>99</v>
      </c>
      <c r="L87" s="38"/>
      <c r="M87" s="38"/>
      <c r="N87" s="38"/>
      <c r="O87" s="38" t="s">
        <v>33</v>
      </c>
      <c r="P87" s="38" t="s">
        <v>523</v>
      </c>
      <c r="Q87" s="38" t="s">
        <v>1177</v>
      </c>
      <c r="R87" s="38" t="s">
        <v>1010</v>
      </c>
      <c r="S87" s="39"/>
      <c r="T87" s="40"/>
      <c r="U87" s="38"/>
      <c r="V87" s="41"/>
      <c r="W87" s="37"/>
      <c r="X87" s="38"/>
      <c r="Y87" s="41"/>
      <c r="Z87" s="37"/>
      <c r="AA87" s="42">
        <v>2050</v>
      </c>
    </row>
    <row r="88" spans="1:27" hidden="1" x14ac:dyDescent="0.2">
      <c r="A88" s="35" t="s">
        <v>70</v>
      </c>
      <c r="B88" s="31">
        <v>949869</v>
      </c>
      <c r="C88" s="37" t="s">
        <v>1198</v>
      </c>
      <c r="D88" s="38" t="s">
        <v>1199</v>
      </c>
      <c r="E88" s="38" t="s">
        <v>30</v>
      </c>
      <c r="F88" s="38"/>
      <c r="G88" s="38" t="s">
        <v>31</v>
      </c>
      <c r="H88" s="38">
        <v>8</v>
      </c>
      <c r="I88" s="38">
        <v>20</v>
      </c>
      <c r="J88" s="38">
        <v>20</v>
      </c>
      <c r="K88" s="38" t="s">
        <v>85</v>
      </c>
      <c r="L88" s="38"/>
      <c r="M88" s="38"/>
      <c r="N88" s="38"/>
      <c r="O88" s="38" t="s">
        <v>33</v>
      </c>
      <c r="P88" s="38" t="s">
        <v>523</v>
      </c>
      <c r="Q88" s="38" t="s">
        <v>1177</v>
      </c>
      <c r="R88" s="38" t="s">
        <v>1010</v>
      </c>
      <c r="S88" s="39"/>
      <c r="T88" s="40"/>
      <c r="U88" s="38"/>
      <c r="V88" s="41"/>
      <c r="W88" s="37"/>
      <c r="X88" s="38"/>
      <c r="Y88" s="41"/>
      <c r="Z88" s="37"/>
      <c r="AA88" s="42">
        <v>2050</v>
      </c>
    </row>
    <row r="89" spans="1:27" hidden="1" x14ac:dyDescent="0.2">
      <c r="A89" s="35" t="s">
        <v>70</v>
      </c>
      <c r="B89" s="31">
        <v>949872</v>
      </c>
      <c r="C89" s="37" t="s">
        <v>1200</v>
      </c>
      <c r="D89" s="38" t="s">
        <v>1201</v>
      </c>
      <c r="E89" s="38" t="s">
        <v>30</v>
      </c>
      <c r="F89" s="38"/>
      <c r="G89" s="38" t="s">
        <v>31</v>
      </c>
      <c r="H89" s="38">
        <v>8</v>
      </c>
      <c r="I89" s="38">
        <v>20</v>
      </c>
      <c r="J89" s="38">
        <v>20</v>
      </c>
      <c r="K89" s="38" t="s">
        <v>85</v>
      </c>
      <c r="L89" s="38"/>
      <c r="M89" s="38"/>
      <c r="N89" s="38"/>
      <c r="O89" s="38" t="s">
        <v>33</v>
      </c>
      <c r="P89" s="38" t="s">
        <v>523</v>
      </c>
      <c r="Q89" s="38" t="s">
        <v>1177</v>
      </c>
      <c r="R89" s="38" t="s">
        <v>1010</v>
      </c>
      <c r="S89" s="39"/>
      <c r="T89" s="40"/>
      <c r="U89" s="38"/>
      <c r="V89" s="41"/>
      <c r="W89" s="37"/>
      <c r="X89" s="38"/>
      <c r="Y89" s="41"/>
      <c r="Z89" s="37"/>
      <c r="AA89" s="42">
        <v>2050</v>
      </c>
    </row>
    <row r="90" spans="1:27" hidden="1" x14ac:dyDescent="0.2">
      <c r="A90" s="35" t="s">
        <v>70</v>
      </c>
      <c r="B90" s="31">
        <v>958157</v>
      </c>
      <c r="C90" s="37" t="s">
        <v>1202</v>
      </c>
      <c r="D90" s="38" t="s">
        <v>1203</v>
      </c>
      <c r="E90" s="38" t="s">
        <v>55</v>
      </c>
      <c r="F90" s="38"/>
      <c r="G90" s="38" t="s">
        <v>123</v>
      </c>
      <c r="H90" s="38">
        <v>230</v>
      </c>
      <c r="I90" s="38">
        <v>1</v>
      </c>
      <c r="J90" s="38">
        <v>1</v>
      </c>
      <c r="K90" s="38" t="s">
        <v>124</v>
      </c>
      <c r="L90" s="38"/>
      <c r="M90" s="38"/>
      <c r="N90" s="38"/>
      <c r="O90" s="38" t="s">
        <v>33</v>
      </c>
      <c r="P90" s="38" t="s">
        <v>523</v>
      </c>
      <c r="Q90" s="38" t="s">
        <v>1177</v>
      </c>
      <c r="R90" s="38" t="s">
        <v>1010</v>
      </c>
      <c r="S90" s="39"/>
      <c r="T90" s="40"/>
      <c r="U90" s="38"/>
      <c r="V90" s="41"/>
      <c r="W90" s="37"/>
      <c r="X90" s="38"/>
      <c r="Y90" s="41"/>
      <c r="Z90" s="37"/>
      <c r="AA90" s="42">
        <v>2023</v>
      </c>
    </row>
    <row r="91" spans="1:27" hidden="1" x14ac:dyDescent="0.2">
      <c r="A91" s="35" t="s">
        <v>70</v>
      </c>
      <c r="B91" s="31">
        <v>961592</v>
      </c>
      <c r="C91" s="37" t="s">
        <v>1204</v>
      </c>
      <c r="D91" s="38" t="s">
        <v>1205</v>
      </c>
      <c r="E91" s="38" t="s">
        <v>30</v>
      </c>
      <c r="F91" s="38"/>
      <c r="G91" s="38" t="s">
        <v>123</v>
      </c>
      <c r="H91" s="38">
        <v>920</v>
      </c>
      <c r="I91" s="38">
        <v>1</v>
      </c>
      <c r="J91" s="38">
        <v>1</v>
      </c>
      <c r="K91" s="38" t="s">
        <v>124</v>
      </c>
      <c r="L91" s="38"/>
      <c r="M91" s="38"/>
      <c r="N91" s="38"/>
      <c r="O91" s="38" t="s">
        <v>33</v>
      </c>
      <c r="P91" s="38" t="s">
        <v>523</v>
      </c>
      <c r="Q91" s="38" t="s">
        <v>1177</v>
      </c>
      <c r="R91" s="38" t="s">
        <v>1010</v>
      </c>
      <c r="S91" s="39"/>
      <c r="T91" s="40"/>
      <c r="U91" s="38"/>
      <c r="V91" s="41"/>
      <c r="W91" s="37"/>
      <c r="X91" s="38"/>
      <c r="Y91" s="41"/>
      <c r="Z91" s="37"/>
      <c r="AA91" s="42">
        <v>2050</v>
      </c>
    </row>
    <row r="92" spans="1:27" hidden="1" x14ac:dyDescent="0.2">
      <c r="A92" s="35" t="s">
        <v>70</v>
      </c>
      <c r="B92" s="31">
        <v>964899</v>
      </c>
      <c r="C92" s="37" t="s">
        <v>1206</v>
      </c>
      <c r="D92" s="38" t="s">
        <v>1207</v>
      </c>
      <c r="E92" s="38" t="s">
        <v>30</v>
      </c>
      <c r="F92" s="38"/>
      <c r="G92" s="38" t="s">
        <v>31</v>
      </c>
      <c r="H92" s="38">
        <v>15</v>
      </c>
      <c r="I92" s="38">
        <v>20</v>
      </c>
      <c r="J92" s="38">
        <v>20</v>
      </c>
      <c r="K92" s="38" t="s">
        <v>1208</v>
      </c>
      <c r="L92" s="38"/>
      <c r="M92" s="38"/>
      <c r="N92" s="38"/>
      <c r="O92" s="38" t="s">
        <v>33</v>
      </c>
      <c r="P92" s="38" t="s">
        <v>523</v>
      </c>
      <c r="Q92" s="38" t="s">
        <v>1177</v>
      </c>
      <c r="R92" s="38" t="s">
        <v>1010</v>
      </c>
      <c r="S92" s="39"/>
      <c r="T92" s="40"/>
      <c r="U92" s="38"/>
      <c r="V92" s="41"/>
      <c r="W92" s="37"/>
      <c r="X92" s="38"/>
      <c r="Y92" s="41"/>
      <c r="Z92" s="37"/>
      <c r="AA92" s="42">
        <v>2050</v>
      </c>
    </row>
    <row r="93" spans="1:27" hidden="1" x14ac:dyDescent="0.2">
      <c r="A93" s="35" t="s">
        <v>70</v>
      </c>
      <c r="B93" s="31">
        <v>9615921</v>
      </c>
      <c r="C93" s="37" t="s">
        <v>1204</v>
      </c>
      <c r="D93" s="38" t="s">
        <v>1209</v>
      </c>
      <c r="E93" s="38" t="s">
        <v>30</v>
      </c>
      <c r="F93" s="38"/>
      <c r="G93" s="38" t="s">
        <v>123</v>
      </c>
      <c r="H93" s="38">
        <v>920</v>
      </c>
      <c r="I93" s="38">
        <v>1</v>
      </c>
      <c r="J93" s="38">
        <v>1</v>
      </c>
      <c r="K93" s="38" t="s">
        <v>124</v>
      </c>
      <c r="L93" s="38"/>
      <c r="M93" s="38"/>
      <c r="N93" s="38"/>
      <c r="O93" s="38" t="s">
        <v>33</v>
      </c>
      <c r="P93" s="38" t="s">
        <v>523</v>
      </c>
      <c r="Q93" s="38" t="s">
        <v>1177</v>
      </c>
      <c r="R93" s="38" t="s">
        <v>1010</v>
      </c>
      <c r="S93" s="39"/>
      <c r="T93" s="40"/>
      <c r="U93" s="38"/>
      <c r="V93" s="41"/>
      <c r="W93" s="37"/>
      <c r="X93" s="38"/>
      <c r="Y93" s="41"/>
      <c r="Z93" s="37"/>
      <c r="AA93" s="42">
        <v>2050</v>
      </c>
    </row>
    <row r="94" spans="1:27" hidden="1" x14ac:dyDescent="0.2">
      <c r="A94" s="35" t="s">
        <v>3238</v>
      </c>
      <c r="B94" s="31">
        <v>9993981</v>
      </c>
      <c r="C94" s="37" t="s">
        <v>1210</v>
      </c>
      <c r="D94" s="38" t="s">
        <v>1211</v>
      </c>
      <c r="E94" s="38" t="s">
        <v>55</v>
      </c>
      <c r="F94" s="38"/>
      <c r="G94" s="38" t="s">
        <v>31</v>
      </c>
      <c r="H94" s="38">
        <v>10</v>
      </c>
      <c r="I94" s="38">
        <v>250</v>
      </c>
      <c r="J94" s="38">
        <v>250</v>
      </c>
      <c r="K94" s="38" t="s">
        <v>520</v>
      </c>
      <c r="L94" s="38"/>
      <c r="M94" s="38"/>
      <c r="N94" s="38"/>
      <c r="O94" s="38" t="s">
        <v>33</v>
      </c>
      <c r="P94" s="38" t="s">
        <v>523</v>
      </c>
      <c r="Q94" s="38" t="s">
        <v>1177</v>
      </c>
      <c r="R94" s="38" t="s">
        <v>1010</v>
      </c>
      <c r="S94" s="39"/>
      <c r="T94" s="40"/>
      <c r="U94" s="38"/>
      <c r="V94" s="41"/>
      <c r="W94" s="37"/>
      <c r="X94" s="38"/>
      <c r="Y94" s="41"/>
      <c r="Z94" s="37"/>
      <c r="AA94" s="42">
        <v>2050</v>
      </c>
    </row>
    <row r="95" spans="1:27" hidden="1" x14ac:dyDescent="0.2">
      <c r="A95" s="35" t="s">
        <v>562</v>
      </c>
      <c r="B95" s="31">
        <v>503493</v>
      </c>
      <c r="C95" s="37" t="s">
        <v>1212</v>
      </c>
      <c r="D95" s="38" t="s">
        <v>1213</v>
      </c>
      <c r="E95" s="38" t="s">
        <v>30</v>
      </c>
      <c r="F95" s="38"/>
      <c r="G95" s="38" t="s">
        <v>31</v>
      </c>
      <c r="H95" s="38">
        <v>8</v>
      </c>
      <c r="I95" s="38">
        <v>10</v>
      </c>
      <c r="J95" s="38">
        <v>10</v>
      </c>
      <c r="K95" s="38" t="s">
        <v>1112</v>
      </c>
      <c r="L95" s="38"/>
      <c r="M95" s="38"/>
      <c r="N95" s="38"/>
      <c r="O95" s="38" t="s">
        <v>33</v>
      </c>
      <c r="P95" s="38" t="s">
        <v>523</v>
      </c>
      <c r="Q95" s="38" t="s">
        <v>1214</v>
      </c>
      <c r="R95" s="38" t="s">
        <v>1010</v>
      </c>
      <c r="S95" s="39"/>
      <c r="T95" s="40"/>
      <c r="U95" s="38"/>
      <c r="V95" s="41"/>
      <c r="W95" s="37"/>
      <c r="X95" s="38"/>
      <c r="Y95" s="41"/>
      <c r="Z95" s="37"/>
      <c r="AA95" s="42">
        <v>2050</v>
      </c>
    </row>
    <row r="96" spans="1:27" hidden="1" x14ac:dyDescent="0.2">
      <c r="A96" s="35" t="s">
        <v>70</v>
      </c>
      <c r="B96" s="31">
        <v>895793</v>
      </c>
      <c r="C96" s="37" t="s">
        <v>1215</v>
      </c>
      <c r="D96" s="38" t="s">
        <v>1216</v>
      </c>
      <c r="E96" s="38" t="s">
        <v>30</v>
      </c>
      <c r="F96" s="38"/>
      <c r="G96" s="38" t="s">
        <v>31</v>
      </c>
      <c r="H96" s="38">
        <v>20</v>
      </c>
      <c r="I96" s="38">
        <v>18</v>
      </c>
      <c r="J96" s="38">
        <v>1</v>
      </c>
      <c r="K96" s="38" t="s">
        <v>358</v>
      </c>
      <c r="L96" s="38"/>
      <c r="M96" s="38"/>
      <c r="N96" s="38"/>
      <c r="O96" s="38" t="s">
        <v>33</v>
      </c>
      <c r="P96" s="38" t="s">
        <v>523</v>
      </c>
      <c r="Q96" s="38" t="s">
        <v>1214</v>
      </c>
      <c r="R96" s="38" t="s">
        <v>1010</v>
      </c>
      <c r="S96" s="39"/>
      <c r="T96" s="40"/>
      <c r="U96" s="38"/>
      <c r="V96" s="41"/>
      <c r="W96" s="37"/>
      <c r="X96" s="38"/>
      <c r="Y96" s="41"/>
      <c r="Z96" s="37"/>
      <c r="AA96" s="42">
        <v>2050</v>
      </c>
    </row>
    <row r="97" spans="1:27" hidden="1" x14ac:dyDescent="0.2">
      <c r="A97" s="35" t="s">
        <v>70</v>
      </c>
      <c r="B97" s="31">
        <v>921342</v>
      </c>
      <c r="C97" s="37" t="s">
        <v>1217</v>
      </c>
      <c r="D97" s="38" t="s">
        <v>1218</v>
      </c>
      <c r="E97" s="38" t="s">
        <v>30</v>
      </c>
      <c r="F97" s="38"/>
      <c r="G97" s="38" t="s">
        <v>31</v>
      </c>
      <c r="H97" s="38">
        <v>10</v>
      </c>
      <c r="I97" s="38">
        <v>20</v>
      </c>
      <c r="J97" s="38">
        <v>20</v>
      </c>
      <c r="K97" s="38" t="s">
        <v>520</v>
      </c>
      <c r="L97" s="38"/>
      <c r="M97" s="38"/>
      <c r="N97" s="38"/>
      <c r="O97" s="38" t="s">
        <v>33</v>
      </c>
      <c r="P97" s="38" t="s">
        <v>523</v>
      </c>
      <c r="Q97" s="38" t="s">
        <v>1214</v>
      </c>
      <c r="R97" s="38" t="s">
        <v>1010</v>
      </c>
      <c r="S97" s="39"/>
      <c r="T97" s="40"/>
      <c r="U97" s="38"/>
      <c r="V97" s="41"/>
      <c r="W97" s="37"/>
      <c r="X97" s="38"/>
      <c r="Y97" s="41"/>
      <c r="Z97" s="37"/>
      <c r="AA97" s="42">
        <v>2050</v>
      </c>
    </row>
    <row r="98" spans="1:27" hidden="1" x14ac:dyDescent="0.2">
      <c r="A98" s="35" t="s">
        <v>70</v>
      </c>
      <c r="B98" s="31">
        <v>927885</v>
      </c>
      <c r="C98" s="37" t="s">
        <v>1219</v>
      </c>
      <c r="D98" s="38" t="s">
        <v>1220</v>
      </c>
      <c r="E98" s="38" t="s">
        <v>30</v>
      </c>
      <c r="F98" s="38"/>
      <c r="G98" s="38" t="s">
        <v>31</v>
      </c>
      <c r="H98" s="38">
        <v>20</v>
      </c>
      <c r="I98" s="38">
        <v>18</v>
      </c>
      <c r="J98" s="38">
        <v>1</v>
      </c>
      <c r="K98" s="38" t="s">
        <v>358</v>
      </c>
      <c r="L98" s="38"/>
      <c r="M98" s="38"/>
      <c r="N98" s="38"/>
      <c r="O98" s="38" t="s">
        <v>33</v>
      </c>
      <c r="P98" s="38" t="s">
        <v>523</v>
      </c>
      <c r="Q98" s="38" t="s">
        <v>1214</v>
      </c>
      <c r="R98" s="38" t="s">
        <v>1010</v>
      </c>
      <c r="S98" s="39"/>
      <c r="T98" s="40"/>
      <c r="U98" s="38"/>
      <c r="V98" s="41"/>
      <c r="W98" s="37"/>
      <c r="X98" s="38"/>
      <c r="Y98" s="41"/>
      <c r="Z98" s="37" t="s">
        <v>1221</v>
      </c>
      <c r="AA98" s="42">
        <v>2050</v>
      </c>
    </row>
    <row r="99" spans="1:27" hidden="1" x14ac:dyDescent="0.2">
      <c r="A99" s="35" t="s">
        <v>70</v>
      </c>
      <c r="B99" s="31">
        <v>929055</v>
      </c>
      <c r="C99" s="37" t="s">
        <v>1222</v>
      </c>
      <c r="D99" s="38" t="s">
        <v>1223</v>
      </c>
      <c r="E99" s="38" t="s">
        <v>30</v>
      </c>
      <c r="F99" s="38"/>
      <c r="G99" s="38" t="s">
        <v>31</v>
      </c>
      <c r="H99" s="38">
        <v>20</v>
      </c>
      <c r="I99" s="38">
        <v>18</v>
      </c>
      <c r="J99" s="38">
        <v>1</v>
      </c>
      <c r="K99" s="38" t="s">
        <v>358</v>
      </c>
      <c r="L99" s="38"/>
      <c r="M99" s="38"/>
      <c r="N99" s="38"/>
      <c r="O99" s="38" t="s">
        <v>33</v>
      </c>
      <c r="P99" s="38" t="s">
        <v>523</v>
      </c>
      <c r="Q99" s="38" t="s">
        <v>1214</v>
      </c>
      <c r="R99" s="38" t="s">
        <v>1010</v>
      </c>
      <c r="S99" s="39"/>
      <c r="T99" s="40"/>
      <c r="U99" s="38"/>
      <c r="V99" s="41"/>
      <c r="W99" s="37"/>
      <c r="X99" s="38"/>
      <c r="Y99" s="41"/>
      <c r="Z99" s="37" t="s">
        <v>1224</v>
      </c>
      <c r="AA99" s="42">
        <v>2050</v>
      </c>
    </row>
    <row r="100" spans="1:27" hidden="1" x14ac:dyDescent="0.2">
      <c r="A100" s="35" t="s">
        <v>70</v>
      </c>
      <c r="B100" s="31">
        <v>929056</v>
      </c>
      <c r="C100" s="37" t="s">
        <v>1225</v>
      </c>
      <c r="D100" s="38" t="s">
        <v>1226</v>
      </c>
      <c r="E100" s="38" t="s">
        <v>30</v>
      </c>
      <c r="F100" s="38"/>
      <c r="G100" s="38" t="s">
        <v>31</v>
      </c>
      <c r="H100" s="38">
        <v>20</v>
      </c>
      <c r="I100" s="38">
        <v>18</v>
      </c>
      <c r="J100" s="38">
        <v>1</v>
      </c>
      <c r="K100" s="38" t="s">
        <v>358</v>
      </c>
      <c r="L100" s="38"/>
      <c r="M100" s="38"/>
      <c r="N100" s="38"/>
      <c r="O100" s="38" t="s">
        <v>33</v>
      </c>
      <c r="P100" s="38" t="s">
        <v>523</v>
      </c>
      <c r="Q100" s="38" t="s">
        <v>1214</v>
      </c>
      <c r="R100" s="38" t="s">
        <v>1010</v>
      </c>
      <c r="S100" s="39"/>
      <c r="T100" s="40"/>
      <c r="U100" s="38"/>
      <c r="V100" s="41"/>
      <c r="W100" s="37"/>
      <c r="X100" s="38"/>
      <c r="Y100" s="41"/>
      <c r="Z100" s="37" t="s">
        <v>1227</v>
      </c>
      <c r="AA100" s="42">
        <v>2050</v>
      </c>
    </row>
    <row r="101" spans="1:27" hidden="1" x14ac:dyDescent="0.2">
      <c r="A101" s="35" t="s">
        <v>70</v>
      </c>
      <c r="B101" s="31">
        <v>929074</v>
      </c>
      <c r="C101" s="37" t="s">
        <v>1228</v>
      </c>
      <c r="D101" s="38" t="s">
        <v>1229</v>
      </c>
      <c r="E101" s="38" t="s">
        <v>30</v>
      </c>
      <c r="F101" s="38"/>
      <c r="G101" s="38" t="s">
        <v>31</v>
      </c>
      <c r="H101" s="38">
        <v>20</v>
      </c>
      <c r="I101" s="38">
        <v>18</v>
      </c>
      <c r="J101" s="38">
        <v>1</v>
      </c>
      <c r="K101" s="38" t="s">
        <v>358</v>
      </c>
      <c r="L101" s="38"/>
      <c r="M101" s="38"/>
      <c r="N101" s="38"/>
      <c r="O101" s="38" t="s">
        <v>33</v>
      </c>
      <c r="P101" s="38" t="s">
        <v>523</v>
      </c>
      <c r="Q101" s="38" t="s">
        <v>1214</v>
      </c>
      <c r="R101" s="38" t="s">
        <v>1010</v>
      </c>
      <c r="S101" s="39"/>
      <c r="T101" s="40"/>
      <c r="U101" s="38"/>
      <c r="V101" s="41"/>
      <c r="W101" s="37"/>
      <c r="X101" s="38"/>
      <c r="Y101" s="41"/>
      <c r="Z101" s="37" t="s">
        <v>1230</v>
      </c>
      <c r="AA101" s="42">
        <v>2050</v>
      </c>
    </row>
    <row r="102" spans="1:27" hidden="1" x14ac:dyDescent="0.2">
      <c r="A102" s="35" t="s">
        <v>70</v>
      </c>
      <c r="B102" s="31">
        <v>937417</v>
      </c>
      <c r="C102" s="37" t="s">
        <v>1231</v>
      </c>
      <c r="D102" s="38" t="s">
        <v>1232</v>
      </c>
      <c r="E102" s="38" t="s">
        <v>84</v>
      </c>
      <c r="F102" s="38"/>
      <c r="G102" s="38" t="s">
        <v>31</v>
      </c>
      <c r="H102" s="38">
        <v>20</v>
      </c>
      <c r="I102" s="38">
        <v>18</v>
      </c>
      <c r="J102" s="38">
        <v>1</v>
      </c>
      <c r="K102" s="38" t="s">
        <v>358</v>
      </c>
      <c r="L102" s="38"/>
      <c r="M102" s="38"/>
      <c r="N102" s="38"/>
      <c r="O102" s="38" t="s">
        <v>33</v>
      </c>
      <c r="P102" s="38" t="s">
        <v>523</v>
      </c>
      <c r="Q102" s="38" t="s">
        <v>1214</v>
      </c>
      <c r="R102" s="38" t="s">
        <v>1010</v>
      </c>
      <c r="S102" s="39"/>
      <c r="T102" s="40"/>
      <c r="U102" s="38"/>
      <c r="V102" s="41"/>
      <c r="W102" s="37"/>
      <c r="X102" s="38"/>
      <c r="Y102" s="41"/>
      <c r="Z102" s="37" t="s">
        <v>1233</v>
      </c>
      <c r="AA102" s="42">
        <v>2023</v>
      </c>
    </row>
    <row r="103" spans="1:27" hidden="1" x14ac:dyDescent="0.2">
      <c r="A103" s="35" t="s">
        <v>70</v>
      </c>
      <c r="B103" s="31">
        <v>8957921</v>
      </c>
      <c r="C103" s="37" t="s">
        <v>1234</v>
      </c>
      <c r="D103" s="38" t="s">
        <v>1235</v>
      </c>
      <c r="E103" s="38" t="s">
        <v>30</v>
      </c>
      <c r="F103" s="38"/>
      <c r="G103" s="38" t="s">
        <v>31</v>
      </c>
      <c r="H103" s="38">
        <v>4</v>
      </c>
      <c r="I103" s="38">
        <v>20</v>
      </c>
      <c r="J103" s="38">
        <v>20</v>
      </c>
      <c r="K103" s="38" t="s">
        <v>377</v>
      </c>
      <c r="L103" s="38"/>
      <c r="M103" s="38"/>
      <c r="N103" s="38"/>
      <c r="O103" s="38" t="s">
        <v>33</v>
      </c>
      <c r="P103" s="38" t="s">
        <v>523</v>
      </c>
      <c r="Q103" s="38" t="s">
        <v>1214</v>
      </c>
      <c r="R103" s="38" t="s">
        <v>1010</v>
      </c>
      <c r="S103" s="39"/>
      <c r="T103" s="40"/>
      <c r="U103" s="38"/>
      <c r="V103" s="41"/>
      <c r="W103" s="37"/>
      <c r="X103" s="38"/>
      <c r="Y103" s="41"/>
      <c r="Z103" s="37"/>
      <c r="AA103" s="42">
        <v>2050</v>
      </c>
    </row>
    <row r="104" spans="1:27" hidden="1" x14ac:dyDescent="0.2">
      <c r="A104" s="35" t="s">
        <v>70</v>
      </c>
      <c r="B104" s="31">
        <v>8963811</v>
      </c>
      <c r="C104" s="37" t="s">
        <v>1236</v>
      </c>
      <c r="D104" s="38" t="s">
        <v>1237</v>
      </c>
      <c r="E104" s="38" t="s">
        <v>30</v>
      </c>
      <c r="F104" s="38"/>
      <c r="G104" s="38" t="s">
        <v>31</v>
      </c>
      <c r="H104" s="38">
        <v>8</v>
      </c>
      <c r="I104" s="38">
        <v>20</v>
      </c>
      <c r="J104" s="38">
        <v>20</v>
      </c>
      <c r="K104" s="38" t="s">
        <v>1112</v>
      </c>
      <c r="L104" s="38"/>
      <c r="M104" s="38"/>
      <c r="N104" s="38"/>
      <c r="O104" s="38" t="s">
        <v>33</v>
      </c>
      <c r="P104" s="38" t="s">
        <v>523</v>
      </c>
      <c r="Q104" s="38" t="s">
        <v>1214</v>
      </c>
      <c r="R104" s="38" t="s">
        <v>1010</v>
      </c>
      <c r="S104" s="39"/>
      <c r="T104" s="40"/>
      <c r="U104" s="38"/>
      <c r="V104" s="41"/>
      <c r="W104" s="37"/>
      <c r="X104" s="38"/>
      <c r="Y104" s="41"/>
      <c r="Z104" s="37"/>
      <c r="AA104" s="42">
        <v>2050</v>
      </c>
    </row>
    <row r="105" spans="1:27" hidden="1" x14ac:dyDescent="0.2">
      <c r="A105" s="35" t="s">
        <v>70</v>
      </c>
      <c r="B105" s="31">
        <v>992603</v>
      </c>
      <c r="C105" s="37" t="s">
        <v>1238</v>
      </c>
      <c r="D105" s="38" t="s">
        <v>1239</v>
      </c>
      <c r="E105" s="38" t="s">
        <v>30</v>
      </c>
      <c r="F105" s="38"/>
      <c r="G105" s="38" t="s">
        <v>31</v>
      </c>
      <c r="H105" s="38">
        <v>20</v>
      </c>
      <c r="I105" s="38">
        <v>50</v>
      </c>
      <c r="J105" s="38">
        <v>1</v>
      </c>
      <c r="K105" s="38" t="s">
        <v>358</v>
      </c>
      <c r="L105" s="38"/>
      <c r="M105" s="38"/>
      <c r="N105" s="38"/>
      <c r="O105" s="38" t="s">
        <v>33</v>
      </c>
      <c r="P105" s="38" t="s">
        <v>523</v>
      </c>
      <c r="Q105" s="38" t="s">
        <v>1240</v>
      </c>
      <c r="R105" s="38" t="s">
        <v>1010</v>
      </c>
      <c r="S105" s="39"/>
      <c r="T105" s="40"/>
      <c r="U105" s="38"/>
      <c r="V105" s="41"/>
      <c r="W105" s="37"/>
      <c r="X105" s="38"/>
      <c r="Y105" s="41"/>
      <c r="Z105" s="37" t="s">
        <v>1241</v>
      </c>
      <c r="AA105" s="42">
        <v>2050</v>
      </c>
    </row>
    <row r="106" spans="1:27" hidden="1" x14ac:dyDescent="0.2">
      <c r="A106" s="35" t="s">
        <v>70</v>
      </c>
      <c r="B106" s="31">
        <v>992604</v>
      </c>
      <c r="C106" s="37" t="s">
        <v>1242</v>
      </c>
      <c r="D106" s="38" t="s">
        <v>1243</v>
      </c>
      <c r="E106" s="38" t="s">
        <v>30</v>
      </c>
      <c r="F106" s="38"/>
      <c r="G106" s="38" t="s">
        <v>31</v>
      </c>
      <c r="H106" s="38">
        <v>20</v>
      </c>
      <c r="I106" s="38">
        <v>50</v>
      </c>
      <c r="J106" s="38">
        <v>1</v>
      </c>
      <c r="K106" s="38" t="s">
        <v>358</v>
      </c>
      <c r="L106" s="38"/>
      <c r="M106" s="38"/>
      <c r="N106" s="38"/>
      <c r="O106" s="38" t="s">
        <v>33</v>
      </c>
      <c r="P106" s="38" t="s">
        <v>523</v>
      </c>
      <c r="Q106" s="38" t="s">
        <v>1240</v>
      </c>
      <c r="R106" s="38" t="s">
        <v>1010</v>
      </c>
      <c r="S106" s="39"/>
      <c r="T106" s="40"/>
      <c r="U106" s="38"/>
      <c r="V106" s="41"/>
      <c r="W106" s="37"/>
      <c r="X106" s="38"/>
      <c r="Y106" s="41"/>
      <c r="Z106" s="37" t="s">
        <v>1244</v>
      </c>
      <c r="AA106" s="42">
        <v>2050</v>
      </c>
    </row>
    <row r="107" spans="1:27" hidden="1" x14ac:dyDescent="0.2">
      <c r="A107" s="35" t="s">
        <v>70</v>
      </c>
      <c r="B107" s="31">
        <v>992605</v>
      </c>
      <c r="C107" s="37" t="s">
        <v>1245</v>
      </c>
      <c r="D107" s="38" t="s">
        <v>1246</v>
      </c>
      <c r="E107" s="38" t="s">
        <v>30</v>
      </c>
      <c r="F107" s="38"/>
      <c r="G107" s="38" t="s">
        <v>31</v>
      </c>
      <c r="H107" s="38">
        <v>20</v>
      </c>
      <c r="I107" s="38">
        <v>50</v>
      </c>
      <c r="J107" s="38">
        <v>1</v>
      </c>
      <c r="K107" s="38" t="s">
        <v>358</v>
      </c>
      <c r="L107" s="38"/>
      <c r="M107" s="38"/>
      <c r="N107" s="38"/>
      <c r="O107" s="38" t="s">
        <v>33</v>
      </c>
      <c r="P107" s="38" t="s">
        <v>523</v>
      </c>
      <c r="Q107" s="38" t="s">
        <v>1240</v>
      </c>
      <c r="R107" s="38" t="s">
        <v>1010</v>
      </c>
      <c r="S107" s="39"/>
      <c r="T107" s="40"/>
      <c r="U107" s="38"/>
      <c r="V107" s="41"/>
      <c r="W107" s="37"/>
      <c r="X107" s="38"/>
      <c r="Y107" s="41"/>
      <c r="Z107" s="37" t="s">
        <v>1247</v>
      </c>
      <c r="AA107" s="42">
        <v>2050</v>
      </c>
    </row>
    <row r="108" spans="1:27" hidden="1" x14ac:dyDescent="0.2">
      <c r="A108" s="35" t="s">
        <v>70</v>
      </c>
      <c r="B108" s="31">
        <v>949871</v>
      </c>
      <c r="C108" s="37" t="s">
        <v>1248</v>
      </c>
      <c r="D108" s="38" t="s">
        <v>1249</v>
      </c>
      <c r="E108" s="38" t="s">
        <v>30</v>
      </c>
      <c r="F108" s="38"/>
      <c r="G108" s="38" t="s">
        <v>31</v>
      </c>
      <c r="H108" s="38">
        <v>4</v>
      </c>
      <c r="I108" s="38">
        <v>20</v>
      </c>
      <c r="J108" s="38">
        <v>20</v>
      </c>
      <c r="K108" s="38" t="s">
        <v>277</v>
      </c>
      <c r="L108" s="38"/>
      <c r="M108" s="38"/>
      <c r="N108" s="38"/>
      <c r="O108" s="38" t="s">
        <v>33</v>
      </c>
      <c r="P108" s="38" t="s">
        <v>523</v>
      </c>
      <c r="Q108" s="38" t="s">
        <v>1250</v>
      </c>
      <c r="R108" s="38" t="s">
        <v>1010</v>
      </c>
      <c r="S108" s="39"/>
      <c r="T108" s="40"/>
      <c r="U108" s="38"/>
      <c r="V108" s="41"/>
      <c r="W108" s="37"/>
      <c r="X108" s="38"/>
      <c r="Y108" s="41"/>
      <c r="Z108" s="37"/>
      <c r="AA108" s="42">
        <v>2050</v>
      </c>
    </row>
    <row r="109" spans="1:27" x14ac:dyDescent="0.2">
      <c r="A109" s="35" t="e">
        <v>#N/A</v>
      </c>
      <c r="B109" s="31">
        <v>949875</v>
      </c>
      <c r="C109" s="37" t="s">
        <v>1251</v>
      </c>
      <c r="D109" s="38" t="s">
        <v>1252</v>
      </c>
      <c r="E109" s="38" t="s">
        <v>30</v>
      </c>
      <c r="F109" s="38"/>
      <c r="G109" s="38" t="s">
        <v>31</v>
      </c>
      <c r="H109" s="38">
        <v>4</v>
      </c>
      <c r="I109" s="38">
        <v>20</v>
      </c>
      <c r="J109" s="38">
        <v>20</v>
      </c>
      <c r="K109" s="38" t="s">
        <v>277</v>
      </c>
      <c r="L109" s="38"/>
      <c r="M109" s="38"/>
      <c r="N109" s="38"/>
      <c r="O109" s="38" t="s">
        <v>33</v>
      </c>
      <c r="P109" s="38" t="s">
        <v>523</v>
      </c>
      <c r="Q109" s="38" t="s">
        <v>1250</v>
      </c>
      <c r="R109" s="38" t="s">
        <v>1010</v>
      </c>
      <c r="S109" s="39"/>
      <c r="T109" s="40"/>
      <c r="U109" s="38"/>
      <c r="V109" s="41"/>
      <c r="W109" s="37"/>
      <c r="X109" s="38"/>
      <c r="Y109" s="41"/>
      <c r="Z109" s="37"/>
      <c r="AA109" s="42">
        <v>2050</v>
      </c>
    </row>
    <row r="110" spans="1:27" hidden="1" x14ac:dyDescent="0.2">
      <c r="A110" s="35" t="s">
        <v>70</v>
      </c>
      <c r="B110" s="31">
        <v>949879</v>
      </c>
      <c r="C110" s="37" t="s">
        <v>1253</v>
      </c>
      <c r="D110" s="38" t="s">
        <v>1254</v>
      </c>
      <c r="E110" s="38" t="s">
        <v>30</v>
      </c>
      <c r="F110" s="38"/>
      <c r="G110" s="38" t="s">
        <v>31</v>
      </c>
      <c r="H110" s="38">
        <v>20</v>
      </c>
      <c r="I110" s="38">
        <v>50</v>
      </c>
      <c r="J110" s="38">
        <v>1</v>
      </c>
      <c r="K110" s="38" t="s">
        <v>358</v>
      </c>
      <c r="L110" s="38"/>
      <c r="M110" s="38"/>
      <c r="N110" s="38"/>
      <c r="O110" s="38" t="s">
        <v>33</v>
      </c>
      <c r="P110" s="38" t="s">
        <v>523</v>
      </c>
      <c r="Q110" s="38" t="s">
        <v>1250</v>
      </c>
      <c r="R110" s="38" t="s">
        <v>1010</v>
      </c>
      <c r="S110" s="39"/>
      <c r="T110" s="40"/>
      <c r="U110" s="38"/>
      <c r="V110" s="41"/>
      <c r="W110" s="37"/>
      <c r="X110" s="38"/>
      <c r="Y110" s="41"/>
      <c r="Z110" s="37" t="s">
        <v>1255</v>
      </c>
      <c r="AA110" s="42">
        <v>2050</v>
      </c>
    </row>
    <row r="111" spans="1:27" hidden="1" x14ac:dyDescent="0.2">
      <c r="A111" s="35" t="s">
        <v>70</v>
      </c>
      <c r="B111" s="31">
        <v>949880</v>
      </c>
      <c r="C111" s="37" t="s">
        <v>1256</v>
      </c>
      <c r="D111" s="38" t="s">
        <v>1257</v>
      </c>
      <c r="E111" s="38" t="s">
        <v>30</v>
      </c>
      <c r="F111" s="38"/>
      <c r="G111" s="38" t="s">
        <v>31</v>
      </c>
      <c r="H111" s="38">
        <v>20</v>
      </c>
      <c r="I111" s="38">
        <v>50</v>
      </c>
      <c r="J111" s="38">
        <v>1</v>
      </c>
      <c r="K111" s="38" t="s">
        <v>358</v>
      </c>
      <c r="L111" s="38"/>
      <c r="M111" s="38"/>
      <c r="N111" s="38"/>
      <c r="O111" s="38" t="s">
        <v>33</v>
      </c>
      <c r="P111" s="38" t="s">
        <v>523</v>
      </c>
      <c r="Q111" s="38" t="s">
        <v>1250</v>
      </c>
      <c r="R111" s="38" t="s">
        <v>1010</v>
      </c>
      <c r="S111" s="39"/>
      <c r="T111" s="40"/>
      <c r="U111" s="38"/>
      <c r="V111" s="41"/>
      <c r="W111" s="37"/>
      <c r="X111" s="38"/>
      <c r="Y111" s="41"/>
      <c r="Z111" s="37" t="s">
        <v>1258</v>
      </c>
      <c r="AA111" s="42">
        <v>2050</v>
      </c>
    </row>
    <row r="112" spans="1:27" hidden="1" x14ac:dyDescent="0.2">
      <c r="A112" s="35" t="s">
        <v>70</v>
      </c>
      <c r="B112" s="31">
        <v>949870</v>
      </c>
      <c r="C112" s="37" t="s">
        <v>1259</v>
      </c>
      <c r="D112" s="38" t="s">
        <v>1260</v>
      </c>
      <c r="E112" s="38" t="s">
        <v>30</v>
      </c>
      <c r="F112" s="38"/>
      <c r="G112" s="38" t="s">
        <v>31</v>
      </c>
      <c r="H112" s="38">
        <v>4</v>
      </c>
      <c r="I112" s="38">
        <v>20</v>
      </c>
      <c r="J112" s="38">
        <v>20</v>
      </c>
      <c r="K112" s="38" t="s">
        <v>277</v>
      </c>
      <c r="L112" s="38"/>
      <c r="M112" s="38"/>
      <c r="N112" s="38"/>
      <c r="O112" s="38" t="s">
        <v>33</v>
      </c>
      <c r="P112" s="38" t="s">
        <v>523</v>
      </c>
      <c r="Q112" s="38" t="s">
        <v>1261</v>
      </c>
      <c r="R112" s="38" t="s">
        <v>1010</v>
      </c>
      <c r="S112" s="39"/>
      <c r="T112" s="40"/>
      <c r="U112" s="38"/>
      <c r="V112" s="41"/>
      <c r="W112" s="37"/>
      <c r="X112" s="38"/>
      <c r="Y112" s="41"/>
      <c r="Z112" s="37"/>
      <c r="AA112" s="42">
        <v>2050</v>
      </c>
    </row>
    <row r="113" spans="1:27" hidden="1" x14ac:dyDescent="0.2">
      <c r="A113" s="35" t="s">
        <v>70</v>
      </c>
      <c r="B113" s="31">
        <v>950446</v>
      </c>
      <c r="C113" s="37" t="s">
        <v>1262</v>
      </c>
      <c r="D113" s="38" t="s">
        <v>1263</v>
      </c>
      <c r="E113" s="38" t="s">
        <v>30</v>
      </c>
      <c r="F113" s="38"/>
      <c r="G113" s="38" t="s">
        <v>31</v>
      </c>
      <c r="H113" s="38">
        <v>20</v>
      </c>
      <c r="I113" s="38">
        <v>50</v>
      </c>
      <c r="J113" s="38">
        <v>1</v>
      </c>
      <c r="K113" s="38" t="s">
        <v>358</v>
      </c>
      <c r="L113" s="38"/>
      <c r="M113" s="38"/>
      <c r="N113" s="38"/>
      <c r="O113" s="38" t="s">
        <v>33</v>
      </c>
      <c r="P113" s="38" t="s">
        <v>523</v>
      </c>
      <c r="Q113" s="38" t="s">
        <v>1261</v>
      </c>
      <c r="R113" s="38" t="s">
        <v>1010</v>
      </c>
      <c r="S113" s="39"/>
      <c r="T113" s="40"/>
      <c r="U113" s="38"/>
      <c r="V113" s="41"/>
      <c r="W113" s="37"/>
      <c r="X113" s="38"/>
      <c r="Y113" s="41"/>
      <c r="Z113" s="37"/>
      <c r="AA113" s="42">
        <v>2050</v>
      </c>
    </row>
    <row r="114" spans="1:27" hidden="1" x14ac:dyDescent="0.2">
      <c r="A114" s="35" t="s">
        <v>3238</v>
      </c>
      <c r="B114" s="31">
        <v>940756</v>
      </c>
      <c r="C114" s="37" t="s">
        <v>1264</v>
      </c>
      <c r="D114" s="38" t="s">
        <v>1265</v>
      </c>
      <c r="E114" s="38" t="s">
        <v>55</v>
      </c>
      <c r="F114" s="38"/>
      <c r="G114" s="38" t="s">
        <v>31</v>
      </c>
      <c r="H114" s="38">
        <v>40</v>
      </c>
      <c r="I114" s="38">
        <v>1</v>
      </c>
      <c r="J114" s="38">
        <v>1</v>
      </c>
      <c r="K114" s="38" t="s">
        <v>124</v>
      </c>
      <c r="L114" s="38"/>
      <c r="M114" s="38"/>
      <c r="N114" s="38"/>
      <c r="O114" s="38" t="s">
        <v>33</v>
      </c>
      <c r="P114" s="38" t="s">
        <v>523</v>
      </c>
      <c r="Q114" s="38" t="s">
        <v>1266</v>
      </c>
      <c r="R114" s="38" t="s">
        <v>1010</v>
      </c>
      <c r="S114" s="39"/>
      <c r="T114" s="40"/>
      <c r="U114" s="38"/>
      <c r="V114" s="41"/>
      <c r="W114" s="37"/>
      <c r="X114" s="38"/>
      <c r="Y114" s="41"/>
      <c r="Z114" s="37" t="s">
        <v>1267</v>
      </c>
      <c r="AA114" s="42">
        <v>2023</v>
      </c>
    </row>
    <row r="115" spans="1:27" hidden="1" x14ac:dyDescent="0.2">
      <c r="A115" s="35" t="s">
        <v>562</v>
      </c>
      <c r="B115" s="31">
        <v>964805</v>
      </c>
      <c r="C115" s="37" t="s">
        <v>1268</v>
      </c>
      <c r="D115" s="38" t="s">
        <v>1269</v>
      </c>
      <c r="E115" s="38" t="s">
        <v>84</v>
      </c>
      <c r="F115" s="38" t="s">
        <v>1270</v>
      </c>
      <c r="G115" s="38" t="s">
        <v>31</v>
      </c>
      <c r="H115" s="38">
        <v>4</v>
      </c>
      <c r="I115" s="38">
        <v>20</v>
      </c>
      <c r="J115" s="38">
        <v>20</v>
      </c>
      <c r="K115" s="38" t="s">
        <v>277</v>
      </c>
      <c r="L115" s="38"/>
      <c r="M115" s="38"/>
      <c r="N115" s="38"/>
      <c r="O115" s="38" t="s">
        <v>33</v>
      </c>
      <c r="P115" s="38" t="s">
        <v>523</v>
      </c>
      <c r="Q115" s="38" t="s">
        <v>1271</v>
      </c>
      <c r="R115" s="38" t="s">
        <v>1010</v>
      </c>
      <c r="S115" s="39"/>
      <c r="T115" s="40"/>
      <c r="U115" s="38"/>
      <c r="V115" s="41"/>
      <c r="W115" s="37"/>
      <c r="X115" s="38"/>
      <c r="Y115" s="41"/>
      <c r="Z115" s="37"/>
      <c r="AA115" s="42">
        <v>2023</v>
      </c>
    </row>
    <row r="116" spans="1:27" hidden="1" x14ac:dyDescent="0.2">
      <c r="A116" s="35" t="s">
        <v>562</v>
      </c>
      <c r="B116" s="31">
        <v>964806</v>
      </c>
      <c r="C116" s="37" t="s">
        <v>1272</v>
      </c>
      <c r="D116" s="38" t="s">
        <v>1273</v>
      </c>
      <c r="E116" s="38" t="s">
        <v>84</v>
      </c>
      <c r="F116" s="38" t="s">
        <v>1270</v>
      </c>
      <c r="G116" s="38" t="s">
        <v>31</v>
      </c>
      <c r="H116" s="38">
        <v>4</v>
      </c>
      <c r="I116" s="38">
        <v>20</v>
      </c>
      <c r="J116" s="38">
        <v>20</v>
      </c>
      <c r="K116" s="38" t="s">
        <v>277</v>
      </c>
      <c r="L116" s="38"/>
      <c r="M116" s="38"/>
      <c r="N116" s="38"/>
      <c r="O116" s="38" t="s">
        <v>33</v>
      </c>
      <c r="P116" s="38" t="s">
        <v>523</v>
      </c>
      <c r="Q116" s="38" t="s">
        <v>1271</v>
      </c>
      <c r="R116" s="38" t="s">
        <v>1010</v>
      </c>
      <c r="S116" s="39"/>
      <c r="T116" s="40"/>
      <c r="U116" s="38"/>
      <c r="V116" s="41"/>
      <c r="W116" s="37"/>
      <c r="X116" s="38"/>
      <c r="Y116" s="41"/>
      <c r="Z116" s="37"/>
      <c r="AA116" s="42">
        <v>2023</v>
      </c>
    </row>
    <row r="117" spans="1:27" hidden="1" x14ac:dyDescent="0.2">
      <c r="A117" s="35" t="s">
        <v>3238</v>
      </c>
      <c r="B117" s="31">
        <v>964809</v>
      </c>
      <c r="C117" s="37" t="s">
        <v>1274</v>
      </c>
      <c r="D117" s="38" t="s">
        <v>1275</v>
      </c>
      <c r="E117" s="38" t="s">
        <v>84</v>
      </c>
      <c r="F117" s="38"/>
      <c r="G117" s="38" t="s">
        <v>31</v>
      </c>
      <c r="H117" s="38">
        <v>8</v>
      </c>
      <c r="I117" s="38">
        <v>20</v>
      </c>
      <c r="J117" s="38">
        <v>20</v>
      </c>
      <c r="K117" s="38" t="s">
        <v>85</v>
      </c>
      <c r="L117" s="38"/>
      <c r="M117" s="38"/>
      <c r="N117" s="38"/>
      <c r="O117" s="38" t="s">
        <v>33</v>
      </c>
      <c r="P117" s="38" t="s">
        <v>523</v>
      </c>
      <c r="Q117" s="38" t="s">
        <v>1271</v>
      </c>
      <c r="R117" s="38" t="s">
        <v>1010</v>
      </c>
      <c r="S117" s="39"/>
      <c r="T117" s="40"/>
      <c r="U117" s="38"/>
      <c r="V117" s="41"/>
      <c r="W117" s="37"/>
      <c r="X117" s="38"/>
      <c r="Y117" s="41"/>
      <c r="Z117" s="37"/>
      <c r="AA117" s="42">
        <v>2023</v>
      </c>
    </row>
    <row r="118" spans="1:27" hidden="1" x14ac:dyDescent="0.2">
      <c r="A118" s="35" t="s">
        <v>70</v>
      </c>
      <c r="B118" s="31">
        <v>996792</v>
      </c>
      <c r="C118" s="37" t="s">
        <v>1276</v>
      </c>
      <c r="D118" s="38" t="s">
        <v>1277</v>
      </c>
      <c r="E118" s="38" t="s">
        <v>84</v>
      </c>
      <c r="F118" s="38" t="s">
        <v>1270</v>
      </c>
      <c r="G118" s="38" t="s">
        <v>31</v>
      </c>
      <c r="H118" s="38">
        <v>20</v>
      </c>
      <c r="I118" s="38">
        <v>20</v>
      </c>
      <c r="J118" s="38">
        <v>1</v>
      </c>
      <c r="K118" s="38" t="s">
        <v>358</v>
      </c>
      <c r="L118" s="38"/>
      <c r="M118" s="38"/>
      <c r="N118" s="38"/>
      <c r="O118" s="38" t="s">
        <v>33</v>
      </c>
      <c r="P118" s="38" t="s">
        <v>523</v>
      </c>
      <c r="Q118" s="38" t="s">
        <v>1271</v>
      </c>
      <c r="R118" s="38" t="s">
        <v>1010</v>
      </c>
      <c r="S118" s="39"/>
      <c r="T118" s="40"/>
      <c r="U118" s="38"/>
      <c r="V118" s="41"/>
      <c r="W118" s="37"/>
      <c r="X118" s="38"/>
      <c r="Y118" s="41"/>
      <c r="Z118" s="37"/>
      <c r="AA118" s="42">
        <v>2023</v>
      </c>
    </row>
    <row r="119" spans="1:27" hidden="1" x14ac:dyDescent="0.2">
      <c r="A119" s="35" t="s">
        <v>70</v>
      </c>
      <c r="B119" s="31">
        <v>854226</v>
      </c>
      <c r="C119" s="37" t="s">
        <v>1278</v>
      </c>
      <c r="D119" s="38" t="s">
        <v>1279</v>
      </c>
      <c r="E119" s="38" t="s">
        <v>55</v>
      </c>
      <c r="F119" s="38"/>
      <c r="G119" s="38" t="s">
        <v>31</v>
      </c>
      <c r="H119" s="38">
        <v>4</v>
      </c>
      <c r="I119" s="38">
        <v>20</v>
      </c>
      <c r="J119" s="38">
        <v>20</v>
      </c>
      <c r="K119" s="38" t="s">
        <v>277</v>
      </c>
      <c r="L119" s="38"/>
      <c r="M119" s="38"/>
      <c r="N119" s="38"/>
      <c r="O119" s="38" t="s">
        <v>33</v>
      </c>
      <c r="P119" s="38" t="s">
        <v>523</v>
      </c>
      <c r="Q119" s="38" t="s">
        <v>1280</v>
      </c>
      <c r="R119" s="38" t="s">
        <v>1010</v>
      </c>
      <c r="S119" s="39"/>
      <c r="T119" s="40"/>
      <c r="U119" s="38"/>
      <c r="V119" s="41"/>
      <c r="W119" s="37"/>
      <c r="X119" s="38"/>
      <c r="Y119" s="41"/>
      <c r="Z119" s="37"/>
      <c r="AA119" s="42">
        <v>2023</v>
      </c>
    </row>
    <row r="120" spans="1:27" hidden="1" x14ac:dyDescent="0.2">
      <c r="A120" s="35" t="s">
        <v>70</v>
      </c>
      <c r="B120" s="31">
        <v>8507341</v>
      </c>
      <c r="C120" s="37" t="s">
        <v>1281</v>
      </c>
      <c r="D120" s="38" t="s">
        <v>1282</v>
      </c>
      <c r="E120" s="38" t="s">
        <v>55</v>
      </c>
      <c r="F120" s="38"/>
      <c r="G120" s="38" t="s">
        <v>31</v>
      </c>
      <c r="H120" s="38">
        <v>20</v>
      </c>
      <c r="I120" s="38">
        <v>20</v>
      </c>
      <c r="J120" s="38">
        <v>1</v>
      </c>
      <c r="K120" s="38" t="s">
        <v>358</v>
      </c>
      <c r="L120" s="38"/>
      <c r="M120" s="38"/>
      <c r="N120" s="38"/>
      <c r="O120" s="38" t="s">
        <v>33</v>
      </c>
      <c r="P120" s="38" t="s">
        <v>523</v>
      </c>
      <c r="Q120" s="38" t="s">
        <v>1280</v>
      </c>
      <c r="R120" s="38" t="s">
        <v>1010</v>
      </c>
      <c r="S120" s="39"/>
      <c r="T120" s="40"/>
      <c r="U120" s="38"/>
      <c r="V120" s="41"/>
      <c r="W120" s="37"/>
      <c r="X120" s="38"/>
      <c r="Y120" s="41"/>
      <c r="Z120" s="37" t="s">
        <v>1283</v>
      </c>
      <c r="AA120" s="42">
        <v>2022</v>
      </c>
    </row>
    <row r="121" spans="1:27" hidden="1" x14ac:dyDescent="0.2">
      <c r="A121" s="35" t="s">
        <v>70</v>
      </c>
      <c r="B121" s="31">
        <v>501079</v>
      </c>
      <c r="C121" s="37" t="s">
        <v>1284</v>
      </c>
      <c r="D121" s="38" t="s">
        <v>1285</v>
      </c>
      <c r="E121" s="38" t="s">
        <v>84</v>
      </c>
      <c r="F121" s="38" t="s">
        <v>1286</v>
      </c>
      <c r="G121" s="38" t="s">
        <v>31</v>
      </c>
      <c r="H121" s="38">
        <v>4</v>
      </c>
      <c r="I121" s="38">
        <v>100</v>
      </c>
      <c r="J121" s="38">
        <v>10</v>
      </c>
      <c r="K121" s="38" t="s">
        <v>377</v>
      </c>
      <c r="L121" s="38"/>
      <c r="M121" s="38"/>
      <c r="N121" s="38"/>
      <c r="O121" s="38" t="s">
        <v>33</v>
      </c>
      <c r="P121" s="38" t="s">
        <v>523</v>
      </c>
      <c r="Q121" s="38" t="s">
        <v>1287</v>
      </c>
      <c r="R121" s="38" t="s">
        <v>1010</v>
      </c>
      <c r="S121" s="39" t="s">
        <v>1011</v>
      </c>
      <c r="T121" s="40"/>
      <c r="U121" s="38"/>
      <c r="V121" s="41"/>
      <c r="W121" s="37"/>
      <c r="X121" s="38"/>
      <c r="Y121" s="41"/>
      <c r="Z121" s="37"/>
      <c r="AA121" s="42">
        <v>2024</v>
      </c>
    </row>
    <row r="122" spans="1:27" hidden="1" x14ac:dyDescent="0.2">
      <c r="A122" s="35" t="s">
        <v>70</v>
      </c>
      <c r="B122" s="31">
        <v>501080</v>
      </c>
      <c r="C122" s="37" t="s">
        <v>1288</v>
      </c>
      <c r="D122" s="38" t="s">
        <v>1289</v>
      </c>
      <c r="E122" s="38" t="s">
        <v>84</v>
      </c>
      <c r="F122" s="38" t="s">
        <v>1290</v>
      </c>
      <c r="G122" s="38" t="s">
        <v>31</v>
      </c>
      <c r="H122" s="38">
        <v>10</v>
      </c>
      <c r="I122" s="38">
        <v>40</v>
      </c>
      <c r="J122" s="38">
        <v>10</v>
      </c>
      <c r="K122" s="38" t="s">
        <v>520</v>
      </c>
      <c r="L122" s="38"/>
      <c r="M122" s="38"/>
      <c r="N122" s="38"/>
      <c r="O122" s="38" t="s">
        <v>33</v>
      </c>
      <c r="P122" s="38" t="s">
        <v>523</v>
      </c>
      <c r="Q122" s="38" t="s">
        <v>1287</v>
      </c>
      <c r="R122" s="38" t="s">
        <v>1010</v>
      </c>
      <c r="S122" s="39" t="s">
        <v>1011</v>
      </c>
      <c r="T122" s="40"/>
      <c r="U122" s="38"/>
      <c r="V122" s="41"/>
      <c r="W122" s="37"/>
      <c r="X122" s="38"/>
      <c r="Y122" s="41"/>
      <c r="Z122" s="37"/>
      <c r="AA122" s="42">
        <v>2024</v>
      </c>
    </row>
    <row r="123" spans="1:27" hidden="1" x14ac:dyDescent="0.2">
      <c r="A123" s="35" t="s">
        <v>70</v>
      </c>
      <c r="B123" s="31">
        <v>516341</v>
      </c>
      <c r="C123" s="37" t="s">
        <v>1291</v>
      </c>
      <c r="D123" s="38" t="s">
        <v>1292</v>
      </c>
      <c r="E123" s="38" t="s">
        <v>30</v>
      </c>
      <c r="F123" s="38" t="s">
        <v>1293</v>
      </c>
      <c r="G123" s="38" t="s">
        <v>31</v>
      </c>
      <c r="H123" s="38">
        <v>4</v>
      </c>
      <c r="I123" s="38">
        <v>120</v>
      </c>
      <c r="J123" s="38">
        <v>10</v>
      </c>
      <c r="K123" s="38" t="s">
        <v>106</v>
      </c>
      <c r="L123" s="38"/>
      <c r="M123" s="38"/>
      <c r="N123" s="38"/>
      <c r="O123" s="38" t="s">
        <v>33</v>
      </c>
      <c r="P123" s="38" t="s">
        <v>523</v>
      </c>
      <c r="Q123" s="38" t="s">
        <v>1287</v>
      </c>
      <c r="R123" s="38" t="s">
        <v>1010</v>
      </c>
      <c r="S123" s="39" t="s">
        <v>1011</v>
      </c>
      <c r="T123" s="40"/>
      <c r="U123" s="38"/>
      <c r="V123" s="41"/>
      <c r="W123" s="37"/>
      <c r="X123" s="38"/>
      <c r="Y123" s="41"/>
      <c r="Z123" s="37"/>
      <c r="AA123" s="42">
        <v>2050</v>
      </c>
    </row>
    <row r="124" spans="1:27" hidden="1" x14ac:dyDescent="0.2">
      <c r="A124" s="35" t="s">
        <v>70</v>
      </c>
      <c r="B124" s="31">
        <v>516342</v>
      </c>
      <c r="C124" s="37" t="s">
        <v>1294</v>
      </c>
      <c r="D124" s="38" t="s">
        <v>1295</v>
      </c>
      <c r="E124" s="38" t="s">
        <v>30</v>
      </c>
      <c r="F124" s="38" t="s">
        <v>1296</v>
      </c>
      <c r="G124" s="38" t="s">
        <v>31</v>
      </c>
      <c r="H124" s="38">
        <v>4</v>
      </c>
      <c r="I124" s="38">
        <v>120</v>
      </c>
      <c r="J124" s="38">
        <v>10</v>
      </c>
      <c r="K124" s="38" t="s">
        <v>106</v>
      </c>
      <c r="L124" s="38"/>
      <c r="M124" s="38"/>
      <c r="N124" s="38"/>
      <c r="O124" s="38" t="s">
        <v>33</v>
      </c>
      <c r="P124" s="38" t="s">
        <v>523</v>
      </c>
      <c r="Q124" s="38" t="s">
        <v>1287</v>
      </c>
      <c r="R124" s="38" t="s">
        <v>1010</v>
      </c>
      <c r="S124" s="39" t="s">
        <v>1011</v>
      </c>
      <c r="T124" s="40"/>
      <c r="U124" s="38"/>
      <c r="V124" s="41"/>
      <c r="W124" s="37"/>
      <c r="X124" s="38"/>
      <c r="Y124" s="41"/>
      <c r="Z124" s="37"/>
      <c r="AA124" s="42">
        <v>2050</v>
      </c>
    </row>
    <row r="125" spans="1:27" hidden="1" x14ac:dyDescent="0.2">
      <c r="A125" s="35" t="s">
        <v>70</v>
      </c>
      <c r="B125" s="31">
        <v>516343</v>
      </c>
      <c r="C125" s="37" t="s">
        <v>1297</v>
      </c>
      <c r="D125" s="38" t="s">
        <v>1298</v>
      </c>
      <c r="E125" s="38" t="s">
        <v>30</v>
      </c>
      <c r="F125" s="38" t="s">
        <v>1299</v>
      </c>
      <c r="G125" s="38" t="s">
        <v>31</v>
      </c>
      <c r="H125" s="38">
        <v>4</v>
      </c>
      <c r="I125" s="38">
        <v>120</v>
      </c>
      <c r="J125" s="38">
        <v>10</v>
      </c>
      <c r="K125" s="38" t="s">
        <v>106</v>
      </c>
      <c r="L125" s="38"/>
      <c r="M125" s="38"/>
      <c r="N125" s="38"/>
      <c r="O125" s="38" t="s">
        <v>33</v>
      </c>
      <c r="P125" s="38" t="s">
        <v>523</v>
      </c>
      <c r="Q125" s="38" t="s">
        <v>1287</v>
      </c>
      <c r="R125" s="38" t="s">
        <v>1010</v>
      </c>
      <c r="S125" s="39" t="s">
        <v>1011</v>
      </c>
      <c r="T125" s="40"/>
      <c r="U125" s="38"/>
      <c r="V125" s="41"/>
      <c r="W125" s="37"/>
      <c r="X125" s="38"/>
      <c r="Y125" s="41"/>
      <c r="Z125" s="37"/>
      <c r="AA125" s="42">
        <v>2050</v>
      </c>
    </row>
    <row r="126" spans="1:27" hidden="1" x14ac:dyDescent="0.2">
      <c r="A126" s="35" t="s">
        <v>70</v>
      </c>
      <c r="B126" s="31">
        <v>516347</v>
      </c>
      <c r="C126" s="37" t="s">
        <v>1300</v>
      </c>
      <c r="D126" s="38" t="s">
        <v>1301</v>
      </c>
      <c r="E126" s="38" t="s">
        <v>30</v>
      </c>
      <c r="F126" s="38" t="s">
        <v>1302</v>
      </c>
      <c r="G126" s="38" t="s">
        <v>31</v>
      </c>
      <c r="H126" s="38">
        <v>5</v>
      </c>
      <c r="I126" s="38">
        <v>120</v>
      </c>
      <c r="J126" s="38">
        <v>10</v>
      </c>
      <c r="K126" s="38" t="s">
        <v>106</v>
      </c>
      <c r="L126" s="38"/>
      <c r="M126" s="38"/>
      <c r="N126" s="38"/>
      <c r="O126" s="38" t="s">
        <v>33</v>
      </c>
      <c r="P126" s="38" t="s">
        <v>523</v>
      </c>
      <c r="Q126" s="38" t="s">
        <v>1287</v>
      </c>
      <c r="R126" s="38" t="s">
        <v>1010</v>
      </c>
      <c r="S126" s="39" t="s">
        <v>1011</v>
      </c>
      <c r="T126" s="40"/>
      <c r="U126" s="38"/>
      <c r="V126" s="41"/>
      <c r="W126" s="37"/>
      <c r="X126" s="38"/>
      <c r="Y126" s="41"/>
      <c r="Z126" s="37"/>
      <c r="AA126" s="42">
        <v>2050</v>
      </c>
    </row>
    <row r="127" spans="1:27" x14ac:dyDescent="0.2">
      <c r="A127" s="35" t="e">
        <v>#N/A</v>
      </c>
      <c r="B127" s="31">
        <v>516348</v>
      </c>
      <c r="C127" s="37" t="s">
        <v>1303</v>
      </c>
      <c r="D127" s="38" t="s">
        <v>1304</v>
      </c>
      <c r="E127" s="38" t="s">
        <v>30</v>
      </c>
      <c r="F127" s="38"/>
      <c r="G127" s="38" t="s">
        <v>31</v>
      </c>
      <c r="H127" s="38">
        <v>5</v>
      </c>
      <c r="I127" s="38">
        <v>120</v>
      </c>
      <c r="J127" s="38">
        <v>10</v>
      </c>
      <c r="K127" s="38" t="s">
        <v>106</v>
      </c>
      <c r="L127" s="38"/>
      <c r="M127" s="38"/>
      <c r="N127" s="38"/>
      <c r="O127" s="38" t="s">
        <v>33</v>
      </c>
      <c r="P127" s="38" t="s">
        <v>523</v>
      </c>
      <c r="Q127" s="38" t="s">
        <v>1287</v>
      </c>
      <c r="R127" s="38" t="s">
        <v>1010</v>
      </c>
      <c r="S127" s="39"/>
      <c r="T127" s="40"/>
      <c r="U127" s="38"/>
      <c r="V127" s="41"/>
      <c r="W127" s="37"/>
      <c r="X127" s="38"/>
      <c r="Y127" s="41"/>
      <c r="Z127" s="37"/>
      <c r="AA127" s="42">
        <v>2050</v>
      </c>
    </row>
    <row r="128" spans="1:27" hidden="1" x14ac:dyDescent="0.2">
      <c r="A128" s="35" t="s">
        <v>70</v>
      </c>
      <c r="B128" s="31">
        <v>516357</v>
      </c>
      <c r="C128" s="37" t="s">
        <v>1305</v>
      </c>
      <c r="D128" s="38" t="s">
        <v>1306</v>
      </c>
      <c r="E128" s="38" t="s">
        <v>30</v>
      </c>
      <c r="F128" s="38" t="s">
        <v>1307</v>
      </c>
      <c r="G128" s="38" t="s">
        <v>31</v>
      </c>
      <c r="H128" s="38">
        <v>10</v>
      </c>
      <c r="I128" s="38">
        <v>60</v>
      </c>
      <c r="J128" s="38">
        <v>10</v>
      </c>
      <c r="K128" s="38" t="s">
        <v>802</v>
      </c>
      <c r="L128" s="38"/>
      <c r="M128" s="38"/>
      <c r="N128" s="38"/>
      <c r="O128" s="38" t="s">
        <v>33</v>
      </c>
      <c r="P128" s="38" t="s">
        <v>523</v>
      </c>
      <c r="Q128" s="38" t="s">
        <v>1287</v>
      </c>
      <c r="R128" s="38" t="s">
        <v>1010</v>
      </c>
      <c r="S128" s="39" t="s">
        <v>1011</v>
      </c>
      <c r="T128" s="40"/>
      <c r="U128" s="38"/>
      <c r="V128" s="41"/>
      <c r="W128" s="37"/>
      <c r="X128" s="38"/>
      <c r="Y128" s="41"/>
      <c r="Z128" s="37"/>
      <c r="AA128" s="42">
        <v>2050</v>
      </c>
    </row>
    <row r="129" spans="1:27" hidden="1" x14ac:dyDescent="0.2">
      <c r="A129" s="35" t="s">
        <v>70</v>
      </c>
      <c r="B129" s="31">
        <v>516358</v>
      </c>
      <c r="C129" s="37" t="s">
        <v>1308</v>
      </c>
      <c r="D129" s="38" t="s">
        <v>1309</v>
      </c>
      <c r="E129" s="38" t="s">
        <v>30</v>
      </c>
      <c r="F129" s="38" t="s">
        <v>1310</v>
      </c>
      <c r="G129" s="38" t="s">
        <v>31</v>
      </c>
      <c r="H129" s="38">
        <v>10</v>
      </c>
      <c r="I129" s="38">
        <v>60</v>
      </c>
      <c r="J129" s="38">
        <v>10</v>
      </c>
      <c r="K129" s="38" t="s">
        <v>802</v>
      </c>
      <c r="L129" s="38"/>
      <c r="M129" s="38"/>
      <c r="N129" s="38"/>
      <c r="O129" s="38" t="s">
        <v>33</v>
      </c>
      <c r="P129" s="38" t="s">
        <v>523</v>
      </c>
      <c r="Q129" s="38" t="s">
        <v>1287</v>
      </c>
      <c r="R129" s="38" t="s">
        <v>1010</v>
      </c>
      <c r="S129" s="39" t="s">
        <v>1011</v>
      </c>
      <c r="T129" s="40"/>
      <c r="U129" s="38"/>
      <c r="V129" s="41"/>
      <c r="W129" s="37"/>
      <c r="X129" s="38"/>
      <c r="Y129" s="41"/>
      <c r="Z129" s="37"/>
      <c r="AA129" s="42">
        <v>2050</v>
      </c>
    </row>
    <row r="130" spans="1:27" hidden="1" x14ac:dyDescent="0.2">
      <c r="A130" s="35" t="s">
        <v>70</v>
      </c>
      <c r="B130" s="31">
        <v>516359</v>
      </c>
      <c r="C130" s="37" t="s">
        <v>1311</v>
      </c>
      <c r="D130" s="38" t="s">
        <v>1312</v>
      </c>
      <c r="E130" s="38" t="s">
        <v>30</v>
      </c>
      <c r="F130" s="38" t="s">
        <v>1313</v>
      </c>
      <c r="G130" s="38" t="s">
        <v>31</v>
      </c>
      <c r="H130" s="38">
        <v>10</v>
      </c>
      <c r="I130" s="38">
        <v>60</v>
      </c>
      <c r="J130" s="38">
        <v>10</v>
      </c>
      <c r="K130" s="38" t="s">
        <v>802</v>
      </c>
      <c r="L130" s="38"/>
      <c r="M130" s="38"/>
      <c r="N130" s="38"/>
      <c r="O130" s="38" t="s">
        <v>33</v>
      </c>
      <c r="P130" s="38" t="s">
        <v>523</v>
      </c>
      <c r="Q130" s="38" t="s">
        <v>1287</v>
      </c>
      <c r="R130" s="38" t="s">
        <v>1010</v>
      </c>
      <c r="S130" s="39" t="s">
        <v>1011</v>
      </c>
      <c r="T130" s="40"/>
      <c r="U130" s="38"/>
      <c r="V130" s="41"/>
      <c r="W130" s="37"/>
      <c r="X130" s="38"/>
      <c r="Y130" s="41"/>
      <c r="Z130" s="37"/>
      <c r="AA130" s="42">
        <v>2050</v>
      </c>
    </row>
    <row r="131" spans="1:27" hidden="1" x14ac:dyDescent="0.2">
      <c r="A131" s="35" t="s">
        <v>70</v>
      </c>
      <c r="B131" s="31">
        <v>516574</v>
      </c>
      <c r="C131" s="37" t="s">
        <v>1314</v>
      </c>
      <c r="D131" s="38" t="s">
        <v>1315</v>
      </c>
      <c r="E131" s="38" t="s">
        <v>30</v>
      </c>
      <c r="F131" s="38" t="s">
        <v>1316</v>
      </c>
      <c r="G131" s="38" t="s">
        <v>31</v>
      </c>
      <c r="H131" s="38">
        <v>5</v>
      </c>
      <c r="I131" s="38">
        <v>120</v>
      </c>
      <c r="J131" s="38">
        <v>10</v>
      </c>
      <c r="K131" s="38" t="s">
        <v>106</v>
      </c>
      <c r="L131" s="38"/>
      <c r="M131" s="38"/>
      <c r="N131" s="38"/>
      <c r="O131" s="38" t="s">
        <v>33</v>
      </c>
      <c r="P131" s="38" t="s">
        <v>523</v>
      </c>
      <c r="Q131" s="38" t="s">
        <v>1287</v>
      </c>
      <c r="R131" s="38" t="s">
        <v>1010</v>
      </c>
      <c r="S131" s="39" t="s">
        <v>1011</v>
      </c>
      <c r="T131" s="40"/>
      <c r="U131" s="38"/>
      <c r="V131" s="41"/>
      <c r="W131" s="37"/>
      <c r="X131" s="38"/>
      <c r="Y131" s="41"/>
      <c r="Z131" s="37"/>
      <c r="AA131" s="42">
        <v>2050</v>
      </c>
    </row>
    <row r="132" spans="1:27" hidden="1" x14ac:dyDescent="0.2">
      <c r="A132" s="35" t="s">
        <v>3238</v>
      </c>
      <c r="B132" s="31">
        <v>918531</v>
      </c>
      <c r="C132" s="37" t="s">
        <v>1317</v>
      </c>
      <c r="D132" s="38" t="s">
        <v>1318</v>
      </c>
      <c r="E132" s="38" t="s">
        <v>84</v>
      </c>
      <c r="F132" s="38" t="s">
        <v>1319</v>
      </c>
      <c r="G132" s="38" t="s">
        <v>31</v>
      </c>
      <c r="H132" s="38">
        <v>10</v>
      </c>
      <c r="I132" s="38">
        <v>20</v>
      </c>
      <c r="J132" s="38">
        <v>20</v>
      </c>
      <c r="K132" s="38" t="s">
        <v>520</v>
      </c>
      <c r="L132" s="38"/>
      <c r="M132" s="38"/>
      <c r="N132" s="38"/>
      <c r="O132" s="38" t="s">
        <v>33</v>
      </c>
      <c r="P132" s="38" t="s">
        <v>523</v>
      </c>
      <c r="Q132" s="38" t="s">
        <v>1287</v>
      </c>
      <c r="R132" s="38" t="s">
        <v>1010</v>
      </c>
      <c r="S132" s="39" t="s">
        <v>1011</v>
      </c>
      <c r="T132" s="40"/>
      <c r="U132" s="38"/>
      <c r="V132" s="41"/>
      <c r="W132" s="37"/>
      <c r="X132" s="38"/>
      <c r="Y132" s="41"/>
      <c r="Z132" s="37"/>
      <c r="AA132" s="42">
        <v>2024</v>
      </c>
    </row>
    <row r="133" spans="1:27" hidden="1" x14ac:dyDescent="0.2">
      <c r="A133" s="35" t="s">
        <v>70</v>
      </c>
      <c r="B133" s="31">
        <v>918534</v>
      </c>
      <c r="C133" s="37" t="s">
        <v>1320</v>
      </c>
      <c r="D133" s="38" t="s">
        <v>1321</v>
      </c>
      <c r="E133" s="38" t="s">
        <v>84</v>
      </c>
      <c r="F133" s="38" t="s">
        <v>88</v>
      </c>
      <c r="G133" s="38" t="s">
        <v>31</v>
      </c>
      <c r="H133" s="38">
        <v>10</v>
      </c>
      <c r="I133" s="38">
        <v>20</v>
      </c>
      <c r="J133" s="38">
        <v>20</v>
      </c>
      <c r="K133" s="38" t="s">
        <v>520</v>
      </c>
      <c r="L133" s="38"/>
      <c r="M133" s="38"/>
      <c r="N133" s="38"/>
      <c r="O133" s="38" t="s">
        <v>33</v>
      </c>
      <c r="P133" s="38" t="s">
        <v>523</v>
      </c>
      <c r="Q133" s="38" t="s">
        <v>1287</v>
      </c>
      <c r="R133" s="38" t="s">
        <v>1010</v>
      </c>
      <c r="S133" s="39"/>
      <c r="T133" s="40"/>
      <c r="U133" s="38"/>
      <c r="V133" s="41"/>
      <c r="W133" s="37"/>
      <c r="X133" s="38"/>
      <c r="Y133" s="41"/>
      <c r="Z133" s="37"/>
      <c r="AA133" s="42">
        <v>2023</v>
      </c>
    </row>
    <row r="134" spans="1:27" hidden="1" x14ac:dyDescent="0.2">
      <c r="A134" s="35" t="s">
        <v>3238</v>
      </c>
      <c r="B134" s="31">
        <v>918536</v>
      </c>
      <c r="C134" s="37" t="s">
        <v>1322</v>
      </c>
      <c r="D134" s="38" t="s">
        <v>1323</v>
      </c>
      <c r="E134" s="38" t="s">
        <v>84</v>
      </c>
      <c r="F134" s="38" t="s">
        <v>1324</v>
      </c>
      <c r="G134" s="38" t="s">
        <v>31</v>
      </c>
      <c r="H134" s="38">
        <v>20</v>
      </c>
      <c r="I134" s="38">
        <v>20</v>
      </c>
      <c r="J134" s="38">
        <v>20</v>
      </c>
      <c r="K134" s="38" t="s">
        <v>1087</v>
      </c>
      <c r="L134" s="38"/>
      <c r="M134" s="38"/>
      <c r="N134" s="38"/>
      <c r="O134" s="38" t="s">
        <v>33</v>
      </c>
      <c r="P134" s="38" t="s">
        <v>523</v>
      </c>
      <c r="Q134" s="38" t="s">
        <v>1287</v>
      </c>
      <c r="R134" s="38" t="s">
        <v>1010</v>
      </c>
      <c r="S134" s="39" t="s">
        <v>181</v>
      </c>
      <c r="T134" s="40"/>
      <c r="U134" s="38"/>
      <c r="V134" s="41"/>
      <c r="W134" s="37"/>
      <c r="X134" s="38"/>
      <c r="Y134" s="41"/>
      <c r="Z134" s="37"/>
      <c r="AA134" s="42">
        <v>2023</v>
      </c>
    </row>
    <row r="135" spans="1:27" hidden="1" x14ac:dyDescent="0.2">
      <c r="A135" s="35" t="s">
        <v>70</v>
      </c>
      <c r="B135" s="31">
        <v>937554</v>
      </c>
      <c r="C135" s="37" t="s">
        <v>1325</v>
      </c>
      <c r="D135" s="38" t="s">
        <v>1326</v>
      </c>
      <c r="E135" s="38" t="s">
        <v>84</v>
      </c>
      <c r="F135" s="38" t="s">
        <v>1327</v>
      </c>
      <c r="G135" s="38" t="s">
        <v>31</v>
      </c>
      <c r="H135" s="38">
        <v>5</v>
      </c>
      <c r="I135" s="38">
        <v>20</v>
      </c>
      <c r="J135" s="38">
        <v>20</v>
      </c>
      <c r="K135" s="38" t="s">
        <v>1053</v>
      </c>
      <c r="L135" s="38"/>
      <c r="M135" s="38"/>
      <c r="N135" s="38"/>
      <c r="O135" s="38" t="s">
        <v>33</v>
      </c>
      <c r="P135" s="38" t="s">
        <v>523</v>
      </c>
      <c r="Q135" s="38" t="s">
        <v>1287</v>
      </c>
      <c r="R135" s="38" t="s">
        <v>1010</v>
      </c>
      <c r="S135" s="39" t="s">
        <v>1011</v>
      </c>
      <c r="T135" s="40"/>
      <c r="U135" s="38"/>
      <c r="V135" s="41"/>
      <c r="W135" s="37"/>
      <c r="X135" s="38"/>
      <c r="Y135" s="41"/>
      <c r="Z135" s="37"/>
      <c r="AA135" s="42">
        <v>2024</v>
      </c>
    </row>
    <row r="136" spans="1:27" hidden="1" x14ac:dyDescent="0.2">
      <c r="A136" s="35" t="s">
        <v>70</v>
      </c>
      <c r="B136" s="31">
        <v>937555</v>
      </c>
      <c r="C136" s="37" t="s">
        <v>1328</v>
      </c>
      <c r="D136" s="38" t="s">
        <v>1329</v>
      </c>
      <c r="E136" s="38" t="s">
        <v>84</v>
      </c>
      <c r="F136" s="38" t="s">
        <v>1330</v>
      </c>
      <c r="G136" s="38" t="s">
        <v>31</v>
      </c>
      <c r="H136" s="38">
        <v>5</v>
      </c>
      <c r="I136" s="38">
        <v>20</v>
      </c>
      <c r="J136" s="38">
        <v>20</v>
      </c>
      <c r="K136" s="38" t="s">
        <v>1053</v>
      </c>
      <c r="L136" s="38"/>
      <c r="M136" s="38"/>
      <c r="N136" s="38"/>
      <c r="O136" s="38" t="s">
        <v>33</v>
      </c>
      <c r="P136" s="38" t="s">
        <v>523</v>
      </c>
      <c r="Q136" s="38" t="s">
        <v>1287</v>
      </c>
      <c r="R136" s="38" t="s">
        <v>1010</v>
      </c>
      <c r="S136" s="39" t="s">
        <v>1011</v>
      </c>
      <c r="T136" s="40"/>
      <c r="U136" s="38"/>
      <c r="V136" s="41"/>
      <c r="W136" s="37"/>
      <c r="X136" s="38"/>
      <c r="Y136" s="41"/>
      <c r="Z136" s="37"/>
      <c r="AA136" s="42">
        <v>2024</v>
      </c>
    </row>
    <row r="137" spans="1:27" hidden="1" x14ac:dyDescent="0.2">
      <c r="A137" s="35" t="s">
        <v>70</v>
      </c>
      <c r="B137" s="31">
        <v>951433</v>
      </c>
      <c r="C137" s="37" t="s">
        <v>1331</v>
      </c>
      <c r="D137" s="38" t="s">
        <v>1332</v>
      </c>
      <c r="E137" s="38" t="s">
        <v>30</v>
      </c>
      <c r="F137" s="38"/>
      <c r="G137" s="38" t="s">
        <v>31</v>
      </c>
      <c r="H137" s="38">
        <v>50</v>
      </c>
      <c r="I137" s="38">
        <v>20</v>
      </c>
      <c r="J137" s="38">
        <v>1</v>
      </c>
      <c r="K137" s="38" t="s">
        <v>1074</v>
      </c>
      <c r="L137" s="38"/>
      <c r="M137" s="38"/>
      <c r="N137" s="38"/>
      <c r="O137" s="38" t="s">
        <v>33</v>
      </c>
      <c r="P137" s="38" t="s">
        <v>523</v>
      </c>
      <c r="Q137" s="38" t="s">
        <v>1287</v>
      </c>
      <c r="R137" s="38" t="s">
        <v>1010</v>
      </c>
      <c r="S137" s="39"/>
      <c r="T137" s="40"/>
      <c r="U137" s="38"/>
      <c r="V137" s="41"/>
      <c r="W137" s="37"/>
      <c r="X137" s="38"/>
      <c r="Y137" s="41"/>
      <c r="Z137" s="37" t="s">
        <v>1333</v>
      </c>
      <c r="AA137" s="42">
        <v>2050</v>
      </c>
    </row>
    <row r="138" spans="1:27" hidden="1" x14ac:dyDescent="0.2">
      <c r="A138" s="35" t="s">
        <v>70</v>
      </c>
      <c r="B138" s="31">
        <v>951434</v>
      </c>
      <c r="C138" s="37" t="s">
        <v>1334</v>
      </c>
      <c r="D138" s="38" t="s">
        <v>1335</v>
      </c>
      <c r="E138" s="38" t="s">
        <v>30</v>
      </c>
      <c r="F138" s="38"/>
      <c r="G138" s="38" t="s">
        <v>31</v>
      </c>
      <c r="H138" s="38">
        <v>50</v>
      </c>
      <c r="I138" s="38">
        <v>20</v>
      </c>
      <c r="J138" s="38">
        <v>1</v>
      </c>
      <c r="K138" s="38" t="s">
        <v>1074</v>
      </c>
      <c r="L138" s="38"/>
      <c r="M138" s="38"/>
      <c r="N138" s="38"/>
      <c r="O138" s="38" t="s">
        <v>33</v>
      </c>
      <c r="P138" s="38" t="s">
        <v>523</v>
      </c>
      <c r="Q138" s="38" t="s">
        <v>1287</v>
      </c>
      <c r="R138" s="38" t="s">
        <v>1010</v>
      </c>
      <c r="S138" s="39"/>
      <c r="T138" s="40"/>
      <c r="U138" s="38"/>
      <c r="V138" s="41"/>
      <c r="W138" s="37"/>
      <c r="X138" s="38"/>
      <c r="Y138" s="41"/>
      <c r="Z138" s="37" t="s">
        <v>1336</v>
      </c>
      <c r="AA138" s="42">
        <v>2050</v>
      </c>
    </row>
    <row r="139" spans="1:27" hidden="1" x14ac:dyDescent="0.2">
      <c r="A139" s="35" t="s">
        <v>70</v>
      </c>
      <c r="B139" s="31">
        <v>982861</v>
      </c>
      <c r="C139" s="37" t="s">
        <v>1337</v>
      </c>
      <c r="D139" s="38" t="s">
        <v>1338</v>
      </c>
      <c r="E139" s="38" t="s">
        <v>84</v>
      </c>
      <c r="F139" s="38" t="s">
        <v>1339</v>
      </c>
      <c r="G139" s="38" t="s">
        <v>31</v>
      </c>
      <c r="H139" s="38">
        <v>4</v>
      </c>
      <c r="I139" s="38">
        <v>100</v>
      </c>
      <c r="J139" s="38">
        <v>10</v>
      </c>
      <c r="K139" s="38" t="s">
        <v>377</v>
      </c>
      <c r="L139" s="38"/>
      <c r="M139" s="38"/>
      <c r="N139" s="38"/>
      <c r="O139" s="38" t="s">
        <v>33</v>
      </c>
      <c r="P139" s="38" t="s">
        <v>523</v>
      </c>
      <c r="Q139" s="38" t="s">
        <v>1287</v>
      </c>
      <c r="R139" s="38" t="s">
        <v>1010</v>
      </c>
      <c r="S139" s="39" t="s">
        <v>1011</v>
      </c>
      <c r="T139" s="40"/>
      <c r="U139" s="38"/>
      <c r="V139" s="41"/>
      <c r="W139" s="37"/>
      <c r="X139" s="38"/>
      <c r="Y139" s="41"/>
      <c r="Z139" s="37"/>
      <c r="AA139" s="42">
        <v>2024</v>
      </c>
    </row>
    <row r="140" spans="1:27" hidden="1" x14ac:dyDescent="0.2">
      <c r="A140" s="35" t="s">
        <v>70</v>
      </c>
      <c r="B140" s="31">
        <v>982862</v>
      </c>
      <c r="C140" s="37" t="s">
        <v>1340</v>
      </c>
      <c r="D140" s="38" t="s">
        <v>1341</v>
      </c>
      <c r="E140" s="38" t="s">
        <v>84</v>
      </c>
      <c r="F140" s="38" t="s">
        <v>1342</v>
      </c>
      <c r="G140" s="38" t="s">
        <v>31</v>
      </c>
      <c r="H140" s="38">
        <v>4</v>
      </c>
      <c r="I140" s="38">
        <v>100</v>
      </c>
      <c r="J140" s="38">
        <v>10</v>
      </c>
      <c r="K140" s="38" t="s">
        <v>377</v>
      </c>
      <c r="L140" s="38"/>
      <c r="M140" s="38"/>
      <c r="N140" s="38"/>
      <c r="O140" s="38" t="s">
        <v>33</v>
      </c>
      <c r="P140" s="38" t="s">
        <v>523</v>
      </c>
      <c r="Q140" s="38" t="s">
        <v>1287</v>
      </c>
      <c r="R140" s="38" t="s">
        <v>1010</v>
      </c>
      <c r="S140" s="39" t="s">
        <v>1011</v>
      </c>
      <c r="T140" s="40"/>
      <c r="U140" s="38"/>
      <c r="V140" s="41"/>
      <c r="W140" s="37"/>
      <c r="X140" s="38"/>
      <c r="Y140" s="41"/>
      <c r="Z140" s="37"/>
      <c r="AA140" s="42">
        <v>2024</v>
      </c>
    </row>
    <row r="141" spans="1:27" hidden="1" x14ac:dyDescent="0.2">
      <c r="A141" s="35" t="s">
        <v>70</v>
      </c>
      <c r="B141" s="31">
        <v>982863</v>
      </c>
      <c r="C141" s="37" t="s">
        <v>1343</v>
      </c>
      <c r="D141" s="38" t="s">
        <v>1344</v>
      </c>
      <c r="E141" s="38" t="s">
        <v>84</v>
      </c>
      <c r="F141" s="38" t="s">
        <v>1345</v>
      </c>
      <c r="G141" s="38" t="s">
        <v>31</v>
      </c>
      <c r="H141" s="38">
        <v>10</v>
      </c>
      <c r="I141" s="38">
        <v>40</v>
      </c>
      <c r="J141" s="38">
        <v>10</v>
      </c>
      <c r="K141" s="38" t="s">
        <v>520</v>
      </c>
      <c r="L141" s="38"/>
      <c r="M141" s="38"/>
      <c r="N141" s="38"/>
      <c r="O141" s="38" t="s">
        <v>33</v>
      </c>
      <c r="P141" s="38" t="s">
        <v>523</v>
      </c>
      <c r="Q141" s="38" t="s">
        <v>1287</v>
      </c>
      <c r="R141" s="38" t="s">
        <v>1010</v>
      </c>
      <c r="S141" s="39" t="s">
        <v>1011</v>
      </c>
      <c r="T141" s="40"/>
      <c r="U141" s="38"/>
      <c r="V141" s="41"/>
      <c r="W141" s="37"/>
      <c r="X141" s="38"/>
      <c r="Y141" s="41"/>
      <c r="Z141" s="37"/>
      <c r="AA141" s="42">
        <v>2024</v>
      </c>
    </row>
    <row r="142" spans="1:27" hidden="1" x14ac:dyDescent="0.2">
      <c r="A142" s="35" t="s">
        <v>70</v>
      </c>
      <c r="B142" s="31">
        <v>9185201</v>
      </c>
      <c r="C142" s="37" t="s">
        <v>1346</v>
      </c>
      <c r="D142" s="38" t="s">
        <v>1347</v>
      </c>
      <c r="E142" s="38" t="s">
        <v>30</v>
      </c>
      <c r="F142" s="38"/>
      <c r="G142" s="38" t="s">
        <v>31</v>
      </c>
      <c r="H142" s="38">
        <v>50</v>
      </c>
      <c r="I142" s="38">
        <v>20</v>
      </c>
      <c r="J142" s="38">
        <v>1</v>
      </c>
      <c r="K142" s="38" t="s">
        <v>1074</v>
      </c>
      <c r="L142" s="38"/>
      <c r="M142" s="38"/>
      <c r="N142" s="38"/>
      <c r="O142" s="38" t="s">
        <v>33</v>
      </c>
      <c r="P142" s="38" t="s">
        <v>523</v>
      </c>
      <c r="Q142" s="38" t="s">
        <v>1287</v>
      </c>
      <c r="R142" s="38" t="s">
        <v>1010</v>
      </c>
      <c r="S142" s="39"/>
      <c r="T142" s="40"/>
      <c r="U142" s="38"/>
      <c r="V142" s="41"/>
      <c r="W142" s="37"/>
      <c r="X142" s="38"/>
      <c r="Y142" s="41"/>
      <c r="Z142" s="37" t="s">
        <v>1348</v>
      </c>
      <c r="AA142" s="42">
        <v>2050</v>
      </c>
    </row>
    <row r="143" spans="1:27" hidden="1" x14ac:dyDescent="0.2">
      <c r="A143" s="35" t="s">
        <v>3238</v>
      </c>
      <c r="B143" s="31">
        <v>9212131</v>
      </c>
      <c r="C143" s="37" t="s">
        <v>1349</v>
      </c>
      <c r="D143" s="38" t="s">
        <v>1350</v>
      </c>
      <c r="E143" s="38" t="s">
        <v>30</v>
      </c>
      <c r="F143" s="38" t="s">
        <v>1351</v>
      </c>
      <c r="G143" s="38" t="s">
        <v>31</v>
      </c>
      <c r="H143" s="38">
        <v>20</v>
      </c>
      <c r="I143" s="38">
        <v>20</v>
      </c>
      <c r="J143" s="38">
        <v>20</v>
      </c>
      <c r="K143" s="38" t="s">
        <v>1087</v>
      </c>
      <c r="L143" s="38"/>
      <c r="M143" s="38"/>
      <c r="N143" s="38"/>
      <c r="O143" s="38" t="s">
        <v>33</v>
      </c>
      <c r="P143" s="38" t="s">
        <v>523</v>
      </c>
      <c r="Q143" s="38" t="s">
        <v>1287</v>
      </c>
      <c r="R143" s="38" t="s">
        <v>1010</v>
      </c>
      <c r="S143" s="39" t="s">
        <v>181</v>
      </c>
      <c r="T143" s="40"/>
      <c r="U143" s="38"/>
      <c r="V143" s="41"/>
      <c r="W143" s="37"/>
      <c r="X143" s="38"/>
      <c r="Y143" s="41"/>
      <c r="Z143" s="37"/>
      <c r="AA143" s="42">
        <v>2050</v>
      </c>
    </row>
    <row r="144" spans="1:27" hidden="1" x14ac:dyDescent="0.2">
      <c r="A144" s="35" t="s">
        <v>70</v>
      </c>
      <c r="B144" s="31">
        <v>9212191</v>
      </c>
      <c r="C144" s="37" t="s">
        <v>1352</v>
      </c>
      <c r="D144" s="38" t="s">
        <v>1353</v>
      </c>
      <c r="E144" s="38" t="s">
        <v>30</v>
      </c>
      <c r="F144" s="38"/>
      <c r="G144" s="38" t="s">
        <v>31</v>
      </c>
      <c r="H144" s="38">
        <v>50</v>
      </c>
      <c r="I144" s="38">
        <v>20</v>
      </c>
      <c r="J144" s="38">
        <v>1</v>
      </c>
      <c r="K144" s="38" t="s">
        <v>1074</v>
      </c>
      <c r="L144" s="38"/>
      <c r="M144" s="38"/>
      <c r="N144" s="38"/>
      <c r="O144" s="38" t="s">
        <v>33</v>
      </c>
      <c r="P144" s="38" t="s">
        <v>523</v>
      </c>
      <c r="Q144" s="38" t="s">
        <v>1287</v>
      </c>
      <c r="R144" s="38" t="s">
        <v>1010</v>
      </c>
      <c r="S144" s="39"/>
      <c r="T144" s="40"/>
      <c r="U144" s="38"/>
      <c r="V144" s="41"/>
      <c r="W144" s="37"/>
      <c r="X144" s="38"/>
      <c r="Y144" s="41"/>
      <c r="Z144" s="37" t="s">
        <v>1354</v>
      </c>
      <c r="AA144" s="42">
        <v>2050</v>
      </c>
    </row>
    <row r="145" spans="1:27" hidden="1" x14ac:dyDescent="0.2">
      <c r="A145" s="35" t="s">
        <v>70</v>
      </c>
      <c r="B145" s="31">
        <v>516338</v>
      </c>
      <c r="C145" s="37" t="s">
        <v>1355</v>
      </c>
      <c r="D145" s="38" t="s">
        <v>1356</v>
      </c>
      <c r="E145" s="38" t="s">
        <v>30</v>
      </c>
      <c r="F145" s="38" t="s">
        <v>1357</v>
      </c>
      <c r="G145" s="38" t="s">
        <v>31</v>
      </c>
      <c r="H145" s="38">
        <v>4</v>
      </c>
      <c r="I145" s="38">
        <v>120</v>
      </c>
      <c r="J145" s="38">
        <v>10</v>
      </c>
      <c r="K145" s="38" t="s">
        <v>106</v>
      </c>
      <c r="L145" s="38"/>
      <c r="M145" s="38"/>
      <c r="N145" s="38"/>
      <c r="O145" s="38" t="s">
        <v>33</v>
      </c>
      <c r="P145" s="38" t="s">
        <v>523</v>
      </c>
      <c r="Q145" s="38" t="s">
        <v>1358</v>
      </c>
      <c r="R145" s="38" t="s">
        <v>1010</v>
      </c>
      <c r="S145" s="39" t="s">
        <v>1011</v>
      </c>
      <c r="T145" s="40"/>
      <c r="U145" s="38"/>
      <c r="V145" s="41"/>
      <c r="W145" s="37"/>
      <c r="X145" s="38"/>
      <c r="Y145" s="41"/>
      <c r="Z145" s="37"/>
      <c r="AA145" s="42">
        <v>2050</v>
      </c>
    </row>
    <row r="146" spans="1:27" hidden="1" x14ac:dyDescent="0.2">
      <c r="A146" s="35" t="s">
        <v>70</v>
      </c>
      <c r="B146" s="31">
        <v>516339</v>
      </c>
      <c r="C146" s="37" t="s">
        <v>1359</v>
      </c>
      <c r="D146" s="38" t="s">
        <v>1360</v>
      </c>
      <c r="E146" s="38" t="s">
        <v>30</v>
      </c>
      <c r="F146" s="38" t="s">
        <v>1361</v>
      </c>
      <c r="G146" s="38" t="s">
        <v>31</v>
      </c>
      <c r="H146" s="38">
        <v>4</v>
      </c>
      <c r="I146" s="38">
        <v>120</v>
      </c>
      <c r="J146" s="38">
        <v>10</v>
      </c>
      <c r="K146" s="38" t="s">
        <v>106</v>
      </c>
      <c r="L146" s="38"/>
      <c r="M146" s="38"/>
      <c r="N146" s="38"/>
      <c r="O146" s="38" t="s">
        <v>33</v>
      </c>
      <c r="P146" s="38" t="s">
        <v>523</v>
      </c>
      <c r="Q146" s="38" t="s">
        <v>1358</v>
      </c>
      <c r="R146" s="38" t="s">
        <v>1010</v>
      </c>
      <c r="S146" s="39" t="s">
        <v>1011</v>
      </c>
      <c r="T146" s="40"/>
      <c r="U146" s="38"/>
      <c r="V146" s="41"/>
      <c r="W146" s="37"/>
      <c r="X146" s="38"/>
      <c r="Y146" s="41"/>
      <c r="Z146" s="37"/>
      <c r="AA146" s="42">
        <v>2050</v>
      </c>
    </row>
    <row r="147" spans="1:27" hidden="1" x14ac:dyDescent="0.2">
      <c r="A147" s="35" t="s">
        <v>70</v>
      </c>
      <c r="B147" s="31">
        <v>516340</v>
      </c>
      <c r="C147" s="37" t="s">
        <v>1362</v>
      </c>
      <c r="D147" s="38" t="s">
        <v>1363</v>
      </c>
      <c r="E147" s="38" t="s">
        <v>30</v>
      </c>
      <c r="F147" s="38" t="s">
        <v>1364</v>
      </c>
      <c r="G147" s="38" t="s">
        <v>31</v>
      </c>
      <c r="H147" s="38">
        <v>4</v>
      </c>
      <c r="I147" s="38">
        <v>120</v>
      </c>
      <c r="J147" s="38">
        <v>10</v>
      </c>
      <c r="K147" s="38" t="s">
        <v>106</v>
      </c>
      <c r="L147" s="38"/>
      <c r="M147" s="38"/>
      <c r="N147" s="38"/>
      <c r="O147" s="38" t="s">
        <v>33</v>
      </c>
      <c r="P147" s="38" t="s">
        <v>523</v>
      </c>
      <c r="Q147" s="38" t="s">
        <v>1358</v>
      </c>
      <c r="R147" s="38" t="s">
        <v>1010</v>
      </c>
      <c r="S147" s="39" t="s">
        <v>1011</v>
      </c>
      <c r="T147" s="40"/>
      <c r="U147" s="38"/>
      <c r="V147" s="41"/>
      <c r="W147" s="37"/>
      <c r="X147" s="38"/>
      <c r="Y147" s="41"/>
      <c r="Z147" s="37"/>
      <c r="AA147" s="42">
        <v>2050</v>
      </c>
    </row>
    <row r="148" spans="1:27" hidden="1" x14ac:dyDescent="0.2">
      <c r="A148" s="35" t="s">
        <v>70</v>
      </c>
      <c r="B148" s="31">
        <v>516356</v>
      </c>
      <c r="C148" s="37" t="s">
        <v>1365</v>
      </c>
      <c r="D148" s="38" t="s">
        <v>1366</v>
      </c>
      <c r="E148" s="38" t="s">
        <v>30</v>
      </c>
      <c r="F148" s="38" t="s">
        <v>1367</v>
      </c>
      <c r="G148" s="38" t="s">
        <v>31</v>
      </c>
      <c r="H148" s="38">
        <v>10</v>
      </c>
      <c r="I148" s="38">
        <v>60</v>
      </c>
      <c r="J148" s="38">
        <v>10</v>
      </c>
      <c r="K148" s="38" t="s">
        <v>802</v>
      </c>
      <c r="L148" s="38"/>
      <c r="M148" s="38"/>
      <c r="N148" s="38"/>
      <c r="O148" s="38" t="s">
        <v>33</v>
      </c>
      <c r="P148" s="38" t="s">
        <v>523</v>
      </c>
      <c r="Q148" s="38" t="s">
        <v>1358</v>
      </c>
      <c r="R148" s="38" t="s">
        <v>1010</v>
      </c>
      <c r="S148" s="39" t="s">
        <v>1011</v>
      </c>
      <c r="T148" s="40"/>
      <c r="U148" s="38"/>
      <c r="V148" s="41"/>
      <c r="W148" s="37"/>
      <c r="X148" s="38"/>
      <c r="Y148" s="41"/>
      <c r="Z148" s="37"/>
      <c r="AA148" s="42">
        <v>2050</v>
      </c>
    </row>
    <row r="149" spans="1:27" hidden="1" x14ac:dyDescent="0.2">
      <c r="A149" s="35" t="s">
        <v>70</v>
      </c>
      <c r="B149" s="31">
        <v>872720</v>
      </c>
      <c r="C149" s="37" t="s">
        <v>1368</v>
      </c>
      <c r="D149" s="38" t="s">
        <v>1369</v>
      </c>
      <c r="E149" s="38" t="s">
        <v>30</v>
      </c>
      <c r="F149" s="38"/>
      <c r="G149" s="38" t="s">
        <v>31</v>
      </c>
      <c r="H149" s="38">
        <v>50</v>
      </c>
      <c r="I149" s="38">
        <v>20</v>
      </c>
      <c r="J149" s="38">
        <v>1</v>
      </c>
      <c r="K149" s="38" t="s">
        <v>1074</v>
      </c>
      <c r="L149" s="38"/>
      <c r="M149" s="38"/>
      <c r="N149" s="38"/>
      <c r="O149" s="38" t="s">
        <v>33</v>
      </c>
      <c r="P149" s="38" t="s">
        <v>523</v>
      </c>
      <c r="Q149" s="38" t="s">
        <v>1358</v>
      </c>
      <c r="R149" s="38" t="s">
        <v>1010</v>
      </c>
      <c r="S149" s="39"/>
      <c r="T149" s="40"/>
      <c r="U149" s="38"/>
      <c r="V149" s="41"/>
      <c r="W149" s="37"/>
      <c r="X149" s="38"/>
      <c r="Y149" s="41"/>
      <c r="Z149" s="37" t="s">
        <v>1370</v>
      </c>
      <c r="AA149" s="42">
        <v>2050</v>
      </c>
    </row>
    <row r="150" spans="1:27" hidden="1" x14ac:dyDescent="0.2">
      <c r="A150" s="35" t="s">
        <v>70</v>
      </c>
      <c r="B150" s="31">
        <v>872721</v>
      </c>
      <c r="C150" s="37" t="s">
        <v>1371</v>
      </c>
      <c r="D150" s="38" t="s">
        <v>1372</v>
      </c>
      <c r="E150" s="38" t="s">
        <v>84</v>
      </c>
      <c r="F150" s="38" t="s">
        <v>1373</v>
      </c>
      <c r="G150" s="38" t="s">
        <v>31</v>
      </c>
      <c r="H150" s="38">
        <v>4</v>
      </c>
      <c r="I150" s="38">
        <v>100</v>
      </c>
      <c r="J150" s="38">
        <v>10</v>
      </c>
      <c r="K150" s="38" t="s">
        <v>377</v>
      </c>
      <c r="L150" s="38"/>
      <c r="M150" s="38"/>
      <c r="N150" s="38"/>
      <c r="O150" s="38" t="s">
        <v>33</v>
      </c>
      <c r="P150" s="38" t="s">
        <v>523</v>
      </c>
      <c r="Q150" s="38" t="s">
        <v>1358</v>
      </c>
      <c r="R150" s="38" t="s">
        <v>1010</v>
      </c>
      <c r="S150" s="39" t="s">
        <v>1011</v>
      </c>
      <c r="T150" s="40"/>
      <c r="U150" s="38"/>
      <c r="V150" s="41"/>
      <c r="W150" s="37"/>
      <c r="X150" s="38"/>
      <c r="Y150" s="41"/>
      <c r="Z150" s="37"/>
      <c r="AA150" s="42">
        <v>2024</v>
      </c>
    </row>
    <row r="151" spans="1:27" hidden="1" x14ac:dyDescent="0.2">
      <c r="A151" s="35" t="s">
        <v>70</v>
      </c>
      <c r="B151" s="31">
        <v>872723</v>
      </c>
      <c r="C151" s="37" t="s">
        <v>1374</v>
      </c>
      <c r="D151" s="38" t="s">
        <v>1375</v>
      </c>
      <c r="E151" s="38" t="s">
        <v>84</v>
      </c>
      <c r="F151" s="38" t="s">
        <v>1376</v>
      </c>
      <c r="G151" s="38" t="s">
        <v>31</v>
      </c>
      <c r="H151" s="38">
        <v>10</v>
      </c>
      <c r="I151" s="38">
        <v>40</v>
      </c>
      <c r="J151" s="38">
        <v>10</v>
      </c>
      <c r="K151" s="38" t="s">
        <v>520</v>
      </c>
      <c r="L151" s="38"/>
      <c r="M151" s="38"/>
      <c r="N151" s="38"/>
      <c r="O151" s="38" t="s">
        <v>33</v>
      </c>
      <c r="P151" s="38" t="s">
        <v>523</v>
      </c>
      <c r="Q151" s="38" t="s">
        <v>1358</v>
      </c>
      <c r="R151" s="38" t="s">
        <v>1010</v>
      </c>
      <c r="S151" s="39" t="s">
        <v>1011</v>
      </c>
      <c r="T151" s="40"/>
      <c r="U151" s="38"/>
      <c r="V151" s="41"/>
      <c r="W151" s="37"/>
      <c r="X151" s="38"/>
      <c r="Y151" s="41"/>
      <c r="Z151" s="37"/>
      <c r="AA151" s="42">
        <v>2024</v>
      </c>
    </row>
    <row r="152" spans="1:27" hidden="1" x14ac:dyDescent="0.2">
      <c r="A152" s="35" t="s">
        <v>70</v>
      </c>
      <c r="B152" s="31">
        <v>872725</v>
      </c>
      <c r="C152" s="37" t="s">
        <v>1377</v>
      </c>
      <c r="D152" s="38" t="s">
        <v>1378</v>
      </c>
      <c r="E152" s="38" t="s">
        <v>84</v>
      </c>
      <c r="F152" s="38" t="s">
        <v>1379</v>
      </c>
      <c r="G152" s="38" t="s">
        <v>31</v>
      </c>
      <c r="H152" s="38">
        <v>4</v>
      </c>
      <c r="I152" s="38">
        <v>100</v>
      </c>
      <c r="J152" s="38">
        <v>10</v>
      </c>
      <c r="K152" s="38" t="s">
        <v>377</v>
      </c>
      <c r="L152" s="38"/>
      <c r="M152" s="38"/>
      <c r="N152" s="38"/>
      <c r="O152" s="38" t="s">
        <v>33</v>
      </c>
      <c r="P152" s="38" t="s">
        <v>523</v>
      </c>
      <c r="Q152" s="38" t="s">
        <v>1358</v>
      </c>
      <c r="R152" s="38" t="s">
        <v>1010</v>
      </c>
      <c r="S152" s="39" t="s">
        <v>1011</v>
      </c>
      <c r="T152" s="40"/>
      <c r="U152" s="38"/>
      <c r="V152" s="41"/>
      <c r="W152" s="37"/>
      <c r="X152" s="38"/>
      <c r="Y152" s="41"/>
      <c r="Z152" s="37"/>
      <c r="AA152" s="42">
        <v>2024</v>
      </c>
    </row>
    <row r="153" spans="1:27" hidden="1" x14ac:dyDescent="0.2">
      <c r="A153" s="35" t="s">
        <v>70</v>
      </c>
      <c r="B153" s="31">
        <v>872726</v>
      </c>
      <c r="C153" s="37" t="s">
        <v>1380</v>
      </c>
      <c r="D153" s="38" t="s">
        <v>1381</v>
      </c>
      <c r="E153" s="38" t="s">
        <v>84</v>
      </c>
      <c r="F153" s="38" t="s">
        <v>1382</v>
      </c>
      <c r="G153" s="38" t="s">
        <v>31</v>
      </c>
      <c r="H153" s="38">
        <v>4</v>
      </c>
      <c r="I153" s="38">
        <v>100</v>
      </c>
      <c r="J153" s="38">
        <v>10</v>
      </c>
      <c r="K153" s="38" t="s">
        <v>377</v>
      </c>
      <c r="L153" s="38"/>
      <c r="M153" s="38"/>
      <c r="N153" s="38"/>
      <c r="O153" s="38" t="s">
        <v>33</v>
      </c>
      <c r="P153" s="38" t="s">
        <v>523</v>
      </c>
      <c r="Q153" s="38" t="s">
        <v>1358</v>
      </c>
      <c r="R153" s="38" t="s">
        <v>1010</v>
      </c>
      <c r="S153" s="39" t="s">
        <v>1011</v>
      </c>
      <c r="T153" s="40"/>
      <c r="U153" s="38"/>
      <c r="V153" s="41"/>
      <c r="W153" s="37"/>
      <c r="X153" s="38"/>
      <c r="Y153" s="41"/>
      <c r="Z153" s="37"/>
      <c r="AA153" s="42">
        <v>2024</v>
      </c>
    </row>
    <row r="154" spans="1:27" hidden="1" x14ac:dyDescent="0.2">
      <c r="A154" s="35" t="s">
        <v>70</v>
      </c>
      <c r="B154" s="31">
        <v>872729</v>
      </c>
      <c r="C154" s="37" t="s">
        <v>1383</v>
      </c>
      <c r="D154" s="38" t="s">
        <v>1384</v>
      </c>
      <c r="E154" s="38" t="s">
        <v>30</v>
      </c>
      <c r="F154" s="38"/>
      <c r="G154" s="38" t="s">
        <v>31</v>
      </c>
      <c r="H154" s="38">
        <v>50</v>
      </c>
      <c r="I154" s="38">
        <v>20</v>
      </c>
      <c r="J154" s="38">
        <v>1</v>
      </c>
      <c r="K154" s="38" t="s">
        <v>1074</v>
      </c>
      <c r="L154" s="38"/>
      <c r="M154" s="38"/>
      <c r="N154" s="38"/>
      <c r="O154" s="38" t="s">
        <v>33</v>
      </c>
      <c r="P154" s="38" t="s">
        <v>523</v>
      </c>
      <c r="Q154" s="38" t="s">
        <v>1358</v>
      </c>
      <c r="R154" s="38" t="s">
        <v>1010</v>
      </c>
      <c r="S154" s="39"/>
      <c r="T154" s="40"/>
      <c r="U154" s="38"/>
      <c r="V154" s="41"/>
      <c r="W154" s="37"/>
      <c r="X154" s="38"/>
      <c r="Y154" s="41"/>
      <c r="Z154" s="37" t="s">
        <v>1385</v>
      </c>
      <c r="AA154" s="42">
        <v>2050</v>
      </c>
    </row>
    <row r="155" spans="1:27" hidden="1" x14ac:dyDescent="0.2">
      <c r="A155" s="35" t="s">
        <v>70</v>
      </c>
      <c r="B155" s="31">
        <v>872730</v>
      </c>
      <c r="C155" s="37" t="s">
        <v>1386</v>
      </c>
      <c r="D155" s="38" t="s">
        <v>1387</v>
      </c>
      <c r="E155" s="38" t="s">
        <v>30</v>
      </c>
      <c r="F155" s="38"/>
      <c r="G155" s="38" t="s">
        <v>31</v>
      </c>
      <c r="H155" s="38">
        <v>50</v>
      </c>
      <c r="I155" s="38">
        <v>20</v>
      </c>
      <c r="J155" s="38">
        <v>1</v>
      </c>
      <c r="K155" s="38" t="s">
        <v>1074</v>
      </c>
      <c r="L155" s="38"/>
      <c r="M155" s="38"/>
      <c r="N155" s="38"/>
      <c r="O155" s="38" t="s">
        <v>33</v>
      </c>
      <c r="P155" s="38" t="s">
        <v>523</v>
      </c>
      <c r="Q155" s="38" t="s">
        <v>1358</v>
      </c>
      <c r="R155" s="38" t="s">
        <v>1010</v>
      </c>
      <c r="S155" s="39"/>
      <c r="T155" s="40"/>
      <c r="U155" s="38"/>
      <c r="V155" s="41"/>
      <c r="W155" s="37"/>
      <c r="X155" s="38"/>
      <c r="Y155" s="41"/>
      <c r="Z155" s="37" t="s">
        <v>1388</v>
      </c>
      <c r="AA155" s="42">
        <v>2050</v>
      </c>
    </row>
    <row r="156" spans="1:27" hidden="1" x14ac:dyDescent="0.2">
      <c r="A156" s="35" t="s">
        <v>70</v>
      </c>
      <c r="B156" s="31">
        <v>872731</v>
      </c>
      <c r="C156" s="37" t="s">
        <v>1389</v>
      </c>
      <c r="D156" s="38" t="s">
        <v>1390</v>
      </c>
      <c r="E156" s="38" t="s">
        <v>30</v>
      </c>
      <c r="F156" s="38"/>
      <c r="G156" s="38" t="s">
        <v>31</v>
      </c>
      <c r="H156" s="38">
        <v>50</v>
      </c>
      <c r="I156" s="38">
        <v>20</v>
      </c>
      <c r="J156" s="38">
        <v>1</v>
      </c>
      <c r="K156" s="38" t="s">
        <v>1074</v>
      </c>
      <c r="L156" s="38"/>
      <c r="M156" s="38"/>
      <c r="N156" s="38"/>
      <c r="O156" s="38" t="s">
        <v>33</v>
      </c>
      <c r="P156" s="38" t="s">
        <v>523</v>
      </c>
      <c r="Q156" s="38" t="s">
        <v>1358</v>
      </c>
      <c r="R156" s="38" t="s">
        <v>1010</v>
      </c>
      <c r="S156" s="39"/>
      <c r="T156" s="40"/>
      <c r="U156" s="38"/>
      <c r="V156" s="41"/>
      <c r="W156" s="37"/>
      <c r="X156" s="38"/>
      <c r="Y156" s="41"/>
      <c r="Z156" s="37" t="s">
        <v>1391</v>
      </c>
      <c r="AA156" s="42">
        <v>2050</v>
      </c>
    </row>
    <row r="157" spans="1:27" x14ac:dyDescent="0.2">
      <c r="A157" s="35" t="e">
        <v>#N/A</v>
      </c>
      <c r="B157" s="31">
        <v>8727231</v>
      </c>
      <c r="C157" s="37" t="s">
        <v>1374</v>
      </c>
      <c r="D157" s="38" t="s">
        <v>1375</v>
      </c>
      <c r="E157" s="38" t="s">
        <v>30</v>
      </c>
      <c r="F157" s="38"/>
      <c r="G157" s="38" t="s">
        <v>31</v>
      </c>
      <c r="H157" s="38">
        <v>10</v>
      </c>
      <c r="I157" s="38">
        <v>40</v>
      </c>
      <c r="J157" s="38">
        <v>10</v>
      </c>
      <c r="K157" s="38" t="s">
        <v>520</v>
      </c>
      <c r="L157" s="38"/>
      <c r="M157" s="38"/>
      <c r="N157" s="38"/>
      <c r="O157" s="38" t="s">
        <v>33</v>
      </c>
      <c r="P157" s="38" t="s">
        <v>523</v>
      </c>
      <c r="Q157" s="38" t="s">
        <v>1358</v>
      </c>
      <c r="R157" s="38" t="s">
        <v>1010</v>
      </c>
      <c r="S157" s="39"/>
      <c r="T157" s="40"/>
      <c r="U157" s="38"/>
      <c r="V157" s="41"/>
      <c r="W157" s="37"/>
      <c r="X157" s="38"/>
      <c r="Y157" s="41"/>
      <c r="Z157" s="37"/>
      <c r="AA157" s="42">
        <v>2050</v>
      </c>
    </row>
    <row r="158" spans="1:27" hidden="1" x14ac:dyDescent="0.2">
      <c r="A158" s="35" t="s">
        <v>3238</v>
      </c>
      <c r="B158" s="31">
        <v>8803312</v>
      </c>
      <c r="C158" s="37" t="s">
        <v>1392</v>
      </c>
      <c r="D158" s="38" t="s">
        <v>1393</v>
      </c>
      <c r="E158" s="38" t="s">
        <v>30</v>
      </c>
      <c r="F158" s="38"/>
      <c r="G158" s="38" t="s">
        <v>66</v>
      </c>
      <c r="H158" s="38">
        <v>27</v>
      </c>
      <c r="I158" s="38">
        <v>24</v>
      </c>
      <c r="J158" s="38">
        <v>24</v>
      </c>
      <c r="K158" s="38" t="s">
        <v>1087</v>
      </c>
      <c r="L158" s="38"/>
      <c r="M158" s="38"/>
      <c r="N158" s="38"/>
      <c r="O158" s="38" t="s">
        <v>33</v>
      </c>
      <c r="P158" s="38" t="s">
        <v>523</v>
      </c>
      <c r="Q158" s="38" t="s">
        <v>1358</v>
      </c>
      <c r="R158" s="38" t="s">
        <v>1010</v>
      </c>
      <c r="S158" s="39"/>
      <c r="T158" s="40"/>
      <c r="U158" s="38"/>
      <c r="V158" s="41"/>
      <c r="W158" s="37"/>
      <c r="X158" s="38"/>
      <c r="Y158" s="41"/>
      <c r="Z158" s="37"/>
      <c r="AA158" s="42">
        <v>2050</v>
      </c>
    </row>
    <row r="159" spans="1:27" hidden="1" x14ac:dyDescent="0.2">
      <c r="A159" s="35" t="s">
        <v>3238</v>
      </c>
      <c r="B159" s="31">
        <v>9122731</v>
      </c>
      <c r="C159" s="37" t="s">
        <v>1394</v>
      </c>
      <c r="D159" s="38" t="s">
        <v>1395</v>
      </c>
      <c r="E159" s="38" t="s">
        <v>30</v>
      </c>
      <c r="F159" s="38"/>
      <c r="G159" s="38" t="s">
        <v>66</v>
      </c>
      <c r="H159" s="38">
        <v>20</v>
      </c>
      <c r="I159" s="38">
        <v>20</v>
      </c>
      <c r="J159" s="38">
        <v>20</v>
      </c>
      <c r="K159" s="38" t="s">
        <v>1087</v>
      </c>
      <c r="L159" s="38"/>
      <c r="M159" s="38"/>
      <c r="N159" s="38"/>
      <c r="O159" s="38" t="s">
        <v>33</v>
      </c>
      <c r="P159" s="38" t="s">
        <v>523</v>
      </c>
      <c r="Q159" s="38" t="s">
        <v>1358</v>
      </c>
      <c r="R159" s="38" t="s">
        <v>1010</v>
      </c>
      <c r="S159" s="39"/>
      <c r="T159" s="40"/>
      <c r="U159" s="38"/>
      <c r="V159" s="41"/>
      <c r="W159" s="37"/>
      <c r="X159" s="38"/>
      <c r="Y159" s="41"/>
      <c r="Z159" s="37"/>
      <c r="AA159" s="42">
        <v>2050</v>
      </c>
    </row>
    <row r="160" spans="1:27" hidden="1" x14ac:dyDescent="0.2">
      <c r="A160" s="35" t="s">
        <v>70</v>
      </c>
      <c r="B160" s="31">
        <v>880648</v>
      </c>
      <c r="C160" s="37" t="s">
        <v>1396</v>
      </c>
      <c r="D160" s="38" t="s">
        <v>1397</v>
      </c>
      <c r="E160" s="38" t="s">
        <v>30</v>
      </c>
      <c r="F160" s="38"/>
      <c r="G160" s="38" t="s">
        <v>31</v>
      </c>
      <c r="H160" s="38">
        <v>50</v>
      </c>
      <c r="I160" s="38">
        <v>20</v>
      </c>
      <c r="J160" s="38">
        <v>1</v>
      </c>
      <c r="K160" s="38" t="s">
        <v>1074</v>
      </c>
      <c r="L160" s="38"/>
      <c r="M160" s="38"/>
      <c r="N160" s="38"/>
      <c r="O160" s="38" t="s">
        <v>33</v>
      </c>
      <c r="P160" s="38" t="s">
        <v>523</v>
      </c>
      <c r="Q160" s="38" t="s">
        <v>1398</v>
      </c>
      <c r="R160" s="38" t="s">
        <v>1010</v>
      </c>
      <c r="S160" s="39"/>
      <c r="T160" s="40"/>
      <c r="U160" s="38"/>
      <c r="V160" s="41"/>
      <c r="W160" s="37"/>
      <c r="X160" s="38"/>
      <c r="Y160" s="41"/>
      <c r="Z160" s="37"/>
      <c r="AA160" s="42">
        <v>2050</v>
      </c>
    </row>
    <row r="161" spans="1:27" hidden="1" x14ac:dyDescent="0.2">
      <c r="A161" s="35" t="s">
        <v>70</v>
      </c>
      <c r="B161" s="31">
        <v>880656</v>
      </c>
      <c r="C161" s="37" t="s">
        <v>1399</v>
      </c>
      <c r="D161" s="38" t="s">
        <v>1400</v>
      </c>
      <c r="E161" s="38" t="s">
        <v>30</v>
      </c>
      <c r="F161" s="38"/>
      <c r="G161" s="38" t="s">
        <v>31</v>
      </c>
      <c r="H161" s="38">
        <v>50</v>
      </c>
      <c r="I161" s="38">
        <v>20</v>
      </c>
      <c r="J161" s="38">
        <v>1</v>
      </c>
      <c r="K161" s="38" t="s">
        <v>1074</v>
      </c>
      <c r="L161" s="38"/>
      <c r="M161" s="38"/>
      <c r="N161" s="38"/>
      <c r="O161" s="38" t="s">
        <v>33</v>
      </c>
      <c r="P161" s="38" t="s">
        <v>523</v>
      </c>
      <c r="Q161" s="38" t="s">
        <v>1398</v>
      </c>
      <c r="R161" s="38" t="s">
        <v>1010</v>
      </c>
      <c r="S161" s="39"/>
      <c r="T161" s="40"/>
      <c r="U161" s="38"/>
      <c r="V161" s="41"/>
      <c r="W161" s="37"/>
      <c r="X161" s="38"/>
      <c r="Y161" s="41"/>
      <c r="Z161" s="37"/>
      <c r="AA161" s="42">
        <v>2050</v>
      </c>
    </row>
    <row r="162" spans="1:27" hidden="1" x14ac:dyDescent="0.2">
      <c r="A162" s="35" t="s">
        <v>70</v>
      </c>
      <c r="B162" s="31">
        <v>888746</v>
      </c>
      <c r="C162" s="37" t="s">
        <v>1401</v>
      </c>
      <c r="D162" s="38" t="s">
        <v>1402</v>
      </c>
      <c r="E162" s="38" t="s">
        <v>30</v>
      </c>
      <c r="F162" s="38"/>
      <c r="G162" s="38" t="s">
        <v>31</v>
      </c>
      <c r="H162" s="38">
        <v>5</v>
      </c>
      <c r="I162" s="38">
        <v>10</v>
      </c>
      <c r="J162" s="38">
        <v>10</v>
      </c>
      <c r="K162" s="38" t="s">
        <v>1053</v>
      </c>
      <c r="L162" s="38"/>
      <c r="M162" s="38"/>
      <c r="N162" s="38"/>
      <c r="O162" s="38" t="s">
        <v>33</v>
      </c>
      <c r="P162" s="38" t="s">
        <v>523</v>
      </c>
      <c r="Q162" s="38" t="s">
        <v>1398</v>
      </c>
      <c r="R162" s="38" t="s">
        <v>1010</v>
      </c>
      <c r="S162" s="39"/>
      <c r="T162" s="40"/>
      <c r="U162" s="38"/>
      <c r="V162" s="41"/>
      <c r="W162" s="37"/>
      <c r="X162" s="38"/>
      <c r="Y162" s="41"/>
      <c r="Z162" s="37"/>
      <c r="AA162" s="42">
        <v>2050</v>
      </c>
    </row>
    <row r="163" spans="1:27" hidden="1" x14ac:dyDescent="0.2">
      <c r="A163" s="35" t="s">
        <v>70</v>
      </c>
      <c r="B163" s="31">
        <v>888753</v>
      </c>
      <c r="C163" s="37" t="s">
        <v>1403</v>
      </c>
      <c r="D163" s="38" t="s">
        <v>1404</v>
      </c>
      <c r="E163" s="38" t="s">
        <v>30</v>
      </c>
      <c r="F163" s="38"/>
      <c r="G163" s="38" t="s">
        <v>31</v>
      </c>
      <c r="H163" s="38">
        <v>5</v>
      </c>
      <c r="I163" s="38">
        <v>10</v>
      </c>
      <c r="J163" s="38">
        <v>10</v>
      </c>
      <c r="K163" s="38" t="s">
        <v>1053</v>
      </c>
      <c r="L163" s="38"/>
      <c r="M163" s="38"/>
      <c r="N163" s="38"/>
      <c r="O163" s="38" t="s">
        <v>33</v>
      </c>
      <c r="P163" s="38" t="s">
        <v>523</v>
      </c>
      <c r="Q163" s="38" t="s">
        <v>1398</v>
      </c>
      <c r="R163" s="38" t="s">
        <v>1010</v>
      </c>
      <c r="S163" s="39"/>
      <c r="T163" s="40"/>
      <c r="U163" s="38"/>
      <c r="V163" s="41"/>
      <c r="W163" s="37"/>
      <c r="X163" s="38"/>
      <c r="Y163" s="41"/>
      <c r="Z163" s="37"/>
      <c r="AA163" s="42">
        <v>2050</v>
      </c>
    </row>
    <row r="164" spans="1:27" hidden="1" x14ac:dyDescent="0.2">
      <c r="A164" s="35" t="s">
        <v>70</v>
      </c>
      <c r="B164" s="31">
        <v>951625</v>
      </c>
      <c r="C164" s="37" t="s">
        <v>1405</v>
      </c>
      <c r="D164" s="38" t="s">
        <v>1406</v>
      </c>
      <c r="E164" s="38" t="s">
        <v>30</v>
      </c>
      <c r="F164" s="38"/>
      <c r="G164" s="38" t="s">
        <v>31</v>
      </c>
      <c r="H164" s="38">
        <v>50</v>
      </c>
      <c r="I164" s="38">
        <v>20</v>
      </c>
      <c r="J164" s="38">
        <v>1</v>
      </c>
      <c r="K164" s="38" t="s">
        <v>1074</v>
      </c>
      <c r="L164" s="38"/>
      <c r="M164" s="38"/>
      <c r="N164" s="38"/>
      <c r="O164" s="38" t="s">
        <v>33</v>
      </c>
      <c r="P164" s="38" t="s">
        <v>523</v>
      </c>
      <c r="Q164" s="38" t="s">
        <v>1398</v>
      </c>
      <c r="R164" s="38" t="s">
        <v>1010</v>
      </c>
      <c r="S164" s="39"/>
      <c r="T164" s="40"/>
      <c r="U164" s="38"/>
      <c r="V164" s="41"/>
      <c r="W164" s="37"/>
      <c r="X164" s="38"/>
      <c r="Y164" s="41"/>
      <c r="Z164" s="37"/>
      <c r="AA164" s="42">
        <v>2050</v>
      </c>
    </row>
    <row r="165" spans="1:27" hidden="1" x14ac:dyDescent="0.2">
      <c r="A165" s="35" t="s">
        <v>70</v>
      </c>
      <c r="B165" s="31">
        <v>516336</v>
      </c>
      <c r="C165" s="37" t="s">
        <v>2678</v>
      </c>
      <c r="D165" s="38" t="s">
        <v>2679</v>
      </c>
      <c r="E165" s="38" t="s">
        <v>30</v>
      </c>
      <c r="F165" s="38" t="s">
        <v>2680</v>
      </c>
      <c r="G165" s="38" t="s">
        <v>31</v>
      </c>
      <c r="H165" s="38">
        <v>4</v>
      </c>
      <c r="I165" s="38">
        <v>120</v>
      </c>
      <c r="J165" s="38">
        <v>10</v>
      </c>
      <c r="K165" s="38" t="s">
        <v>106</v>
      </c>
      <c r="L165" s="38"/>
      <c r="M165" s="38"/>
      <c r="N165" s="38"/>
      <c r="O165" s="38" t="s">
        <v>33</v>
      </c>
      <c r="P165" s="38" t="s">
        <v>523</v>
      </c>
      <c r="Q165" s="38" t="s">
        <v>2681</v>
      </c>
      <c r="R165" s="38" t="s">
        <v>2682</v>
      </c>
      <c r="S165" s="39" t="s">
        <v>1011</v>
      </c>
      <c r="T165" s="40"/>
      <c r="U165" s="38"/>
      <c r="V165" s="41"/>
      <c r="W165" s="37"/>
      <c r="X165" s="38"/>
      <c r="Y165" s="41"/>
      <c r="Z165" s="37"/>
      <c r="AA165" s="42">
        <v>2050</v>
      </c>
    </row>
    <row r="166" spans="1:27" hidden="1" x14ac:dyDescent="0.2">
      <c r="A166" s="35" t="s">
        <v>70</v>
      </c>
      <c r="B166" s="31">
        <v>516337</v>
      </c>
      <c r="C166" s="37" t="s">
        <v>2683</v>
      </c>
      <c r="D166" s="38" t="s">
        <v>2684</v>
      </c>
      <c r="E166" s="38" t="s">
        <v>30</v>
      </c>
      <c r="F166" s="38" t="s">
        <v>2685</v>
      </c>
      <c r="G166" s="38" t="s">
        <v>31</v>
      </c>
      <c r="H166" s="38">
        <v>4</v>
      </c>
      <c r="I166" s="38">
        <v>120</v>
      </c>
      <c r="J166" s="38">
        <v>10</v>
      </c>
      <c r="K166" s="38" t="s">
        <v>106</v>
      </c>
      <c r="L166" s="38"/>
      <c r="M166" s="38"/>
      <c r="N166" s="38"/>
      <c r="O166" s="38" t="s">
        <v>33</v>
      </c>
      <c r="P166" s="38" t="s">
        <v>523</v>
      </c>
      <c r="Q166" s="38" t="s">
        <v>2681</v>
      </c>
      <c r="R166" s="38" t="s">
        <v>2682</v>
      </c>
      <c r="S166" s="39" t="s">
        <v>1011</v>
      </c>
      <c r="T166" s="40"/>
      <c r="U166" s="38"/>
      <c r="V166" s="41"/>
      <c r="W166" s="37"/>
      <c r="X166" s="38"/>
      <c r="Y166" s="41"/>
      <c r="Z166" s="37"/>
      <c r="AA166" s="42">
        <v>2050</v>
      </c>
    </row>
    <row r="167" spans="1:27" hidden="1" x14ac:dyDescent="0.2">
      <c r="A167" s="35" t="s">
        <v>70</v>
      </c>
      <c r="B167" s="31">
        <v>516351</v>
      </c>
      <c r="C167" s="37" t="s">
        <v>2686</v>
      </c>
      <c r="D167" s="38" t="s">
        <v>2687</v>
      </c>
      <c r="E167" s="38" t="s">
        <v>30</v>
      </c>
      <c r="F167" s="38" t="s">
        <v>2688</v>
      </c>
      <c r="G167" s="38" t="s">
        <v>31</v>
      </c>
      <c r="H167" s="38">
        <v>8</v>
      </c>
      <c r="I167" s="38">
        <v>60</v>
      </c>
      <c r="J167" s="38">
        <v>10</v>
      </c>
      <c r="K167" s="38" t="s">
        <v>106</v>
      </c>
      <c r="L167" s="38"/>
      <c r="M167" s="38"/>
      <c r="N167" s="38"/>
      <c r="O167" s="38" t="s">
        <v>33</v>
      </c>
      <c r="P167" s="38" t="s">
        <v>523</v>
      </c>
      <c r="Q167" s="38" t="s">
        <v>2681</v>
      </c>
      <c r="R167" s="38" t="s">
        <v>2682</v>
      </c>
      <c r="S167" s="39" t="s">
        <v>1011</v>
      </c>
      <c r="T167" s="40"/>
      <c r="U167" s="38"/>
      <c r="V167" s="41"/>
      <c r="W167" s="37"/>
      <c r="X167" s="38"/>
      <c r="Y167" s="41"/>
      <c r="Z167" s="37"/>
      <c r="AA167" s="42">
        <v>2050</v>
      </c>
    </row>
    <row r="168" spans="1:27" hidden="1" x14ac:dyDescent="0.2">
      <c r="A168" s="35" t="s">
        <v>70</v>
      </c>
      <c r="B168" s="31">
        <v>516835</v>
      </c>
      <c r="C168" s="37" t="s">
        <v>2689</v>
      </c>
      <c r="D168" s="38" t="s">
        <v>2690</v>
      </c>
      <c r="E168" s="38" t="s">
        <v>30</v>
      </c>
      <c r="F168" s="38" t="s">
        <v>2691</v>
      </c>
      <c r="G168" s="38" t="s">
        <v>31</v>
      </c>
      <c r="H168" s="38">
        <v>4</v>
      </c>
      <c r="I168" s="38">
        <v>120</v>
      </c>
      <c r="J168" s="38">
        <v>10</v>
      </c>
      <c r="K168" s="38" t="s">
        <v>106</v>
      </c>
      <c r="L168" s="38"/>
      <c r="M168" s="38"/>
      <c r="N168" s="38"/>
      <c r="O168" s="38" t="s">
        <v>33</v>
      </c>
      <c r="P168" s="38" t="s">
        <v>523</v>
      </c>
      <c r="Q168" s="38" t="s">
        <v>2681</v>
      </c>
      <c r="R168" s="38" t="s">
        <v>2682</v>
      </c>
      <c r="S168" s="39" t="s">
        <v>1011</v>
      </c>
      <c r="T168" s="40"/>
      <c r="U168" s="38"/>
      <c r="V168" s="41"/>
      <c r="W168" s="37"/>
      <c r="X168" s="38"/>
      <c r="Y168" s="41"/>
      <c r="Z168" s="37"/>
      <c r="AA168" s="42">
        <v>2050</v>
      </c>
    </row>
    <row r="169" spans="1:27" hidden="1" x14ac:dyDescent="0.2">
      <c r="A169" s="35" t="s">
        <v>70</v>
      </c>
      <c r="B169" s="31">
        <v>919228</v>
      </c>
      <c r="C169" s="37" t="s">
        <v>2692</v>
      </c>
      <c r="D169" s="38" t="s">
        <v>2693</v>
      </c>
      <c r="E169" s="38" t="s">
        <v>84</v>
      </c>
      <c r="F169" s="38" t="s">
        <v>2694</v>
      </c>
      <c r="G169" s="38" t="s">
        <v>31</v>
      </c>
      <c r="H169" s="38">
        <v>8</v>
      </c>
      <c r="I169" s="38">
        <v>25</v>
      </c>
      <c r="J169" s="38">
        <v>25</v>
      </c>
      <c r="K169" s="38" t="s">
        <v>1112</v>
      </c>
      <c r="L169" s="38"/>
      <c r="M169" s="38"/>
      <c r="N169" s="38"/>
      <c r="O169" s="38" t="s">
        <v>33</v>
      </c>
      <c r="P169" s="38" t="s">
        <v>523</v>
      </c>
      <c r="Q169" s="38" t="s">
        <v>2681</v>
      </c>
      <c r="R169" s="38" t="s">
        <v>2682</v>
      </c>
      <c r="S169" s="39" t="s">
        <v>1011</v>
      </c>
      <c r="T169" s="40"/>
      <c r="U169" s="38"/>
      <c r="V169" s="41"/>
      <c r="W169" s="37"/>
      <c r="X169" s="38"/>
      <c r="Y169" s="41"/>
      <c r="Z169" s="37"/>
      <c r="AA169" s="42">
        <v>2024</v>
      </c>
    </row>
    <row r="170" spans="1:27" hidden="1" x14ac:dyDescent="0.2">
      <c r="A170" s="35" t="s">
        <v>70</v>
      </c>
      <c r="B170" s="31">
        <v>8099221</v>
      </c>
      <c r="C170" s="37" t="s">
        <v>2695</v>
      </c>
      <c r="D170" s="38" t="s">
        <v>2696</v>
      </c>
      <c r="E170" s="38" t="s">
        <v>30</v>
      </c>
      <c r="F170" s="38"/>
      <c r="G170" s="38" t="s">
        <v>31</v>
      </c>
      <c r="H170" s="38">
        <v>20</v>
      </c>
      <c r="I170" s="38">
        <v>50</v>
      </c>
      <c r="J170" s="38">
        <v>1</v>
      </c>
      <c r="K170" s="38" t="s">
        <v>358</v>
      </c>
      <c r="L170" s="38"/>
      <c r="M170" s="38"/>
      <c r="N170" s="38"/>
      <c r="O170" s="38" t="s">
        <v>33</v>
      </c>
      <c r="P170" s="38" t="s">
        <v>523</v>
      </c>
      <c r="Q170" s="38" t="s">
        <v>2681</v>
      </c>
      <c r="R170" s="38" t="s">
        <v>2682</v>
      </c>
      <c r="S170" s="39"/>
      <c r="T170" s="40"/>
      <c r="U170" s="38"/>
      <c r="V170" s="41"/>
      <c r="W170" s="37"/>
      <c r="X170" s="38"/>
      <c r="Y170" s="41"/>
      <c r="Z170" s="37" t="s">
        <v>2697</v>
      </c>
      <c r="AA170" s="42">
        <v>2050</v>
      </c>
    </row>
    <row r="171" spans="1:27" hidden="1" x14ac:dyDescent="0.2">
      <c r="A171" s="35" t="s">
        <v>70</v>
      </c>
      <c r="B171" s="31">
        <v>8099231</v>
      </c>
      <c r="C171" s="37" t="s">
        <v>2698</v>
      </c>
      <c r="D171" s="38" t="s">
        <v>2699</v>
      </c>
      <c r="E171" s="38" t="s">
        <v>30</v>
      </c>
      <c r="F171" s="38"/>
      <c r="G171" s="38" t="s">
        <v>31</v>
      </c>
      <c r="H171" s="38">
        <v>20</v>
      </c>
      <c r="I171" s="38">
        <v>50</v>
      </c>
      <c r="J171" s="38">
        <v>1</v>
      </c>
      <c r="K171" s="38" t="s">
        <v>358</v>
      </c>
      <c r="L171" s="38"/>
      <c r="M171" s="38"/>
      <c r="N171" s="38"/>
      <c r="O171" s="38" t="s">
        <v>33</v>
      </c>
      <c r="P171" s="38" t="s">
        <v>523</v>
      </c>
      <c r="Q171" s="38" t="s">
        <v>2681</v>
      </c>
      <c r="R171" s="38" t="s">
        <v>2682</v>
      </c>
      <c r="S171" s="39"/>
      <c r="T171" s="40"/>
      <c r="U171" s="38"/>
      <c r="V171" s="41"/>
      <c r="W171" s="37"/>
      <c r="X171" s="38"/>
      <c r="Y171" s="41"/>
      <c r="Z171" s="37" t="s">
        <v>2700</v>
      </c>
      <c r="AA171" s="42">
        <v>2050</v>
      </c>
    </row>
    <row r="172" spans="1:27" hidden="1" x14ac:dyDescent="0.2">
      <c r="A172" s="35" t="s">
        <v>70</v>
      </c>
      <c r="B172" s="31">
        <v>8099241</v>
      </c>
      <c r="C172" s="37" t="s">
        <v>2701</v>
      </c>
      <c r="D172" s="38" t="s">
        <v>2702</v>
      </c>
      <c r="E172" s="38" t="s">
        <v>30</v>
      </c>
      <c r="F172" s="38"/>
      <c r="G172" s="38" t="s">
        <v>31</v>
      </c>
      <c r="H172" s="38">
        <v>20</v>
      </c>
      <c r="I172" s="38">
        <v>50</v>
      </c>
      <c r="J172" s="38">
        <v>1</v>
      </c>
      <c r="K172" s="38" t="s">
        <v>358</v>
      </c>
      <c r="L172" s="38"/>
      <c r="M172" s="38"/>
      <c r="N172" s="38"/>
      <c r="O172" s="38" t="s">
        <v>33</v>
      </c>
      <c r="P172" s="38" t="s">
        <v>523</v>
      </c>
      <c r="Q172" s="38" t="s">
        <v>2681</v>
      </c>
      <c r="R172" s="38" t="s">
        <v>2682</v>
      </c>
      <c r="S172" s="39"/>
      <c r="T172" s="40"/>
      <c r="U172" s="38"/>
      <c r="V172" s="41"/>
      <c r="W172" s="37"/>
      <c r="X172" s="38"/>
      <c r="Y172" s="41"/>
      <c r="Z172" s="37" t="s">
        <v>2703</v>
      </c>
      <c r="AA172" s="42">
        <v>2050</v>
      </c>
    </row>
    <row r="173" spans="1:27" hidden="1" x14ac:dyDescent="0.2">
      <c r="A173" s="35" t="s">
        <v>70</v>
      </c>
      <c r="B173" s="31">
        <v>8308521</v>
      </c>
      <c r="C173" s="37" t="s">
        <v>2704</v>
      </c>
      <c r="D173" s="38" t="s">
        <v>2705</v>
      </c>
      <c r="E173" s="38" t="s">
        <v>84</v>
      </c>
      <c r="F173" s="38" t="s">
        <v>2706</v>
      </c>
      <c r="G173" s="38" t="s">
        <v>31</v>
      </c>
      <c r="H173" s="38">
        <v>4</v>
      </c>
      <c r="I173" s="38">
        <v>100</v>
      </c>
      <c r="J173" s="38">
        <v>10</v>
      </c>
      <c r="K173" s="38" t="s">
        <v>377</v>
      </c>
      <c r="L173" s="38"/>
      <c r="M173" s="38"/>
      <c r="N173" s="38"/>
      <c r="O173" s="38" t="s">
        <v>33</v>
      </c>
      <c r="P173" s="38" t="s">
        <v>523</v>
      </c>
      <c r="Q173" s="38" t="s">
        <v>2681</v>
      </c>
      <c r="R173" s="38" t="s">
        <v>2682</v>
      </c>
      <c r="S173" s="39" t="s">
        <v>1011</v>
      </c>
      <c r="T173" s="40"/>
      <c r="U173" s="38"/>
      <c r="V173" s="41"/>
      <c r="W173" s="37"/>
      <c r="X173" s="38"/>
      <c r="Y173" s="41"/>
      <c r="Z173" s="37"/>
      <c r="AA173" s="42">
        <v>2024</v>
      </c>
    </row>
    <row r="174" spans="1:27" hidden="1" x14ac:dyDescent="0.2">
      <c r="A174" s="35" t="s">
        <v>70</v>
      </c>
      <c r="B174" s="31">
        <v>8308531</v>
      </c>
      <c r="C174" s="37" t="s">
        <v>2707</v>
      </c>
      <c r="D174" s="38" t="s">
        <v>2708</v>
      </c>
      <c r="E174" s="38" t="s">
        <v>84</v>
      </c>
      <c r="F174" s="38" t="s">
        <v>2709</v>
      </c>
      <c r="G174" s="38" t="s">
        <v>31</v>
      </c>
      <c r="H174" s="38">
        <v>4</v>
      </c>
      <c r="I174" s="38">
        <v>100</v>
      </c>
      <c r="J174" s="38">
        <v>10</v>
      </c>
      <c r="K174" s="38" t="s">
        <v>377</v>
      </c>
      <c r="L174" s="38"/>
      <c r="M174" s="38"/>
      <c r="N174" s="38"/>
      <c r="O174" s="38" t="s">
        <v>33</v>
      </c>
      <c r="P174" s="38" t="s">
        <v>523</v>
      </c>
      <c r="Q174" s="38" t="s">
        <v>2681</v>
      </c>
      <c r="R174" s="38" t="s">
        <v>2682</v>
      </c>
      <c r="S174" s="39" t="s">
        <v>1011</v>
      </c>
      <c r="T174" s="40"/>
      <c r="U174" s="38"/>
      <c r="V174" s="41"/>
      <c r="W174" s="37"/>
      <c r="X174" s="38"/>
      <c r="Y174" s="41"/>
      <c r="Z174" s="37"/>
      <c r="AA174" s="42">
        <v>2024</v>
      </c>
    </row>
    <row r="175" spans="1:27" hidden="1" x14ac:dyDescent="0.2">
      <c r="A175" s="35" t="s">
        <v>70</v>
      </c>
      <c r="B175" s="31">
        <v>8308541</v>
      </c>
      <c r="C175" s="37" t="s">
        <v>2710</v>
      </c>
      <c r="D175" s="38" t="s">
        <v>2711</v>
      </c>
      <c r="E175" s="38" t="s">
        <v>84</v>
      </c>
      <c r="F175" s="38" t="s">
        <v>2712</v>
      </c>
      <c r="G175" s="38" t="s">
        <v>31</v>
      </c>
      <c r="H175" s="38">
        <v>4</v>
      </c>
      <c r="I175" s="38">
        <v>100</v>
      </c>
      <c r="J175" s="38">
        <v>10</v>
      </c>
      <c r="K175" s="38" t="s">
        <v>377</v>
      </c>
      <c r="L175" s="38"/>
      <c r="M175" s="38"/>
      <c r="N175" s="38"/>
      <c r="O175" s="38" t="s">
        <v>33</v>
      </c>
      <c r="P175" s="38" t="s">
        <v>523</v>
      </c>
      <c r="Q175" s="38" t="s">
        <v>2681</v>
      </c>
      <c r="R175" s="38" t="s">
        <v>2682</v>
      </c>
      <c r="S175" s="39" t="s">
        <v>1011</v>
      </c>
      <c r="T175" s="40"/>
      <c r="U175" s="38"/>
      <c r="V175" s="41"/>
      <c r="W175" s="37"/>
      <c r="X175" s="38"/>
      <c r="Y175" s="41"/>
      <c r="Z175" s="37"/>
      <c r="AA175" s="42">
        <v>2024</v>
      </c>
    </row>
    <row r="176" spans="1:27" x14ac:dyDescent="0.2">
      <c r="A176" s="35" t="e">
        <v>#N/A</v>
      </c>
      <c r="B176" s="31">
        <v>1199110111</v>
      </c>
      <c r="C176" s="37" t="s">
        <v>2695</v>
      </c>
      <c r="D176" s="38" t="s">
        <v>2713</v>
      </c>
      <c r="E176" s="38" t="s">
        <v>30</v>
      </c>
      <c r="F176" s="38"/>
      <c r="G176" s="38" t="s">
        <v>31</v>
      </c>
      <c r="H176" s="38">
        <v>20</v>
      </c>
      <c r="I176" s="38">
        <v>50</v>
      </c>
      <c r="J176" s="38">
        <v>1</v>
      </c>
      <c r="K176" s="38" t="s">
        <v>358</v>
      </c>
      <c r="L176" s="38"/>
      <c r="M176" s="38"/>
      <c r="N176" s="38"/>
      <c r="O176" s="38" t="s">
        <v>33</v>
      </c>
      <c r="P176" s="38" t="s">
        <v>523</v>
      </c>
      <c r="Q176" s="38" t="s">
        <v>2681</v>
      </c>
      <c r="R176" s="38" t="s">
        <v>2682</v>
      </c>
      <c r="S176" s="39"/>
      <c r="T176" s="40"/>
      <c r="U176" s="38"/>
      <c r="V176" s="41"/>
      <c r="W176" s="37"/>
      <c r="X176" s="38"/>
      <c r="Y176" s="41"/>
      <c r="Z176" s="37"/>
      <c r="AA176" s="42">
        <v>2050</v>
      </c>
    </row>
    <row r="177" spans="1:27" x14ac:dyDescent="0.2">
      <c r="A177" s="35" t="e">
        <v>#N/A</v>
      </c>
      <c r="B177" s="31">
        <v>1199110113</v>
      </c>
      <c r="C177" s="37" t="s">
        <v>2714</v>
      </c>
      <c r="D177" s="38" t="s">
        <v>2715</v>
      </c>
      <c r="E177" s="38" t="s">
        <v>30</v>
      </c>
      <c r="F177" s="38"/>
      <c r="G177" s="38" t="s">
        <v>31</v>
      </c>
      <c r="H177" s="38">
        <v>20</v>
      </c>
      <c r="I177" s="38">
        <v>50</v>
      </c>
      <c r="J177" s="38">
        <v>1</v>
      </c>
      <c r="K177" s="38" t="s">
        <v>358</v>
      </c>
      <c r="L177" s="38"/>
      <c r="M177" s="38"/>
      <c r="N177" s="38"/>
      <c r="O177" s="38" t="s">
        <v>33</v>
      </c>
      <c r="P177" s="38" t="s">
        <v>523</v>
      </c>
      <c r="Q177" s="38" t="s">
        <v>2681</v>
      </c>
      <c r="R177" s="38" t="s">
        <v>2682</v>
      </c>
      <c r="S177" s="39"/>
      <c r="T177" s="40"/>
      <c r="U177" s="38"/>
      <c r="V177" s="41"/>
      <c r="W177" s="37"/>
      <c r="X177" s="38"/>
      <c r="Y177" s="41"/>
      <c r="Z177" s="37"/>
      <c r="AA177" s="42">
        <v>2050</v>
      </c>
    </row>
    <row r="178" spans="1:27" x14ac:dyDescent="0.2">
      <c r="A178" s="35" t="e">
        <v>#N/A</v>
      </c>
      <c r="B178" s="31">
        <v>1199110114</v>
      </c>
      <c r="C178" s="37" t="s">
        <v>2698</v>
      </c>
      <c r="D178" s="38" t="s">
        <v>2716</v>
      </c>
      <c r="E178" s="38" t="s">
        <v>30</v>
      </c>
      <c r="F178" s="38"/>
      <c r="G178" s="38" t="s">
        <v>31</v>
      </c>
      <c r="H178" s="38">
        <v>20</v>
      </c>
      <c r="I178" s="38">
        <v>50</v>
      </c>
      <c r="J178" s="38">
        <v>1</v>
      </c>
      <c r="K178" s="38" t="s">
        <v>358</v>
      </c>
      <c r="L178" s="38"/>
      <c r="M178" s="38"/>
      <c r="N178" s="38"/>
      <c r="O178" s="38" t="s">
        <v>33</v>
      </c>
      <c r="P178" s="38" t="s">
        <v>523</v>
      </c>
      <c r="Q178" s="38" t="s">
        <v>2681</v>
      </c>
      <c r="R178" s="38" t="s">
        <v>2682</v>
      </c>
      <c r="S178" s="39"/>
      <c r="T178" s="40"/>
      <c r="U178" s="38"/>
      <c r="V178" s="41"/>
      <c r="W178" s="37"/>
      <c r="X178" s="38"/>
      <c r="Y178" s="41"/>
      <c r="Z178" s="37"/>
      <c r="AA178" s="42">
        <v>2050</v>
      </c>
    </row>
    <row r="179" spans="1:27" hidden="1" x14ac:dyDescent="0.2">
      <c r="A179" s="35" t="s">
        <v>70</v>
      </c>
      <c r="B179" s="31">
        <v>893270</v>
      </c>
      <c r="C179" s="37" t="s">
        <v>2931</v>
      </c>
      <c r="D179" s="38" t="s">
        <v>2932</v>
      </c>
      <c r="E179" s="38" t="s">
        <v>30</v>
      </c>
      <c r="F179" s="38"/>
      <c r="G179" s="38" t="s">
        <v>31</v>
      </c>
      <c r="H179" s="38">
        <v>50</v>
      </c>
      <c r="I179" s="38">
        <v>20</v>
      </c>
      <c r="J179" s="38">
        <v>1</v>
      </c>
      <c r="K179" s="38" t="s">
        <v>1074</v>
      </c>
      <c r="L179" s="38"/>
      <c r="M179" s="38"/>
      <c r="N179" s="38"/>
      <c r="O179" s="38" t="s">
        <v>33</v>
      </c>
      <c r="P179" s="38" t="s">
        <v>523</v>
      </c>
      <c r="Q179" s="38" t="s">
        <v>2927</v>
      </c>
      <c r="R179" s="38" t="s">
        <v>2928</v>
      </c>
      <c r="S179" s="39"/>
      <c r="T179" s="40"/>
      <c r="U179" s="38"/>
      <c r="V179" s="41"/>
      <c r="W179" s="37"/>
      <c r="X179" s="38"/>
      <c r="Y179" s="41"/>
      <c r="Z179" s="37"/>
      <c r="AA179" s="42">
        <v>2050</v>
      </c>
    </row>
    <row r="180" spans="1:27" hidden="1" x14ac:dyDescent="0.2">
      <c r="A180" s="35" t="s">
        <v>70</v>
      </c>
      <c r="B180" s="31">
        <v>893271</v>
      </c>
      <c r="C180" s="37" t="s">
        <v>2933</v>
      </c>
      <c r="D180" s="38" t="s">
        <v>2934</v>
      </c>
      <c r="E180" s="38" t="s">
        <v>30</v>
      </c>
      <c r="F180" s="38"/>
      <c r="G180" s="38" t="s">
        <v>31</v>
      </c>
      <c r="H180" s="38">
        <v>50</v>
      </c>
      <c r="I180" s="38">
        <v>20</v>
      </c>
      <c r="J180" s="38">
        <v>1</v>
      </c>
      <c r="K180" s="38" t="s">
        <v>1074</v>
      </c>
      <c r="L180" s="38"/>
      <c r="M180" s="38"/>
      <c r="N180" s="38"/>
      <c r="O180" s="38" t="s">
        <v>33</v>
      </c>
      <c r="P180" s="38" t="s">
        <v>523</v>
      </c>
      <c r="Q180" s="38" t="s">
        <v>2927</v>
      </c>
      <c r="R180" s="38" t="s">
        <v>2928</v>
      </c>
      <c r="S180" s="39"/>
      <c r="T180" s="40"/>
      <c r="U180" s="38"/>
      <c r="V180" s="41"/>
      <c r="W180" s="37"/>
      <c r="X180" s="38"/>
      <c r="Y180" s="41"/>
      <c r="Z180" s="37"/>
      <c r="AA180" s="42">
        <v>2050</v>
      </c>
    </row>
    <row r="181" spans="1:27" hidden="1" x14ac:dyDescent="0.2">
      <c r="A181" s="35" t="s">
        <v>3238</v>
      </c>
      <c r="B181" s="31">
        <v>893272</v>
      </c>
      <c r="C181" s="37" t="s">
        <v>2935</v>
      </c>
      <c r="D181" s="38" t="s">
        <v>2936</v>
      </c>
      <c r="E181" s="38" t="s">
        <v>30</v>
      </c>
      <c r="F181" s="38"/>
      <c r="G181" s="38" t="s">
        <v>31</v>
      </c>
      <c r="H181" s="38">
        <v>50</v>
      </c>
      <c r="I181" s="38">
        <v>20</v>
      </c>
      <c r="J181" s="38">
        <v>1</v>
      </c>
      <c r="K181" s="38" t="s">
        <v>1074</v>
      </c>
      <c r="L181" s="38"/>
      <c r="M181" s="38"/>
      <c r="N181" s="38"/>
      <c r="O181" s="38" t="s">
        <v>33</v>
      </c>
      <c r="P181" s="38" t="s">
        <v>523</v>
      </c>
      <c r="Q181" s="38" t="s">
        <v>2927</v>
      </c>
      <c r="R181" s="38" t="s">
        <v>2928</v>
      </c>
      <c r="S181" s="39"/>
      <c r="T181" s="40"/>
      <c r="U181" s="38"/>
      <c r="V181" s="41"/>
      <c r="W181" s="37"/>
      <c r="X181" s="38"/>
      <c r="Y181" s="41"/>
      <c r="Z181" s="37"/>
      <c r="AA181" s="42">
        <v>2050</v>
      </c>
    </row>
    <row r="182" spans="1:27" hidden="1" x14ac:dyDescent="0.2">
      <c r="A182" s="35" t="s">
        <v>3238</v>
      </c>
      <c r="B182" s="31">
        <v>893273</v>
      </c>
      <c r="C182" s="37" t="s">
        <v>2937</v>
      </c>
      <c r="D182" s="38" t="s">
        <v>2938</v>
      </c>
      <c r="E182" s="38" t="s">
        <v>30</v>
      </c>
      <c r="F182" s="38"/>
      <c r="G182" s="38" t="s">
        <v>31</v>
      </c>
      <c r="H182" s="38">
        <v>50</v>
      </c>
      <c r="I182" s="38">
        <v>20</v>
      </c>
      <c r="J182" s="38">
        <v>1</v>
      </c>
      <c r="K182" s="38" t="s">
        <v>1074</v>
      </c>
      <c r="L182" s="38"/>
      <c r="M182" s="38"/>
      <c r="N182" s="38"/>
      <c r="O182" s="38" t="s">
        <v>33</v>
      </c>
      <c r="P182" s="38" t="s">
        <v>523</v>
      </c>
      <c r="Q182" s="38" t="s">
        <v>2927</v>
      </c>
      <c r="R182" s="38" t="s">
        <v>2928</v>
      </c>
      <c r="S182" s="39"/>
      <c r="T182" s="40"/>
      <c r="U182" s="38"/>
      <c r="V182" s="41"/>
      <c r="W182" s="37"/>
      <c r="X182" s="38"/>
      <c r="Y182" s="41"/>
      <c r="Z182" s="37"/>
      <c r="AA182" s="42">
        <v>2050</v>
      </c>
    </row>
    <row r="183" spans="1:27" hidden="1" x14ac:dyDescent="0.2">
      <c r="A183" s="35" t="s">
        <v>3238</v>
      </c>
      <c r="B183" s="31">
        <v>920286</v>
      </c>
      <c r="C183" s="235" t="s">
        <v>472</v>
      </c>
      <c r="D183" s="236" t="s">
        <v>473</v>
      </c>
      <c r="E183" s="236" t="s">
        <v>30</v>
      </c>
      <c r="F183" s="236"/>
      <c r="G183" s="236" t="s">
        <v>31</v>
      </c>
      <c r="H183" s="236">
        <v>36</v>
      </c>
      <c r="I183" s="236">
        <v>15</v>
      </c>
      <c r="J183" s="236">
        <v>1</v>
      </c>
      <c r="K183" s="236" t="s">
        <v>474</v>
      </c>
      <c r="L183" s="236"/>
      <c r="M183" s="236"/>
      <c r="N183" s="236"/>
      <c r="O183" s="236" t="s">
        <v>33</v>
      </c>
      <c r="P183" s="236" t="s">
        <v>34</v>
      </c>
      <c r="Q183" s="236" t="s">
        <v>475</v>
      </c>
      <c r="R183" s="236" t="s">
        <v>476</v>
      </c>
      <c r="S183" s="237"/>
      <c r="T183" s="238"/>
      <c r="U183" s="236"/>
      <c r="V183" s="239"/>
      <c r="W183" s="235"/>
      <c r="X183" s="236"/>
      <c r="Y183" s="239"/>
      <c r="Z183" s="235"/>
      <c r="AA183" s="240">
        <v>2050</v>
      </c>
    </row>
    <row r="184" spans="1:27" hidden="1" x14ac:dyDescent="0.2">
      <c r="A184" s="35" t="s">
        <v>3238</v>
      </c>
      <c r="B184" s="31">
        <v>920287</v>
      </c>
      <c r="C184" s="235" t="s">
        <v>477</v>
      </c>
      <c r="D184" s="236" t="s">
        <v>478</v>
      </c>
      <c r="E184" s="236" t="s">
        <v>30</v>
      </c>
      <c r="F184" s="236"/>
      <c r="G184" s="236" t="s">
        <v>31</v>
      </c>
      <c r="H184" s="236">
        <v>36</v>
      </c>
      <c r="I184" s="236">
        <v>15</v>
      </c>
      <c r="J184" s="236">
        <v>1</v>
      </c>
      <c r="K184" s="236" t="s">
        <v>474</v>
      </c>
      <c r="L184" s="236"/>
      <c r="M184" s="236"/>
      <c r="N184" s="236"/>
      <c r="O184" s="236" t="s">
        <v>33</v>
      </c>
      <c r="P184" s="236" t="s">
        <v>34</v>
      </c>
      <c r="Q184" s="236" t="s">
        <v>475</v>
      </c>
      <c r="R184" s="236" t="s">
        <v>476</v>
      </c>
      <c r="S184" s="237"/>
      <c r="T184" s="238"/>
      <c r="U184" s="236"/>
      <c r="V184" s="239"/>
      <c r="W184" s="235"/>
      <c r="X184" s="236"/>
      <c r="Y184" s="239"/>
      <c r="Z184" s="235"/>
      <c r="AA184" s="240">
        <v>2050</v>
      </c>
    </row>
    <row r="185" spans="1:27" hidden="1" x14ac:dyDescent="0.2">
      <c r="A185" s="35" t="s">
        <v>70</v>
      </c>
      <c r="B185" s="31">
        <v>8871311</v>
      </c>
      <c r="C185" s="235" t="s">
        <v>479</v>
      </c>
      <c r="D185" s="236" t="s">
        <v>480</v>
      </c>
      <c r="E185" s="236" t="s">
        <v>30</v>
      </c>
      <c r="F185" s="236"/>
      <c r="G185" s="236" t="s">
        <v>31</v>
      </c>
      <c r="H185" s="236">
        <v>12</v>
      </c>
      <c r="I185" s="236">
        <v>18</v>
      </c>
      <c r="J185" s="236">
        <v>1</v>
      </c>
      <c r="K185" s="236" t="s">
        <v>46</v>
      </c>
      <c r="L185" s="236"/>
      <c r="M185" s="236"/>
      <c r="N185" s="236"/>
      <c r="O185" s="236" t="s">
        <v>33</v>
      </c>
      <c r="P185" s="236" t="s">
        <v>34</v>
      </c>
      <c r="Q185" s="236" t="s">
        <v>475</v>
      </c>
      <c r="R185" s="236" t="s">
        <v>476</v>
      </c>
      <c r="S185" s="237"/>
      <c r="T185" s="238"/>
      <c r="U185" s="236"/>
      <c r="V185" s="239"/>
      <c r="W185" s="235"/>
      <c r="X185" s="236"/>
      <c r="Y185" s="239"/>
      <c r="Z185" s="235" t="s">
        <v>481</v>
      </c>
      <c r="AA185" s="240">
        <v>2050</v>
      </c>
    </row>
    <row r="186" spans="1:27" hidden="1" x14ac:dyDescent="0.2">
      <c r="A186" s="35" t="s">
        <v>70</v>
      </c>
      <c r="B186" s="31">
        <v>8871321</v>
      </c>
      <c r="C186" s="235" t="s">
        <v>482</v>
      </c>
      <c r="D186" s="236" t="s">
        <v>483</v>
      </c>
      <c r="E186" s="236" t="s">
        <v>30</v>
      </c>
      <c r="F186" s="236"/>
      <c r="G186" s="236" t="s">
        <v>31</v>
      </c>
      <c r="H186" s="236">
        <v>12</v>
      </c>
      <c r="I186" s="236">
        <v>18</v>
      </c>
      <c r="J186" s="236">
        <v>1</v>
      </c>
      <c r="K186" s="236" t="s">
        <v>46</v>
      </c>
      <c r="L186" s="236"/>
      <c r="M186" s="236"/>
      <c r="N186" s="236"/>
      <c r="O186" s="236" t="s">
        <v>33</v>
      </c>
      <c r="P186" s="236" t="s">
        <v>34</v>
      </c>
      <c r="Q186" s="236" t="s">
        <v>475</v>
      </c>
      <c r="R186" s="236" t="s">
        <v>476</v>
      </c>
      <c r="S186" s="237"/>
      <c r="T186" s="238"/>
      <c r="U186" s="236"/>
      <c r="V186" s="239"/>
      <c r="W186" s="235"/>
      <c r="X186" s="236"/>
      <c r="Y186" s="239"/>
      <c r="Z186" s="235" t="s">
        <v>484</v>
      </c>
      <c r="AA186" s="240">
        <v>2050</v>
      </c>
    </row>
    <row r="187" spans="1:27" hidden="1" x14ac:dyDescent="0.2">
      <c r="A187" s="35" t="s">
        <v>70</v>
      </c>
      <c r="B187" s="31">
        <v>8871331</v>
      </c>
      <c r="C187" s="235" t="s">
        <v>485</v>
      </c>
      <c r="D187" s="236" t="s">
        <v>486</v>
      </c>
      <c r="E187" s="236" t="s">
        <v>30</v>
      </c>
      <c r="F187" s="236"/>
      <c r="G187" s="236" t="s">
        <v>31</v>
      </c>
      <c r="H187" s="236">
        <v>12</v>
      </c>
      <c r="I187" s="236">
        <v>18</v>
      </c>
      <c r="J187" s="236">
        <v>1</v>
      </c>
      <c r="K187" s="236" t="s">
        <v>46</v>
      </c>
      <c r="L187" s="236"/>
      <c r="M187" s="236"/>
      <c r="N187" s="236"/>
      <c r="O187" s="236" t="s">
        <v>33</v>
      </c>
      <c r="P187" s="236" t="s">
        <v>34</v>
      </c>
      <c r="Q187" s="236" t="s">
        <v>475</v>
      </c>
      <c r="R187" s="236" t="s">
        <v>476</v>
      </c>
      <c r="S187" s="237"/>
      <c r="T187" s="238"/>
      <c r="U187" s="236"/>
      <c r="V187" s="239"/>
      <c r="W187" s="235"/>
      <c r="X187" s="236"/>
      <c r="Y187" s="239"/>
      <c r="Z187" s="235" t="s">
        <v>487</v>
      </c>
      <c r="AA187" s="240">
        <v>2050</v>
      </c>
    </row>
    <row r="188" spans="1:27" x14ac:dyDescent="0.2">
      <c r="A188" s="35" t="e">
        <v>#N/A</v>
      </c>
      <c r="B188" s="31">
        <v>8871341</v>
      </c>
      <c r="C188" s="235" t="s">
        <v>488</v>
      </c>
      <c r="D188" s="236" t="s">
        <v>489</v>
      </c>
      <c r="E188" s="236" t="s">
        <v>30</v>
      </c>
      <c r="F188" s="236"/>
      <c r="G188" s="236" t="s">
        <v>31</v>
      </c>
      <c r="H188" s="236">
        <v>12</v>
      </c>
      <c r="I188" s="236">
        <v>18</v>
      </c>
      <c r="J188" s="236">
        <v>1</v>
      </c>
      <c r="K188" s="236" t="s">
        <v>46</v>
      </c>
      <c r="L188" s="236"/>
      <c r="M188" s="236"/>
      <c r="N188" s="236"/>
      <c r="O188" s="236" t="s">
        <v>33</v>
      </c>
      <c r="P188" s="236" t="s">
        <v>34</v>
      </c>
      <c r="Q188" s="236" t="s">
        <v>475</v>
      </c>
      <c r="R188" s="236" t="s">
        <v>476</v>
      </c>
      <c r="S188" s="237"/>
      <c r="T188" s="238"/>
      <c r="U188" s="236"/>
      <c r="V188" s="239"/>
      <c r="W188" s="235"/>
      <c r="X188" s="236"/>
      <c r="Y188" s="239"/>
      <c r="Z188" s="235" t="s">
        <v>490</v>
      </c>
      <c r="AA188" s="240">
        <v>2050</v>
      </c>
    </row>
    <row r="189" spans="1:27" hidden="1" x14ac:dyDescent="0.2">
      <c r="A189" s="35" t="s">
        <v>70</v>
      </c>
      <c r="B189" s="31">
        <v>8031246</v>
      </c>
      <c r="C189" s="235" t="s">
        <v>491</v>
      </c>
      <c r="D189" s="236" t="s">
        <v>492</v>
      </c>
      <c r="E189" s="236" t="s">
        <v>30</v>
      </c>
      <c r="F189" s="236"/>
      <c r="G189" s="236" t="s">
        <v>31</v>
      </c>
      <c r="H189" s="236">
        <v>1</v>
      </c>
      <c r="I189" s="236">
        <v>20</v>
      </c>
      <c r="J189" s="236">
        <v>20</v>
      </c>
      <c r="K189" s="236" t="s">
        <v>32</v>
      </c>
      <c r="L189" s="236"/>
      <c r="M189" s="236"/>
      <c r="N189" s="236"/>
      <c r="O189" s="236" t="s">
        <v>33</v>
      </c>
      <c r="P189" s="236" t="s">
        <v>34</v>
      </c>
      <c r="Q189" s="236" t="s">
        <v>493</v>
      </c>
      <c r="R189" s="236" t="s">
        <v>476</v>
      </c>
      <c r="S189" s="237"/>
      <c r="T189" s="238"/>
      <c r="U189" s="236"/>
      <c r="V189" s="239"/>
      <c r="W189" s="235"/>
      <c r="X189" s="236"/>
      <c r="Y189" s="239"/>
      <c r="Z189" s="235"/>
      <c r="AA189" s="240">
        <v>2050</v>
      </c>
    </row>
    <row r="190" spans="1:27" hidden="1" x14ac:dyDescent="0.2">
      <c r="A190" s="35" t="s">
        <v>70</v>
      </c>
      <c r="B190" s="31">
        <v>8031256</v>
      </c>
      <c r="C190" s="235" t="s">
        <v>494</v>
      </c>
      <c r="D190" s="236" t="s">
        <v>495</v>
      </c>
      <c r="E190" s="236" t="s">
        <v>30</v>
      </c>
      <c r="F190" s="236"/>
      <c r="G190" s="236" t="s">
        <v>31</v>
      </c>
      <c r="H190" s="236">
        <v>1</v>
      </c>
      <c r="I190" s="236">
        <v>20</v>
      </c>
      <c r="J190" s="236">
        <v>20</v>
      </c>
      <c r="K190" s="236" t="s">
        <v>32</v>
      </c>
      <c r="L190" s="236"/>
      <c r="M190" s="236"/>
      <c r="N190" s="236"/>
      <c r="O190" s="236" t="s">
        <v>33</v>
      </c>
      <c r="P190" s="236" t="s">
        <v>34</v>
      </c>
      <c r="Q190" s="236" t="s">
        <v>493</v>
      </c>
      <c r="R190" s="236" t="s">
        <v>476</v>
      </c>
      <c r="S190" s="237"/>
      <c r="T190" s="238"/>
      <c r="U190" s="236"/>
      <c r="V190" s="239"/>
      <c r="W190" s="235"/>
      <c r="X190" s="236"/>
      <c r="Y190" s="239"/>
      <c r="Z190" s="235"/>
      <c r="AA190" s="240">
        <v>2050</v>
      </c>
    </row>
    <row r="191" spans="1:27" hidden="1" x14ac:dyDescent="0.2">
      <c r="A191" s="35" t="s">
        <v>70</v>
      </c>
      <c r="B191" s="31">
        <v>9021322</v>
      </c>
      <c r="C191" s="235" t="s">
        <v>496</v>
      </c>
      <c r="D191" s="236" t="s">
        <v>497</v>
      </c>
      <c r="E191" s="236" t="s">
        <v>30</v>
      </c>
      <c r="F191" s="236"/>
      <c r="G191" s="236" t="s">
        <v>31</v>
      </c>
      <c r="H191" s="236">
        <v>12</v>
      </c>
      <c r="I191" s="236">
        <v>18</v>
      </c>
      <c r="J191" s="236">
        <v>1</v>
      </c>
      <c r="K191" s="236" t="s">
        <v>46</v>
      </c>
      <c r="L191" s="236"/>
      <c r="M191" s="236"/>
      <c r="N191" s="236"/>
      <c r="O191" s="236" t="s">
        <v>33</v>
      </c>
      <c r="P191" s="236" t="s">
        <v>34</v>
      </c>
      <c r="Q191" s="236" t="s">
        <v>493</v>
      </c>
      <c r="R191" s="236" t="s">
        <v>476</v>
      </c>
      <c r="S191" s="237"/>
      <c r="T191" s="238"/>
      <c r="U191" s="236"/>
      <c r="V191" s="239"/>
      <c r="W191" s="235"/>
      <c r="X191" s="236"/>
      <c r="Y191" s="239"/>
      <c r="Z191" s="235" t="s">
        <v>498</v>
      </c>
      <c r="AA191" s="240">
        <v>2050</v>
      </c>
    </row>
    <row r="192" spans="1:27" hidden="1" x14ac:dyDescent="0.2">
      <c r="A192" s="35" t="s">
        <v>70</v>
      </c>
      <c r="B192" s="31">
        <v>9021332</v>
      </c>
      <c r="C192" s="235" t="s">
        <v>499</v>
      </c>
      <c r="D192" s="236" t="s">
        <v>500</v>
      </c>
      <c r="E192" s="236" t="s">
        <v>30</v>
      </c>
      <c r="F192" s="236"/>
      <c r="G192" s="236" t="s">
        <v>31</v>
      </c>
      <c r="H192" s="236">
        <v>12</v>
      </c>
      <c r="I192" s="236">
        <v>18</v>
      </c>
      <c r="J192" s="236">
        <v>1</v>
      </c>
      <c r="K192" s="236" t="s">
        <v>46</v>
      </c>
      <c r="L192" s="236"/>
      <c r="M192" s="236"/>
      <c r="N192" s="236"/>
      <c r="O192" s="236" t="s">
        <v>33</v>
      </c>
      <c r="P192" s="236" t="s">
        <v>34</v>
      </c>
      <c r="Q192" s="236" t="s">
        <v>493</v>
      </c>
      <c r="R192" s="236" t="s">
        <v>476</v>
      </c>
      <c r="S192" s="237"/>
      <c r="T192" s="238"/>
      <c r="U192" s="236"/>
      <c r="V192" s="239"/>
      <c r="W192" s="235"/>
      <c r="X192" s="236"/>
      <c r="Y192" s="239"/>
      <c r="Z192" s="235" t="s">
        <v>501</v>
      </c>
      <c r="AA192" s="240">
        <v>2050</v>
      </c>
    </row>
    <row r="193" spans="1:27" hidden="1" x14ac:dyDescent="0.2">
      <c r="A193" s="35" t="s">
        <v>3238</v>
      </c>
      <c r="B193" s="31">
        <v>9021342</v>
      </c>
      <c r="C193" s="235" t="s">
        <v>502</v>
      </c>
      <c r="D193" s="236" t="s">
        <v>503</v>
      </c>
      <c r="E193" s="236" t="s">
        <v>55</v>
      </c>
      <c r="F193" s="236"/>
      <c r="G193" s="236" t="s">
        <v>31</v>
      </c>
      <c r="H193" s="236">
        <v>12</v>
      </c>
      <c r="I193" s="236">
        <v>18</v>
      </c>
      <c r="J193" s="236">
        <v>1</v>
      </c>
      <c r="K193" s="236" t="s">
        <v>46</v>
      </c>
      <c r="L193" s="236"/>
      <c r="M193" s="236"/>
      <c r="N193" s="236"/>
      <c r="O193" s="236" t="s">
        <v>33</v>
      </c>
      <c r="P193" s="236" t="s">
        <v>34</v>
      </c>
      <c r="Q193" s="236" t="s">
        <v>493</v>
      </c>
      <c r="R193" s="236" t="s">
        <v>476</v>
      </c>
      <c r="S193" s="237"/>
      <c r="T193" s="238"/>
      <c r="U193" s="236"/>
      <c r="V193" s="239"/>
      <c r="W193" s="235"/>
      <c r="X193" s="236"/>
      <c r="Y193" s="239"/>
      <c r="Z193" s="235" t="s">
        <v>504</v>
      </c>
      <c r="AA193" s="240">
        <v>2023</v>
      </c>
    </row>
    <row r="194" spans="1:27" hidden="1" x14ac:dyDescent="0.2">
      <c r="A194" s="35" t="s">
        <v>3238</v>
      </c>
      <c r="B194" s="31">
        <v>918505</v>
      </c>
      <c r="C194" s="235" t="s">
        <v>505</v>
      </c>
      <c r="D194" s="236" t="s">
        <v>506</v>
      </c>
      <c r="E194" s="236" t="s">
        <v>55</v>
      </c>
      <c r="F194" s="236"/>
      <c r="G194" s="236" t="s">
        <v>31</v>
      </c>
      <c r="H194" s="236">
        <v>12</v>
      </c>
      <c r="I194" s="236">
        <v>18</v>
      </c>
      <c r="J194" s="236">
        <v>1</v>
      </c>
      <c r="K194" s="236" t="s">
        <v>46</v>
      </c>
      <c r="L194" s="236"/>
      <c r="M194" s="236"/>
      <c r="N194" s="236"/>
      <c r="O194" s="236" t="s">
        <v>33</v>
      </c>
      <c r="P194" s="236" t="s">
        <v>34</v>
      </c>
      <c r="Q194" s="236" t="s">
        <v>507</v>
      </c>
      <c r="R194" s="236" t="s">
        <v>476</v>
      </c>
      <c r="S194" s="237"/>
      <c r="T194" s="238"/>
      <c r="U194" s="236"/>
      <c r="V194" s="239"/>
      <c r="W194" s="235"/>
      <c r="X194" s="236"/>
      <c r="Y194" s="239"/>
      <c r="Z194" s="235" t="s">
        <v>508</v>
      </c>
      <c r="AA194" s="240">
        <v>2023</v>
      </c>
    </row>
    <row r="195" spans="1:27" hidden="1" x14ac:dyDescent="0.2">
      <c r="A195" s="35" t="s">
        <v>3238</v>
      </c>
      <c r="B195" s="31">
        <v>918506</v>
      </c>
      <c r="C195" s="235" t="s">
        <v>509</v>
      </c>
      <c r="D195" s="236" t="s">
        <v>510</v>
      </c>
      <c r="E195" s="236" t="s">
        <v>55</v>
      </c>
      <c r="F195" s="236"/>
      <c r="G195" s="236" t="s">
        <v>31</v>
      </c>
      <c r="H195" s="236">
        <v>12</v>
      </c>
      <c r="I195" s="236">
        <v>18</v>
      </c>
      <c r="J195" s="236">
        <v>1</v>
      </c>
      <c r="K195" s="236" t="s">
        <v>46</v>
      </c>
      <c r="L195" s="236"/>
      <c r="M195" s="236"/>
      <c r="N195" s="236"/>
      <c r="O195" s="236" t="s">
        <v>33</v>
      </c>
      <c r="P195" s="236" t="s">
        <v>34</v>
      </c>
      <c r="Q195" s="236" t="s">
        <v>507</v>
      </c>
      <c r="R195" s="236" t="s">
        <v>476</v>
      </c>
      <c r="S195" s="237"/>
      <c r="T195" s="238"/>
      <c r="U195" s="236"/>
      <c r="V195" s="239"/>
      <c r="W195" s="235"/>
      <c r="X195" s="236"/>
      <c r="Y195" s="239"/>
      <c r="Z195" s="235" t="s">
        <v>511</v>
      </c>
      <c r="AA195" s="240">
        <v>2023</v>
      </c>
    </row>
    <row r="196" spans="1:27" hidden="1" x14ac:dyDescent="0.2">
      <c r="A196" s="35" t="s">
        <v>3238</v>
      </c>
      <c r="B196" s="31">
        <v>893677</v>
      </c>
      <c r="C196" s="273" t="s">
        <v>2964</v>
      </c>
      <c r="D196" s="274" t="s">
        <v>2965</v>
      </c>
      <c r="E196" s="274" t="s">
        <v>30</v>
      </c>
      <c r="F196" s="274"/>
      <c r="G196" s="274" t="s">
        <v>31</v>
      </c>
      <c r="H196" s="274">
        <v>2</v>
      </c>
      <c r="I196" s="274">
        <v>20</v>
      </c>
      <c r="J196" s="274">
        <v>20</v>
      </c>
      <c r="K196" s="274" t="s">
        <v>96</v>
      </c>
      <c r="L196" s="274"/>
      <c r="M196" s="274"/>
      <c r="N196" s="274"/>
      <c r="O196" s="274" t="s">
        <v>33</v>
      </c>
      <c r="P196" s="274" t="s">
        <v>34</v>
      </c>
      <c r="Q196" s="274" t="s">
        <v>2966</v>
      </c>
      <c r="R196" s="274" t="s">
        <v>2928</v>
      </c>
      <c r="S196" s="275"/>
      <c r="T196" s="276"/>
      <c r="U196" s="274"/>
      <c r="V196" s="277"/>
      <c r="W196" s="273"/>
      <c r="X196" s="274"/>
      <c r="Y196" s="277"/>
      <c r="Z196" s="273"/>
      <c r="AA196" s="278">
        <v>2050</v>
      </c>
    </row>
    <row r="197" spans="1:27" hidden="1" x14ac:dyDescent="0.2">
      <c r="A197" s="35" t="s">
        <v>3238</v>
      </c>
      <c r="B197" s="31">
        <v>8924091</v>
      </c>
      <c r="C197" s="273" t="s">
        <v>2967</v>
      </c>
      <c r="D197" s="274" t="s">
        <v>2968</v>
      </c>
      <c r="E197" s="274" t="s">
        <v>30</v>
      </c>
      <c r="F197" s="274"/>
      <c r="G197" s="274" t="s">
        <v>31</v>
      </c>
      <c r="H197" s="274">
        <v>2</v>
      </c>
      <c r="I197" s="274">
        <v>20</v>
      </c>
      <c r="J197" s="274">
        <v>20</v>
      </c>
      <c r="K197" s="274" t="s">
        <v>96</v>
      </c>
      <c r="L197" s="274"/>
      <c r="M197" s="274"/>
      <c r="N197" s="274"/>
      <c r="O197" s="274" t="s">
        <v>33</v>
      </c>
      <c r="P197" s="274" t="s">
        <v>34</v>
      </c>
      <c r="Q197" s="274" t="s">
        <v>2966</v>
      </c>
      <c r="R197" s="274" t="s">
        <v>2928</v>
      </c>
      <c r="S197" s="275"/>
      <c r="T197" s="276"/>
      <c r="U197" s="274"/>
      <c r="V197" s="277"/>
      <c r="W197" s="273"/>
      <c r="X197" s="274"/>
      <c r="Y197" s="277"/>
      <c r="Z197" s="273"/>
      <c r="AA197" s="278">
        <v>2050</v>
      </c>
    </row>
    <row r="198" spans="1:27" x14ac:dyDescent="0.2">
      <c r="A198" s="35" t="e">
        <v>#N/A</v>
      </c>
      <c r="B198" s="31">
        <v>8924101</v>
      </c>
      <c r="C198" s="273" t="s">
        <v>2969</v>
      </c>
      <c r="D198" s="274" t="s">
        <v>2970</v>
      </c>
      <c r="E198" s="274" t="s">
        <v>30</v>
      </c>
      <c r="F198" s="274"/>
      <c r="G198" s="274" t="s">
        <v>31</v>
      </c>
      <c r="H198" s="274">
        <v>2</v>
      </c>
      <c r="I198" s="274">
        <v>20</v>
      </c>
      <c r="J198" s="274">
        <v>20</v>
      </c>
      <c r="K198" s="274" t="s">
        <v>96</v>
      </c>
      <c r="L198" s="274"/>
      <c r="M198" s="274"/>
      <c r="N198" s="274"/>
      <c r="O198" s="274" t="s">
        <v>33</v>
      </c>
      <c r="P198" s="274" t="s">
        <v>34</v>
      </c>
      <c r="Q198" s="274" t="s">
        <v>2966</v>
      </c>
      <c r="R198" s="274" t="s">
        <v>2928</v>
      </c>
      <c r="S198" s="275"/>
      <c r="T198" s="276"/>
      <c r="U198" s="274"/>
      <c r="V198" s="277"/>
      <c r="W198" s="273"/>
      <c r="X198" s="274"/>
      <c r="Y198" s="277"/>
      <c r="Z198" s="273"/>
      <c r="AA198" s="278">
        <v>2050</v>
      </c>
    </row>
    <row r="199" spans="1:27" hidden="1" x14ac:dyDescent="0.2">
      <c r="A199" s="35" t="s">
        <v>562</v>
      </c>
      <c r="B199" s="31">
        <v>919243</v>
      </c>
      <c r="C199" s="235" t="s">
        <v>512</v>
      </c>
      <c r="D199" s="236" t="s">
        <v>513</v>
      </c>
      <c r="E199" s="236" t="s">
        <v>30</v>
      </c>
      <c r="F199" s="236"/>
      <c r="G199" s="236" t="s">
        <v>31</v>
      </c>
      <c r="H199" s="236">
        <v>4</v>
      </c>
      <c r="I199" s="236">
        <v>20</v>
      </c>
      <c r="J199" s="236">
        <v>20</v>
      </c>
      <c r="K199" s="236" t="s">
        <v>277</v>
      </c>
      <c r="L199" s="236"/>
      <c r="M199" s="236"/>
      <c r="N199" s="236"/>
      <c r="O199" s="236" t="s">
        <v>33</v>
      </c>
      <c r="P199" s="236" t="s">
        <v>34</v>
      </c>
      <c r="Q199" s="236" t="s">
        <v>514</v>
      </c>
      <c r="R199" s="236" t="s">
        <v>515</v>
      </c>
      <c r="S199" s="237"/>
      <c r="T199" s="238"/>
      <c r="U199" s="236"/>
      <c r="V199" s="239"/>
      <c r="W199" s="235"/>
      <c r="X199" s="236"/>
      <c r="Y199" s="239"/>
      <c r="Z199" s="235"/>
      <c r="AA199" s="240">
        <v>2050</v>
      </c>
    </row>
    <row r="200" spans="1:27" hidden="1" x14ac:dyDescent="0.2">
      <c r="A200" s="35" t="s">
        <v>562</v>
      </c>
      <c r="B200" s="31">
        <v>922577</v>
      </c>
      <c r="C200" s="235" t="s">
        <v>516</v>
      </c>
      <c r="D200" s="236" t="s">
        <v>517</v>
      </c>
      <c r="E200" s="236" t="s">
        <v>30</v>
      </c>
      <c r="F200" s="236"/>
      <c r="G200" s="236" t="s">
        <v>31</v>
      </c>
      <c r="H200" s="236">
        <v>4</v>
      </c>
      <c r="I200" s="236">
        <v>10</v>
      </c>
      <c r="J200" s="236">
        <v>10</v>
      </c>
      <c r="K200" s="236" t="s">
        <v>277</v>
      </c>
      <c r="L200" s="236"/>
      <c r="M200" s="236"/>
      <c r="N200" s="236"/>
      <c r="O200" s="236" t="s">
        <v>33</v>
      </c>
      <c r="P200" s="236" t="s">
        <v>34</v>
      </c>
      <c r="Q200" s="236" t="s">
        <v>514</v>
      </c>
      <c r="R200" s="236" t="s">
        <v>515</v>
      </c>
      <c r="S200" s="237"/>
      <c r="T200" s="238"/>
      <c r="U200" s="236"/>
      <c r="V200" s="239"/>
      <c r="W200" s="235"/>
      <c r="X200" s="236"/>
      <c r="Y200" s="239"/>
      <c r="Z200" s="235"/>
      <c r="AA200" s="240">
        <v>2050</v>
      </c>
    </row>
    <row r="201" spans="1:27" hidden="1" x14ac:dyDescent="0.2">
      <c r="A201" s="35" t="s">
        <v>70</v>
      </c>
      <c r="B201" s="31">
        <v>999895</v>
      </c>
      <c r="C201" s="235" t="s">
        <v>518</v>
      </c>
      <c r="D201" s="236" t="s">
        <v>519</v>
      </c>
      <c r="E201" s="236" t="s">
        <v>30</v>
      </c>
      <c r="F201" s="236"/>
      <c r="G201" s="236" t="s">
        <v>31</v>
      </c>
      <c r="H201" s="236">
        <v>10</v>
      </c>
      <c r="I201" s="236">
        <v>10</v>
      </c>
      <c r="J201" s="236">
        <v>10</v>
      </c>
      <c r="K201" s="236" t="s">
        <v>520</v>
      </c>
      <c r="L201" s="236"/>
      <c r="M201" s="236"/>
      <c r="N201" s="236"/>
      <c r="O201" s="236" t="s">
        <v>33</v>
      </c>
      <c r="P201" s="236" t="s">
        <v>34</v>
      </c>
      <c r="Q201" s="236" t="s">
        <v>514</v>
      </c>
      <c r="R201" s="236" t="s">
        <v>515</v>
      </c>
      <c r="S201" s="237"/>
      <c r="T201" s="238"/>
      <c r="U201" s="236"/>
      <c r="V201" s="239"/>
      <c r="W201" s="235"/>
      <c r="X201" s="236"/>
      <c r="Y201" s="239"/>
      <c r="Z201" s="235"/>
      <c r="AA201" s="240">
        <v>2050</v>
      </c>
    </row>
    <row r="202" spans="1:27" x14ac:dyDescent="0.2">
      <c r="A202" s="35" t="e">
        <v>#N/A</v>
      </c>
      <c r="B202" s="31">
        <v>982882</v>
      </c>
      <c r="C202" s="235" t="s">
        <v>521</v>
      </c>
      <c r="D202" s="236" t="s">
        <v>522</v>
      </c>
      <c r="E202" s="236" t="s">
        <v>30</v>
      </c>
      <c r="F202" s="236"/>
      <c r="G202" s="236" t="s">
        <v>31</v>
      </c>
      <c r="H202" s="236">
        <v>5</v>
      </c>
      <c r="I202" s="236">
        <v>20</v>
      </c>
      <c r="J202" s="236">
        <v>20</v>
      </c>
      <c r="K202" s="236" t="s">
        <v>74</v>
      </c>
      <c r="L202" s="236"/>
      <c r="M202" s="236"/>
      <c r="N202" s="236"/>
      <c r="O202" s="236" t="s">
        <v>33</v>
      </c>
      <c r="P202" s="236" t="s">
        <v>523</v>
      </c>
      <c r="Q202" s="236" t="s">
        <v>524</v>
      </c>
      <c r="R202" s="236" t="s">
        <v>525</v>
      </c>
      <c r="S202" s="237"/>
      <c r="T202" s="238"/>
      <c r="U202" s="236"/>
      <c r="V202" s="239"/>
      <c r="W202" s="235"/>
      <c r="X202" s="236"/>
      <c r="Y202" s="239"/>
      <c r="Z202" s="235"/>
      <c r="AA202" s="240">
        <v>2050</v>
      </c>
    </row>
    <row r="203" spans="1:27" hidden="1" x14ac:dyDescent="0.2">
      <c r="A203" s="35" t="s">
        <v>562</v>
      </c>
      <c r="B203" s="31">
        <v>802063</v>
      </c>
      <c r="C203" s="235" t="s">
        <v>2115</v>
      </c>
      <c r="D203" s="236" t="s">
        <v>2116</v>
      </c>
      <c r="E203" s="236" t="s">
        <v>30</v>
      </c>
      <c r="F203" s="236"/>
      <c r="G203" s="236" t="s">
        <v>31</v>
      </c>
      <c r="H203" s="236">
        <v>2</v>
      </c>
      <c r="I203" s="236">
        <v>20</v>
      </c>
      <c r="J203" s="236">
        <v>20</v>
      </c>
      <c r="K203" s="236" t="s">
        <v>96</v>
      </c>
      <c r="L203" s="236"/>
      <c r="M203" s="236"/>
      <c r="N203" s="236"/>
      <c r="O203" s="236" t="s">
        <v>33</v>
      </c>
      <c r="P203" s="236" t="s">
        <v>523</v>
      </c>
      <c r="Q203" s="236" t="s">
        <v>2117</v>
      </c>
      <c r="R203" s="236" t="s">
        <v>2118</v>
      </c>
      <c r="S203" s="237"/>
      <c r="T203" s="238"/>
      <c r="U203" s="236"/>
      <c r="V203" s="239"/>
      <c r="W203" s="235"/>
      <c r="X203" s="236"/>
      <c r="Y203" s="239"/>
      <c r="Z203" s="235"/>
      <c r="AA203" s="240">
        <v>2050</v>
      </c>
    </row>
    <row r="204" spans="1:27" hidden="1" x14ac:dyDescent="0.2">
      <c r="A204" s="35" t="s">
        <v>562</v>
      </c>
      <c r="B204" s="31">
        <v>802064</v>
      </c>
      <c r="C204" s="235" t="s">
        <v>2119</v>
      </c>
      <c r="D204" s="236" t="s">
        <v>2120</v>
      </c>
      <c r="E204" s="236" t="s">
        <v>30</v>
      </c>
      <c r="F204" s="236"/>
      <c r="G204" s="236" t="s">
        <v>31</v>
      </c>
      <c r="H204" s="236">
        <v>2</v>
      </c>
      <c r="I204" s="236">
        <v>20</v>
      </c>
      <c r="J204" s="236">
        <v>20</v>
      </c>
      <c r="K204" s="236" t="s">
        <v>96</v>
      </c>
      <c r="L204" s="236"/>
      <c r="M204" s="236"/>
      <c r="N204" s="236"/>
      <c r="O204" s="236" t="s">
        <v>33</v>
      </c>
      <c r="P204" s="236" t="s">
        <v>523</v>
      </c>
      <c r="Q204" s="236" t="s">
        <v>2117</v>
      </c>
      <c r="R204" s="236" t="s">
        <v>2118</v>
      </c>
      <c r="S204" s="237"/>
      <c r="T204" s="238"/>
      <c r="U204" s="236"/>
      <c r="V204" s="239"/>
      <c r="W204" s="235"/>
      <c r="X204" s="236"/>
      <c r="Y204" s="239"/>
      <c r="Z204" s="235"/>
      <c r="AA204" s="240">
        <v>2050</v>
      </c>
    </row>
    <row r="205" spans="1:27" x14ac:dyDescent="0.2">
      <c r="A205" s="35" t="e">
        <v>#N/A</v>
      </c>
      <c r="B205" s="31">
        <v>802065</v>
      </c>
      <c r="C205" s="235" t="s">
        <v>2121</v>
      </c>
      <c r="D205" s="236" t="s">
        <v>2122</v>
      </c>
      <c r="E205" s="236" t="s">
        <v>30</v>
      </c>
      <c r="F205" s="236"/>
      <c r="G205" s="236" t="s">
        <v>31</v>
      </c>
      <c r="H205" s="236">
        <v>2</v>
      </c>
      <c r="I205" s="236">
        <v>20</v>
      </c>
      <c r="J205" s="236">
        <v>20</v>
      </c>
      <c r="K205" s="236" t="s">
        <v>96</v>
      </c>
      <c r="L205" s="236"/>
      <c r="M205" s="236"/>
      <c r="N205" s="236"/>
      <c r="O205" s="236" t="s">
        <v>33</v>
      </c>
      <c r="P205" s="236" t="s">
        <v>523</v>
      </c>
      <c r="Q205" s="236" t="s">
        <v>2117</v>
      </c>
      <c r="R205" s="236" t="s">
        <v>2118</v>
      </c>
      <c r="S205" s="237"/>
      <c r="T205" s="238"/>
      <c r="U205" s="236"/>
      <c r="V205" s="239"/>
      <c r="W205" s="235"/>
      <c r="X205" s="236"/>
      <c r="Y205" s="239"/>
      <c r="Z205" s="235"/>
      <c r="AA205" s="240">
        <v>2023</v>
      </c>
    </row>
    <row r="206" spans="1:27" hidden="1" x14ac:dyDescent="0.2">
      <c r="A206" s="35" t="s">
        <v>562</v>
      </c>
      <c r="B206" s="31">
        <v>802069</v>
      </c>
      <c r="C206" s="235" t="s">
        <v>2123</v>
      </c>
      <c r="D206" s="236" t="s">
        <v>2124</v>
      </c>
      <c r="E206" s="236" t="s">
        <v>30</v>
      </c>
      <c r="F206" s="236"/>
      <c r="G206" s="236" t="s">
        <v>31</v>
      </c>
      <c r="H206" s="236">
        <v>4</v>
      </c>
      <c r="I206" s="236">
        <v>20</v>
      </c>
      <c r="J206" s="236">
        <v>20</v>
      </c>
      <c r="K206" s="236" t="s">
        <v>277</v>
      </c>
      <c r="L206" s="236"/>
      <c r="M206" s="236"/>
      <c r="N206" s="236"/>
      <c r="O206" s="236" t="s">
        <v>33</v>
      </c>
      <c r="P206" s="236" t="s">
        <v>523</v>
      </c>
      <c r="Q206" s="236" t="s">
        <v>2117</v>
      </c>
      <c r="R206" s="236" t="s">
        <v>2118</v>
      </c>
      <c r="S206" s="237"/>
      <c r="T206" s="238"/>
      <c r="U206" s="236"/>
      <c r="V206" s="239"/>
      <c r="W206" s="235"/>
      <c r="X206" s="236"/>
      <c r="Y206" s="239"/>
      <c r="Z206" s="235"/>
      <c r="AA206" s="240">
        <v>2023</v>
      </c>
    </row>
    <row r="207" spans="1:27" hidden="1" x14ac:dyDescent="0.2">
      <c r="A207" s="35" t="s">
        <v>562</v>
      </c>
      <c r="B207" s="31">
        <v>802070</v>
      </c>
      <c r="C207" s="235" t="s">
        <v>2125</v>
      </c>
      <c r="D207" s="236" t="s">
        <v>2126</v>
      </c>
      <c r="E207" s="236" t="s">
        <v>30</v>
      </c>
      <c r="F207" s="236"/>
      <c r="G207" s="236" t="s">
        <v>31</v>
      </c>
      <c r="H207" s="236">
        <v>4</v>
      </c>
      <c r="I207" s="236">
        <v>20</v>
      </c>
      <c r="J207" s="236">
        <v>20</v>
      </c>
      <c r="K207" s="236" t="s">
        <v>277</v>
      </c>
      <c r="L207" s="236"/>
      <c r="M207" s="236"/>
      <c r="N207" s="236"/>
      <c r="O207" s="236" t="s">
        <v>33</v>
      </c>
      <c r="P207" s="236" t="s">
        <v>523</v>
      </c>
      <c r="Q207" s="236" t="s">
        <v>2117</v>
      </c>
      <c r="R207" s="236" t="s">
        <v>2118</v>
      </c>
      <c r="S207" s="237"/>
      <c r="T207" s="238"/>
      <c r="U207" s="236"/>
      <c r="V207" s="239"/>
      <c r="W207" s="235"/>
      <c r="X207" s="236"/>
      <c r="Y207" s="239"/>
      <c r="Z207" s="235"/>
      <c r="AA207" s="240">
        <v>2050</v>
      </c>
    </row>
    <row r="208" spans="1:27" hidden="1" x14ac:dyDescent="0.2">
      <c r="A208" s="35" t="s">
        <v>3238</v>
      </c>
      <c r="B208" s="31">
        <v>802073</v>
      </c>
      <c r="C208" s="235" t="s">
        <v>2127</v>
      </c>
      <c r="D208" s="236" t="s">
        <v>2128</v>
      </c>
      <c r="E208" s="236" t="s">
        <v>30</v>
      </c>
      <c r="F208" s="236"/>
      <c r="G208" s="236" t="s">
        <v>31</v>
      </c>
      <c r="H208" s="236">
        <v>10</v>
      </c>
      <c r="I208" s="236">
        <v>20</v>
      </c>
      <c r="J208" s="236">
        <v>20</v>
      </c>
      <c r="K208" s="236" t="s">
        <v>2039</v>
      </c>
      <c r="L208" s="236"/>
      <c r="M208" s="236"/>
      <c r="N208" s="236"/>
      <c r="O208" s="236" t="s">
        <v>33</v>
      </c>
      <c r="P208" s="236" t="s">
        <v>523</v>
      </c>
      <c r="Q208" s="236" t="s">
        <v>2117</v>
      </c>
      <c r="R208" s="236" t="s">
        <v>2118</v>
      </c>
      <c r="S208" s="237"/>
      <c r="T208" s="238"/>
      <c r="U208" s="236"/>
      <c r="V208" s="239"/>
      <c r="W208" s="235"/>
      <c r="X208" s="236"/>
      <c r="Y208" s="239"/>
      <c r="Z208" s="235"/>
      <c r="AA208" s="240">
        <v>2050</v>
      </c>
    </row>
    <row r="209" spans="1:27" hidden="1" x14ac:dyDescent="0.2">
      <c r="A209" s="35" t="s">
        <v>3238</v>
      </c>
      <c r="B209" s="31">
        <v>942915</v>
      </c>
      <c r="C209" s="235" t="s">
        <v>2129</v>
      </c>
      <c r="D209" s="236" t="s">
        <v>2130</v>
      </c>
      <c r="E209" s="236" t="s">
        <v>30</v>
      </c>
      <c r="F209" s="236"/>
      <c r="G209" s="236" t="s">
        <v>31</v>
      </c>
      <c r="H209" s="236">
        <v>100</v>
      </c>
      <c r="I209" s="236">
        <v>14</v>
      </c>
      <c r="J209" s="236">
        <v>1</v>
      </c>
      <c r="K209" s="236" t="s">
        <v>474</v>
      </c>
      <c r="L209" s="236"/>
      <c r="M209" s="236"/>
      <c r="N209" s="236"/>
      <c r="O209" s="236" t="s">
        <v>33</v>
      </c>
      <c r="P209" s="236" t="s">
        <v>523</v>
      </c>
      <c r="Q209" s="236" t="s">
        <v>2117</v>
      </c>
      <c r="R209" s="236" t="s">
        <v>2118</v>
      </c>
      <c r="S209" s="237"/>
      <c r="T209" s="238"/>
      <c r="U209" s="236"/>
      <c r="V209" s="239"/>
      <c r="W209" s="235"/>
      <c r="X209" s="236"/>
      <c r="Y209" s="239"/>
      <c r="Z209" s="235"/>
      <c r="AA209" s="240">
        <v>2050</v>
      </c>
    </row>
    <row r="210" spans="1:27" x14ac:dyDescent="0.2">
      <c r="A210" s="35" t="e">
        <v>#N/A</v>
      </c>
      <c r="B210" s="31">
        <v>942917</v>
      </c>
      <c r="C210" s="235" t="s">
        <v>2131</v>
      </c>
      <c r="D210" s="236" t="s">
        <v>2132</v>
      </c>
      <c r="E210" s="236" t="s">
        <v>30</v>
      </c>
      <c r="F210" s="236"/>
      <c r="G210" s="236" t="s">
        <v>31</v>
      </c>
      <c r="H210" s="236">
        <v>100</v>
      </c>
      <c r="I210" s="236">
        <v>14</v>
      </c>
      <c r="J210" s="236">
        <v>1</v>
      </c>
      <c r="K210" s="236" t="s">
        <v>474</v>
      </c>
      <c r="L210" s="236"/>
      <c r="M210" s="236"/>
      <c r="N210" s="236"/>
      <c r="O210" s="236" t="s">
        <v>33</v>
      </c>
      <c r="P210" s="236" t="s">
        <v>523</v>
      </c>
      <c r="Q210" s="236" t="s">
        <v>2117</v>
      </c>
      <c r="R210" s="236" t="s">
        <v>2118</v>
      </c>
      <c r="S210" s="237"/>
      <c r="T210" s="238"/>
      <c r="U210" s="236"/>
      <c r="V210" s="239"/>
      <c r="W210" s="235"/>
      <c r="X210" s="236"/>
      <c r="Y210" s="239"/>
      <c r="Z210" s="235"/>
      <c r="AA210" s="240">
        <v>2050</v>
      </c>
    </row>
    <row r="211" spans="1:27" x14ac:dyDescent="0.2">
      <c r="A211" s="35" t="e">
        <v>#N/A</v>
      </c>
      <c r="B211" s="31">
        <v>8753951</v>
      </c>
      <c r="C211" s="235" t="s">
        <v>2133</v>
      </c>
      <c r="D211" s="236" t="s">
        <v>2134</v>
      </c>
      <c r="E211" s="236" t="s">
        <v>30</v>
      </c>
      <c r="F211" s="236"/>
      <c r="G211" s="236" t="s">
        <v>31</v>
      </c>
      <c r="H211" s="236">
        <v>50</v>
      </c>
      <c r="I211" s="236">
        <v>10</v>
      </c>
      <c r="J211" s="236">
        <v>10</v>
      </c>
      <c r="K211" s="236" t="s">
        <v>1074</v>
      </c>
      <c r="L211" s="236"/>
      <c r="M211" s="236"/>
      <c r="N211" s="236"/>
      <c r="O211" s="236" t="s">
        <v>33</v>
      </c>
      <c r="P211" s="236" t="s">
        <v>523</v>
      </c>
      <c r="Q211" s="236" t="s">
        <v>2117</v>
      </c>
      <c r="R211" s="236" t="s">
        <v>2118</v>
      </c>
      <c r="S211" s="237"/>
      <c r="T211" s="238"/>
      <c r="U211" s="236"/>
      <c r="V211" s="239"/>
      <c r="W211" s="235"/>
      <c r="X211" s="236"/>
      <c r="Y211" s="239"/>
      <c r="Z211" s="235"/>
      <c r="AA211" s="240">
        <v>2050</v>
      </c>
    </row>
    <row r="212" spans="1:27" x14ac:dyDescent="0.2">
      <c r="A212" s="35" t="e">
        <v>#N/A</v>
      </c>
      <c r="B212" s="31">
        <v>8753981</v>
      </c>
      <c r="C212" s="235" t="s">
        <v>2135</v>
      </c>
      <c r="D212" s="236" t="s">
        <v>2136</v>
      </c>
      <c r="E212" s="236" t="s">
        <v>30</v>
      </c>
      <c r="F212" s="236"/>
      <c r="G212" s="236" t="s">
        <v>31</v>
      </c>
      <c r="H212" s="236">
        <v>50</v>
      </c>
      <c r="I212" s="236">
        <v>10</v>
      </c>
      <c r="J212" s="236">
        <v>10</v>
      </c>
      <c r="K212" s="236" t="s">
        <v>1074</v>
      </c>
      <c r="L212" s="236"/>
      <c r="M212" s="236"/>
      <c r="N212" s="236"/>
      <c r="O212" s="236" t="s">
        <v>33</v>
      </c>
      <c r="P212" s="236" t="s">
        <v>523</v>
      </c>
      <c r="Q212" s="236" t="s">
        <v>2117</v>
      </c>
      <c r="R212" s="236" t="s">
        <v>2118</v>
      </c>
      <c r="S212" s="237"/>
      <c r="T212" s="238"/>
      <c r="U212" s="236"/>
      <c r="V212" s="239"/>
      <c r="W212" s="235"/>
      <c r="X212" s="236"/>
      <c r="Y212" s="239"/>
      <c r="Z212" s="235"/>
      <c r="AA212" s="240">
        <v>2050</v>
      </c>
    </row>
    <row r="213" spans="1:27" x14ac:dyDescent="0.2">
      <c r="A213" s="35" t="e">
        <v>#N/A</v>
      </c>
      <c r="B213" s="31">
        <v>8753991</v>
      </c>
      <c r="C213" s="235" t="s">
        <v>2137</v>
      </c>
      <c r="D213" s="236" t="s">
        <v>2138</v>
      </c>
      <c r="E213" s="236" t="s">
        <v>30</v>
      </c>
      <c r="F213" s="236"/>
      <c r="G213" s="236" t="s">
        <v>31</v>
      </c>
      <c r="H213" s="236">
        <v>50</v>
      </c>
      <c r="I213" s="236">
        <v>10</v>
      </c>
      <c r="J213" s="236">
        <v>10</v>
      </c>
      <c r="K213" s="236" t="s">
        <v>1074</v>
      </c>
      <c r="L213" s="236"/>
      <c r="M213" s="236"/>
      <c r="N213" s="236"/>
      <c r="O213" s="236" t="s">
        <v>33</v>
      </c>
      <c r="P213" s="236" t="s">
        <v>523</v>
      </c>
      <c r="Q213" s="236" t="s">
        <v>2117</v>
      </c>
      <c r="R213" s="236" t="s">
        <v>2118</v>
      </c>
      <c r="S213" s="237"/>
      <c r="T213" s="238"/>
      <c r="U213" s="236"/>
      <c r="V213" s="239"/>
      <c r="W213" s="235"/>
      <c r="X213" s="236"/>
      <c r="Y213" s="239"/>
      <c r="Z213" s="235"/>
      <c r="AA213" s="240">
        <v>2050</v>
      </c>
    </row>
    <row r="214" spans="1:27" x14ac:dyDescent="0.2">
      <c r="A214" s="35" t="e">
        <v>#N/A</v>
      </c>
      <c r="B214" s="31">
        <v>1199190121</v>
      </c>
      <c r="C214" s="235" t="s">
        <v>2139</v>
      </c>
      <c r="D214" s="236" t="s">
        <v>2140</v>
      </c>
      <c r="E214" s="236" t="s">
        <v>30</v>
      </c>
      <c r="F214" s="236"/>
      <c r="G214" s="236" t="s">
        <v>31</v>
      </c>
      <c r="H214" s="236">
        <v>50</v>
      </c>
      <c r="I214" s="236">
        <v>20</v>
      </c>
      <c r="J214" s="236">
        <v>1</v>
      </c>
      <c r="K214" s="236" t="s">
        <v>1074</v>
      </c>
      <c r="L214" s="236"/>
      <c r="M214" s="236"/>
      <c r="N214" s="236"/>
      <c r="O214" s="236" t="s">
        <v>33</v>
      </c>
      <c r="P214" s="236" t="s">
        <v>523</v>
      </c>
      <c r="Q214" s="236" t="s">
        <v>2117</v>
      </c>
      <c r="R214" s="236" t="s">
        <v>2118</v>
      </c>
      <c r="S214" s="237"/>
      <c r="T214" s="238"/>
      <c r="U214" s="236"/>
      <c r="V214" s="239"/>
      <c r="W214" s="235"/>
      <c r="X214" s="236"/>
      <c r="Y214" s="239"/>
      <c r="Z214" s="235"/>
      <c r="AA214" s="240">
        <v>2050</v>
      </c>
    </row>
    <row r="215" spans="1:27" x14ac:dyDescent="0.2">
      <c r="A215" s="35" t="e">
        <v>#N/A</v>
      </c>
      <c r="B215" s="31">
        <v>1199190123</v>
      </c>
      <c r="C215" s="235" t="s">
        <v>2141</v>
      </c>
      <c r="D215" s="236" t="s">
        <v>2142</v>
      </c>
      <c r="E215" s="236" t="s">
        <v>30</v>
      </c>
      <c r="F215" s="236"/>
      <c r="G215" s="236" t="s">
        <v>31</v>
      </c>
      <c r="H215" s="236">
        <v>50</v>
      </c>
      <c r="I215" s="236">
        <v>20</v>
      </c>
      <c r="J215" s="236">
        <v>1</v>
      </c>
      <c r="K215" s="236" t="s">
        <v>1074</v>
      </c>
      <c r="L215" s="236"/>
      <c r="M215" s="236"/>
      <c r="N215" s="236"/>
      <c r="O215" s="236" t="s">
        <v>33</v>
      </c>
      <c r="P215" s="236" t="s">
        <v>523</v>
      </c>
      <c r="Q215" s="236" t="s">
        <v>2117</v>
      </c>
      <c r="R215" s="236" t="s">
        <v>2118</v>
      </c>
      <c r="S215" s="237"/>
      <c r="T215" s="238"/>
      <c r="U215" s="236"/>
      <c r="V215" s="239"/>
      <c r="W215" s="235"/>
      <c r="X215" s="236"/>
      <c r="Y215" s="239"/>
      <c r="Z215" s="235"/>
      <c r="AA215" s="240">
        <v>2050</v>
      </c>
    </row>
    <row r="216" spans="1:27" x14ac:dyDescent="0.2">
      <c r="A216" s="35" t="e">
        <v>#N/A</v>
      </c>
      <c r="B216" s="31">
        <v>1199190124</v>
      </c>
      <c r="C216" s="235" t="s">
        <v>2143</v>
      </c>
      <c r="D216" s="236" t="s">
        <v>2144</v>
      </c>
      <c r="E216" s="236" t="s">
        <v>30</v>
      </c>
      <c r="F216" s="236"/>
      <c r="G216" s="236" t="s">
        <v>31</v>
      </c>
      <c r="H216" s="236">
        <v>50</v>
      </c>
      <c r="I216" s="236">
        <v>20</v>
      </c>
      <c r="J216" s="236">
        <v>1</v>
      </c>
      <c r="K216" s="236" t="s">
        <v>1074</v>
      </c>
      <c r="L216" s="236"/>
      <c r="M216" s="236"/>
      <c r="N216" s="236"/>
      <c r="O216" s="236" t="s">
        <v>33</v>
      </c>
      <c r="P216" s="236" t="s">
        <v>523</v>
      </c>
      <c r="Q216" s="236" t="s">
        <v>2117</v>
      </c>
      <c r="R216" s="236" t="s">
        <v>2118</v>
      </c>
      <c r="S216" s="237"/>
      <c r="T216" s="238"/>
      <c r="U216" s="236"/>
      <c r="V216" s="239"/>
      <c r="W216" s="235"/>
      <c r="X216" s="236"/>
      <c r="Y216" s="239"/>
      <c r="Z216" s="235"/>
      <c r="AA216" s="240">
        <v>2050</v>
      </c>
    </row>
    <row r="217" spans="1:27" x14ac:dyDescent="0.2">
      <c r="A217" s="35" t="e">
        <v>#N/A</v>
      </c>
      <c r="B217" s="31">
        <v>8935821</v>
      </c>
      <c r="C217" s="235" t="s">
        <v>2145</v>
      </c>
      <c r="D217" s="236" t="s">
        <v>2146</v>
      </c>
      <c r="E217" s="236" t="s">
        <v>30</v>
      </c>
      <c r="F217" s="236"/>
      <c r="G217" s="236" t="s">
        <v>31</v>
      </c>
      <c r="H217" s="236">
        <v>50</v>
      </c>
      <c r="I217" s="236">
        <v>20</v>
      </c>
      <c r="J217" s="236">
        <v>1</v>
      </c>
      <c r="K217" s="236" t="s">
        <v>1074</v>
      </c>
      <c r="L217" s="236"/>
      <c r="M217" s="236"/>
      <c r="N217" s="236"/>
      <c r="O217" s="236" t="s">
        <v>33</v>
      </c>
      <c r="P217" s="236" t="s">
        <v>523</v>
      </c>
      <c r="Q217" s="236" t="s">
        <v>2147</v>
      </c>
      <c r="R217" s="236" t="s">
        <v>2118</v>
      </c>
      <c r="S217" s="237"/>
      <c r="T217" s="238"/>
      <c r="U217" s="236"/>
      <c r="V217" s="239"/>
      <c r="W217" s="235"/>
      <c r="X217" s="236"/>
      <c r="Y217" s="239"/>
      <c r="Z217" s="235"/>
      <c r="AA217" s="240">
        <v>2023</v>
      </c>
    </row>
    <row r="218" spans="1:27" x14ac:dyDescent="0.2">
      <c r="A218" s="35" t="e">
        <v>#N/A</v>
      </c>
      <c r="B218" s="31">
        <v>9514901</v>
      </c>
      <c r="C218" s="235" t="s">
        <v>2148</v>
      </c>
      <c r="D218" s="236" t="s">
        <v>2149</v>
      </c>
      <c r="E218" s="236" t="s">
        <v>30</v>
      </c>
      <c r="F218" s="236"/>
      <c r="G218" s="236" t="s">
        <v>31</v>
      </c>
      <c r="H218" s="236">
        <v>10</v>
      </c>
      <c r="I218" s="236">
        <v>20</v>
      </c>
      <c r="J218" s="236">
        <v>20</v>
      </c>
      <c r="K218" s="236" t="s">
        <v>2039</v>
      </c>
      <c r="L218" s="236"/>
      <c r="M218" s="236"/>
      <c r="N218" s="236"/>
      <c r="O218" s="236" t="s">
        <v>33</v>
      </c>
      <c r="P218" s="236" t="s">
        <v>523</v>
      </c>
      <c r="Q218" s="236" t="s">
        <v>2147</v>
      </c>
      <c r="R218" s="236" t="s">
        <v>2118</v>
      </c>
      <c r="S218" s="237"/>
      <c r="T218" s="238"/>
      <c r="U218" s="236"/>
      <c r="V218" s="239"/>
      <c r="W218" s="235"/>
      <c r="X218" s="236"/>
      <c r="Y218" s="239"/>
      <c r="Z218" s="235"/>
      <c r="AA218" s="240">
        <v>2023</v>
      </c>
    </row>
    <row r="219" spans="1:27" x14ac:dyDescent="0.2">
      <c r="A219" s="35" t="e">
        <v>#N/A</v>
      </c>
      <c r="B219" s="31">
        <v>924012</v>
      </c>
      <c r="C219" s="235" t="s">
        <v>3107</v>
      </c>
      <c r="D219" s="236" t="s">
        <v>3108</v>
      </c>
      <c r="E219" s="236" t="s">
        <v>30</v>
      </c>
      <c r="F219" s="236"/>
      <c r="G219" s="236" t="s">
        <v>31</v>
      </c>
      <c r="H219" s="236">
        <v>8</v>
      </c>
      <c r="I219" s="236">
        <v>144</v>
      </c>
      <c r="J219" s="236">
        <v>6</v>
      </c>
      <c r="K219" s="236" t="s">
        <v>1112</v>
      </c>
      <c r="L219" s="236"/>
      <c r="M219" s="236"/>
      <c r="N219" s="236"/>
      <c r="O219" s="236" t="s">
        <v>33</v>
      </c>
      <c r="P219" s="236" t="s">
        <v>523</v>
      </c>
      <c r="Q219" s="236" t="s">
        <v>3109</v>
      </c>
      <c r="R219" s="236" t="s">
        <v>3110</v>
      </c>
      <c r="S219" s="237"/>
      <c r="T219" s="238"/>
      <c r="U219" s="236"/>
      <c r="V219" s="239"/>
      <c r="W219" s="235"/>
      <c r="X219" s="236"/>
      <c r="Y219" s="239"/>
      <c r="Z219" s="235"/>
      <c r="AA219" s="240">
        <v>2050</v>
      </c>
    </row>
    <row r="220" spans="1:27" x14ac:dyDescent="0.2">
      <c r="A220" s="35" t="e">
        <v>#N/A</v>
      </c>
      <c r="B220" s="31">
        <v>929071</v>
      </c>
      <c r="C220" s="235" t="s">
        <v>3111</v>
      </c>
      <c r="D220" s="236" t="s">
        <v>3112</v>
      </c>
      <c r="E220" s="236" t="s">
        <v>30</v>
      </c>
      <c r="F220" s="236"/>
      <c r="G220" s="236" t="s">
        <v>3113</v>
      </c>
      <c r="H220" s="236">
        <v>6</v>
      </c>
      <c r="I220" s="236">
        <v>20</v>
      </c>
      <c r="J220" s="236">
        <v>20</v>
      </c>
      <c r="K220" s="236" t="s">
        <v>380</v>
      </c>
      <c r="L220" s="236"/>
      <c r="M220" s="236"/>
      <c r="N220" s="236"/>
      <c r="O220" s="236" t="s">
        <v>33</v>
      </c>
      <c r="P220" s="236" t="s">
        <v>523</v>
      </c>
      <c r="Q220" s="236" t="s">
        <v>3109</v>
      </c>
      <c r="R220" s="236" t="s">
        <v>3110</v>
      </c>
      <c r="S220" s="237"/>
      <c r="T220" s="238"/>
      <c r="U220" s="236"/>
      <c r="V220" s="239"/>
      <c r="W220" s="235"/>
      <c r="X220" s="236"/>
      <c r="Y220" s="239"/>
      <c r="Z220" s="235"/>
      <c r="AA220" s="240">
        <v>2050</v>
      </c>
    </row>
    <row r="221" spans="1:27" x14ac:dyDescent="0.2">
      <c r="A221" s="35" t="e">
        <v>#N/A</v>
      </c>
      <c r="B221" s="31">
        <v>9021522</v>
      </c>
      <c r="C221" s="235" t="s">
        <v>3114</v>
      </c>
      <c r="D221" s="236" t="s">
        <v>3115</v>
      </c>
      <c r="E221" s="236" t="s">
        <v>30</v>
      </c>
      <c r="F221" s="236"/>
      <c r="G221" s="236" t="s">
        <v>3113</v>
      </c>
      <c r="H221" s="236">
        <v>3</v>
      </c>
      <c r="I221" s="236">
        <v>10</v>
      </c>
      <c r="J221" s="236">
        <v>10</v>
      </c>
      <c r="K221" s="236" t="s">
        <v>2719</v>
      </c>
      <c r="L221" s="236"/>
      <c r="M221" s="236"/>
      <c r="N221" s="236"/>
      <c r="O221" s="236" t="s">
        <v>33</v>
      </c>
      <c r="P221" s="236" t="s">
        <v>523</v>
      </c>
      <c r="Q221" s="236" t="s">
        <v>3109</v>
      </c>
      <c r="R221" s="236" t="s">
        <v>3110</v>
      </c>
      <c r="S221" s="237"/>
      <c r="T221" s="238"/>
      <c r="U221" s="236"/>
      <c r="V221" s="239"/>
      <c r="W221" s="235"/>
      <c r="X221" s="236"/>
      <c r="Y221" s="239"/>
      <c r="Z221" s="235"/>
      <c r="AA221" s="240">
        <v>2050</v>
      </c>
    </row>
    <row r="222" spans="1:27" x14ac:dyDescent="0.2">
      <c r="A222" s="35" t="e">
        <v>#N/A</v>
      </c>
      <c r="B222" s="31">
        <v>9240111</v>
      </c>
      <c r="C222" s="235" t="s">
        <v>3116</v>
      </c>
      <c r="D222" s="236" t="s">
        <v>3117</v>
      </c>
      <c r="E222" s="236" t="s">
        <v>30</v>
      </c>
      <c r="F222" s="236"/>
      <c r="G222" s="236" t="s">
        <v>31</v>
      </c>
      <c r="H222" s="236">
        <v>8</v>
      </c>
      <c r="I222" s="236">
        <v>144</v>
      </c>
      <c r="J222" s="236">
        <v>6</v>
      </c>
      <c r="K222" s="236" t="s">
        <v>1112</v>
      </c>
      <c r="L222" s="236"/>
      <c r="M222" s="236"/>
      <c r="N222" s="236"/>
      <c r="O222" s="236" t="s">
        <v>33</v>
      </c>
      <c r="P222" s="236" t="s">
        <v>523</v>
      </c>
      <c r="Q222" s="236" t="s">
        <v>3109</v>
      </c>
      <c r="R222" s="236" t="s">
        <v>3110</v>
      </c>
      <c r="S222" s="237"/>
      <c r="T222" s="238"/>
      <c r="U222" s="236"/>
      <c r="V222" s="239"/>
      <c r="W222" s="235"/>
      <c r="X222" s="236"/>
      <c r="Y222" s="239"/>
      <c r="Z222" s="235"/>
      <c r="AA222" s="240">
        <v>2050</v>
      </c>
    </row>
    <row r="223" spans="1:27" x14ac:dyDescent="0.2">
      <c r="A223" s="35" t="e">
        <v>#N/A</v>
      </c>
      <c r="B223" s="31">
        <v>918542</v>
      </c>
      <c r="C223" s="235" t="s">
        <v>3118</v>
      </c>
      <c r="D223" s="236" t="s">
        <v>3119</v>
      </c>
      <c r="E223" s="236" t="s">
        <v>55</v>
      </c>
      <c r="F223" s="236"/>
      <c r="G223" s="236" t="s">
        <v>715</v>
      </c>
      <c r="H223" s="236">
        <v>20</v>
      </c>
      <c r="I223" s="236">
        <v>18</v>
      </c>
      <c r="J223" s="236">
        <v>1</v>
      </c>
      <c r="K223" s="236" t="s">
        <v>358</v>
      </c>
      <c r="L223" s="236"/>
      <c r="M223" s="236"/>
      <c r="N223" s="236"/>
      <c r="O223" s="236" t="s">
        <v>33</v>
      </c>
      <c r="P223" s="236" t="s">
        <v>523</v>
      </c>
      <c r="Q223" s="236" t="s">
        <v>3120</v>
      </c>
      <c r="R223" s="236" t="s">
        <v>3110</v>
      </c>
      <c r="S223" s="237"/>
      <c r="T223" s="238"/>
      <c r="U223" s="236"/>
      <c r="V223" s="239"/>
      <c r="W223" s="235"/>
      <c r="X223" s="236"/>
      <c r="Y223" s="239"/>
      <c r="Z223" s="235" t="s">
        <v>3121</v>
      </c>
      <c r="AA223" s="240">
        <v>2023</v>
      </c>
    </row>
    <row r="224" spans="1:27" x14ac:dyDescent="0.2">
      <c r="A224" s="35" t="e">
        <v>#N/A</v>
      </c>
      <c r="B224" s="31">
        <v>918543</v>
      </c>
      <c r="C224" s="235" t="s">
        <v>3122</v>
      </c>
      <c r="D224" s="236" t="s">
        <v>3123</v>
      </c>
      <c r="E224" s="236" t="s">
        <v>30</v>
      </c>
      <c r="F224" s="236"/>
      <c r="G224" s="236" t="s">
        <v>715</v>
      </c>
      <c r="H224" s="236">
        <v>20</v>
      </c>
      <c r="I224" s="236">
        <v>18</v>
      </c>
      <c r="J224" s="236">
        <v>1</v>
      </c>
      <c r="K224" s="236" t="s">
        <v>358</v>
      </c>
      <c r="L224" s="236"/>
      <c r="M224" s="236"/>
      <c r="N224" s="236"/>
      <c r="O224" s="236" t="s">
        <v>33</v>
      </c>
      <c r="P224" s="236" t="s">
        <v>523</v>
      </c>
      <c r="Q224" s="236" t="s">
        <v>3120</v>
      </c>
      <c r="R224" s="236" t="s">
        <v>3110</v>
      </c>
      <c r="S224" s="237"/>
      <c r="T224" s="238"/>
      <c r="U224" s="236"/>
      <c r="V224" s="239"/>
      <c r="W224" s="235"/>
      <c r="X224" s="236"/>
      <c r="Y224" s="239"/>
      <c r="Z224" s="235" t="s">
        <v>3124</v>
      </c>
      <c r="AA224" s="240">
        <v>2050</v>
      </c>
    </row>
    <row r="225" spans="1:27" x14ac:dyDescent="0.2">
      <c r="A225" s="35" t="e">
        <v>#N/A</v>
      </c>
      <c r="B225" s="31">
        <v>932857</v>
      </c>
      <c r="C225" s="235" t="s">
        <v>3125</v>
      </c>
      <c r="D225" s="236" t="s">
        <v>3126</v>
      </c>
      <c r="E225" s="236" t="s">
        <v>30</v>
      </c>
      <c r="F225" s="236"/>
      <c r="G225" s="236" t="s">
        <v>715</v>
      </c>
      <c r="H225" s="236">
        <v>4</v>
      </c>
      <c r="I225" s="236">
        <v>20</v>
      </c>
      <c r="J225" s="236">
        <v>20</v>
      </c>
      <c r="K225" s="236" t="s">
        <v>277</v>
      </c>
      <c r="L225" s="236"/>
      <c r="M225" s="236"/>
      <c r="N225" s="236"/>
      <c r="O225" s="236" t="s">
        <v>33</v>
      </c>
      <c r="P225" s="236" t="s">
        <v>523</v>
      </c>
      <c r="Q225" s="236" t="s">
        <v>3120</v>
      </c>
      <c r="R225" s="236" t="s">
        <v>3110</v>
      </c>
      <c r="S225" s="237"/>
      <c r="T225" s="238"/>
      <c r="U225" s="236"/>
      <c r="V225" s="239"/>
      <c r="W225" s="235"/>
      <c r="X225" s="236"/>
      <c r="Y225" s="239"/>
      <c r="Z225" s="235"/>
      <c r="AA225" s="240">
        <v>2050</v>
      </c>
    </row>
    <row r="226" spans="1:27" hidden="1" x14ac:dyDescent="0.2">
      <c r="A226" s="35" t="s">
        <v>3238</v>
      </c>
      <c r="B226" s="31">
        <v>932858</v>
      </c>
      <c r="C226" s="235" t="s">
        <v>3127</v>
      </c>
      <c r="D226" s="236" t="s">
        <v>3128</v>
      </c>
      <c r="E226" s="236" t="s">
        <v>30</v>
      </c>
      <c r="F226" s="236"/>
      <c r="G226" s="236" t="s">
        <v>715</v>
      </c>
      <c r="H226" s="236">
        <v>4</v>
      </c>
      <c r="I226" s="236">
        <v>20</v>
      </c>
      <c r="J226" s="236">
        <v>20</v>
      </c>
      <c r="K226" s="236" t="s">
        <v>277</v>
      </c>
      <c r="L226" s="236"/>
      <c r="M226" s="236"/>
      <c r="N226" s="236"/>
      <c r="O226" s="236" t="s">
        <v>33</v>
      </c>
      <c r="P226" s="236" t="s">
        <v>523</v>
      </c>
      <c r="Q226" s="236" t="s">
        <v>3120</v>
      </c>
      <c r="R226" s="236" t="s">
        <v>3110</v>
      </c>
      <c r="S226" s="237"/>
      <c r="T226" s="238"/>
      <c r="U226" s="236"/>
      <c r="V226" s="239"/>
      <c r="W226" s="235"/>
      <c r="X226" s="236"/>
      <c r="Y226" s="239"/>
      <c r="Z226" s="235"/>
      <c r="AA226" s="240">
        <v>2050</v>
      </c>
    </row>
    <row r="227" spans="1:27" x14ac:dyDescent="0.2">
      <c r="A227" s="35" t="e">
        <v>#N/A</v>
      </c>
      <c r="B227" s="31">
        <v>932862</v>
      </c>
      <c r="C227" s="235" t="s">
        <v>3129</v>
      </c>
      <c r="D227" s="236" t="s">
        <v>3130</v>
      </c>
      <c r="E227" s="236" t="s">
        <v>30</v>
      </c>
      <c r="F227" s="236"/>
      <c r="G227" s="236" t="s">
        <v>715</v>
      </c>
      <c r="H227" s="236">
        <v>8</v>
      </c>
      <c r="I227" s="236">
        <v>20</v>
      </c>
      <c r="J227" s="236">
        <v>20</v>
      </c>
      <c r="K227" s="236" t="s">
        <v>85</v>
      </c>
      <c r="L227" s="236"/>
      <c r="M227" s="236"/>
      <c r="N227" s="236"/>
      <c r="O227" s="236" t="s">
        <v>33</v>
      </c>
      <c r="P227" s="236" t="s">
        <v>523</v>
      </c>
      <c r="Q227" s="236" t="s">
        <v>3120</v>
      </c>
      <c r="R227" s="236" t="s">
        <v>3110</v>
      </c>
      <c r="S227" s="237"/>
      <c r="T227" s="238"/>
      <c r="U227" s="236"/>
      <c r="V227" s="239"/>
      <c r="W227" s="235"/>
      <c r="X227" s="236"/>
      <c r="Y227" s="239"/>
      <c r="Z227" s="235"/>
      <c r="AA227" s="240">
        <v>2050</v>
      </c>
    </row>
    <row r="228" spans="1:27" hidden="1" x14ac:dyDescent="0.2">
      <c r="A228" s="35" t="s">
        <v>70</v>
      </c>
      <c r="B228" s="31">
        <v>837397</v>
      </c>
      <c r="C228" s="235" t="s">
        <v>3131</v>
      </c>
      <c r="D228" s="236" t="s">
        <v>3132</v>
      </c>
      <c r="E228" s="236" t="s">
        <v>30</v>
      </c>
      <c r="F228" s="236"/>
      <c r="G228" s="236" t="s">
        <v>31</v>
      </c>
      <c r="H228" s="236">
        <v>12</v>
      </c>
      <c r="I228" s="236">
        <v>18</v>
      </c>
      <c r="J228" s="236">
        <v>1</v>
      </c>
      <c r="K228" s="236" t="s">
        <v>46</v>
      </c>
      <c r="L228" s="236"/>
      <c r="M228" s="236"/>
      <c r="N228" s="236"/>
      <c r="O228" s="236" t="s">
        <v>33</v>
      </c>
      <c r="P228" s="236" t="s">
        <v>34</v>
      </c>
      <c r="Q228" s="236" t="s">
        <v>3133</v>
      </c>
      <c r="R228" s="236" t="s">
        <v>3134</v>
      </c>
      <c r="S228" s="237"/>
      <c r="T228" s="238"/>
      <c r="U228" s="236"/>
      <c r="V228" s="239"/>
      <c r="W228" s="235"/>
      <c r="X228" s="236"/>
      <c r="Y228" s="239"/>
      <c r="Z228" s="235"/>
      <c r="AA228" s="240">
        <v>2050</v>
      </c>
    </row>
    <row r="229" spans="1:27" hidden="1" x14ac:dyDescent="0.2">
      <c r="A229" s="35" t="s">
        <v>70</v>
      </c>
      <c r="B229" s="31">
        <v>837398</v>
      </c>
      <c r="C229" s="235" t="s">
        <v>3135</v>
      </c>
      <c r="D229" s="236" t="s">
        <v>3136</v>
      </c>
      <c r="E229" s="236" t="s">
        <v>30</v>
      </c>
      <c r="F229" s="236"/>
      <c r="G229" s="236" t="s">
        <v>31</v>
      </c>
      <c r="H229" s="236">
        <v>12</v>
      </c>
      <c r="I229" s="236">
        <v>18</v>
      </c>
      <c r="J229" s="236">
        <v>1</v>
      </c>
      <c r="K229" s="236" t="s">
        <v>46</v>
      </c>
      <c r="L229" s="236"/>
      <c r="M229" s="236"/>
      <c r="N229" s="236"/>
      <c r="O229" s="236" t="s">
        <v>33</v>
      </c>
      <c r="P229" s="236" t="s">
        <v>34</v>
      </c>
      <c r="Q229" s="236" t="s">
        <v>3133</v>
      </c>
      <c r="R229" s="236" t="s">
        <v>3134</v>
      </c>
      <c r="S229" s="237"/>
      <c r="T229" s="238"/>
      <c r="U229" s="236"/>
      <c r="V229" s="239"/>
      <c r="W229" s="235"/>
      <c r="X229" s="236"/>
      <c r="Y229" s="239"/>
      <c r="Z229" s="235"/>
      <c r="AA229" s="240">
        <v>2050</v>
      </c>
    </row>
    <row r="230" spans="1:27" hidden="1" x14ac:dyDescent="0.2">
      <c r="A230" s="35" t="s">
        <v>3238</v>
      </c>
      <c r="B230" s="31">
        <v>837399</v>
      </c>
      <c r="C230" s="235" t="s">
        <v>3137</v>
      </c>
      <c r="D230" s="236" t="s">
        <v>3138</v>
      </c>
      <c r="E230" s="236" t="s">
        <v>30</v>
      </c>
      <c r="F230" s="236"/>
      <c r="G230" s="236" t="s">
        <v>31</v>
      </c>
      <c r="H230" s="236">
        <v>12</v>
      </c>
      <c r="I230" s="236">
        <v>18</v>
      </c>
      <c r="J230" s="236">
        <v>1</v>
      </c>
      <c r="K230" s="236" t="s">
        <v>46</v>
      </c>
      <c r="L230" s="236"/>
      <c r="M230" s="236"/>
      <c r="N230" s="236"/>
      <c r="O230" s="236" t="s">
        <v>33</v>
      </c>
      <c r="P230" s="236" t="s">
        <v>34</v>
      </c>
      <c r="Q230" s="236" t="s">
        <v>3133</v>
      </c>
      <c r="R230" s="236" t="s">
        <v>3134</v>
      </c>
      <c r="S230" s="237"/>
      <c r="T230" s="238"/>
      <c r="U230" s="236"/>
      <c r="V230" s="239"/>
      <c r="W230" s="235"/>
      <c r="X230" s="236"/>
      <c r="Y230" s="239"/>
      <c r="Z230" s="235"/>
      <c r="AA230" s="240">
        <v>2050</v>
      </c>
    </row>
    <row r="231" spans="1:27" x14ac:dyDescent="0.2">
      <c r="A231" s="35" t="e">
        <v>#N/A</v>
      </c>
      <c r="B231" s="31">
        <v>875451</v>
      </c>
      <c r="C231" s="235" t="s">
        <v>3139</v>
      </c>
      <c r="D231" s="236" t="s">
        <v>3140</v>
      </c>
      <c r="E231" s="236" t="s">
        <v>30</v>
      </c>
      <c r="F231" s="236"/>
      <c r="G231" s="236" t="s">
        <v>31</v>
      </c>
      <c r="H231" s="236">
        <v>15</v>
      </c>
      <c r="I231" s="236">
        <v>10</v>
      </c>
      <c r="J231" s="236">
        <v>10</v>
      </c>
      <c r="K231" s="236" t="s">
        <v>129</v>
      </c>
      <c r="L231" s="236"/>
      <c r="M231" s="236"/>
      <c r="N231" s="236"/>
      <c r="O231" s="236" t="s">
        <v>33</v>
      </c>
      <c r="P231" s="236" t="s">
        <v>34</v>
      </c>
      <c r="Q231" s="236" t="s">
        <v>3133</v>
      </c>
      <c r="R231" s="236" t="s">
        <v>3134</v>
      </c>
      <c r="S231" s="237"/>
      <c r="T231" s="238"/>
      <c r="U231" s="236"/>
      <c r="V231" s="239"/>
      <c r="W231" s="235"/>
      <c r="X231" s="236"/>
      <c r="Y231" s="239"/>
      <c r="Z231" s="235"/>
      <c r="AA231" s="240">
        <v>2050</v>
      </c>
    </row>
    <row r="232" spans="1:27" x14ac:dyDescent="0.2">
      <c r="A232" s="35" t="e">
        <v>#N/A</v>
      </c>
      <c r="B232" s="31">
        <v>922580</v>
      </c>
      <c r="C232" s="235" t="s">
        <v>3141</v>
      </c>
      <c r="D232" s="236" t="s">
        <v>3142</v>
      </c>
      <c r="E232" s="236" t="s">
        <v>30</v>
      </c>
      <c r="F232" s="236"/>
      <c r="G232" s="236" t="s">
        <v>31</v>
      </c>
      <c r="H232" s="236">
        <v>4</v>
      </c>
      <c r="I232" s="236">
        <v>10</v>
      </c>
      <c r="J232" s="236">
        <v>10</v>
      </c>
      <c r="K232" s="236" t="s">
        <v>277</v>
      </c>
      <c r="L232" s="236"/>
      <c r="M232" s="236"/>
      <c r="N232" s="236"/>
      <c r="O232" s="236" t="s">
        <v>33</v>
      </c>
      <c r="P232" s="236" t="s">
        <v>34</v>
      </c>
      <c r="Q232" s="236" t="s">
        <v>3133</v>
      </c>
      <c r="R232" s="236" t="s">
        <v>3134</v>
      </c>
      <c r="S232" s="237"/>
      <c r="T232" s="238"/>
      <c r="U232" s="236"/>
      <c r="V232" s="239"/>
      <c r="W232" s="235"/>
      <c r="X232" s="236"/>
      <c r="Y232" s="239"/>
      <c r="Z232" s="235"/>
      <c r="AA232" s="240">
        <v>2050</v>
      </c>
    </row>
    <row r="233" spans="1:27" hidden="1" x14ac:dyDescent="0.2">
      <c r="A233" s="35" t="s">
        <v>3238</v>
      </c>
      <c r="B233" s="31">
        <v>983351</v>
      </c>
      <c r="C233" s="235" t="s">
        <v>3143</v>
      </c>
      <c r="D233" s="236" t="s">
        <v>3144</v>
      </c>
      <c r="E233" s="236" t="s">
        <v>30</v>
      </c>
      <c r="F233" s="236"/>
      <c r="G233" s="236" t="s">
        <v>31</v>
      </c>
      <c r="H233" s="236">
        <v>36</v>
      </c>
      <c r="I233" s="236">
        <v>1</v>
      </c>
      <c r="J233" s="236">
        <v>1</v>
      </c>
      <c r="K233" s="236" t="s">
        <v>106</v>
      </c>
      <c r="L233" s="236"/>
      <c r="M233" s="236"/>
      <c r="N233" s="236"/>
      <c r="O233" s="236" t="s">
        <v>33</v>
      </c>
      <c r="P233" s="236" t="s">
        <v>34</v>
      </c>
      <c r="Q233" s="236" t="s">
        <v>3133</v>
      </c>
      <c r="R233" s="236" t="s">
        <v>3134</v>
      </c>
      <c r="S233" s="237"/>
      <c r="T233" s="238"/>
      <c r="U233" s="236"/>
      <c r="V233" s="239"/>
      <c r="W233" s="235"/>
      <c r="X233" s="236"/>
      <c r="Y233" s="239"/>
      <c r="Z233" s="235"/>
      <c r="AA233" s="240">
        <v>2050</v>
      </c>
    </row>
    <row r="234" spans="1:27" hidden="1" x14ac:dyDescent="0.2">
      <c r="A234" s="35" t="s">
        <v>562</v>
      </c>
      <c r="B234" s="31">
        <v>8373961</v>
      </c>
      <c r="C234" s="235" t="s">
        <v>3145</v>
      </c>
      <c r="D234" s="236" t="s">
        <v>3146</v>
      </c>
      <c r="E234" s="236" t="s">
        <v>30</v>
      </c>
      <c r="F234" s="236"/>
      <c r="G234" s="236" t="s">
        <v>31</v>
      </c>
      <c r="H234" s="236">
        <v>3</v>
      </c>
      <c r="I234" s="236">
        <v>20</v>
      </c>
      <c r="J234" s="236">
        <v>20</v>
      </c>
      <c r="K234" s="236" t="s">
        <v>39</v>
      </c>
      <c r="L234" s="236"/>
      <c r="M234" s="236"/>
      <c r="N234" s="236"/>
      <c r="O234" s="236" t="s">
        <v>33</v>
      </c>
      <c r="P234" s="236" t="s">
        <v>34</v>
      </c>
      <c r="Q234" s="236" t="s">
        <v>3133</v>
      </c>
      <c r="R234" s="236" t="s">
        <v>3134</v>
      </c>
      <c r="S234" s="237"/>
      <c r="T234" s="238"/>
      <c r="U234" s="236"/>
      <c r="V234" s="239"/>
      <c r="W234" s="235"/>
      <c r="X234" s="236"/>
      <c r="Y234" s="239"/>
      <c r="Z234" s="235"/>
      <c r="AA234" s="240">
        <v>2050</v>
      </c>
    </row>
    <row r="235" spans="1:27" x14ac:dyDescent="0.2">
      <c r="A235" s="35" t="e">
        <v>#N/A</v>
      </c>
      <c r="B235" s="31">
        <v>8959213</v>
      </c>
      <c r="C235" s="235" t="s">
        <v>3147</v>
      </c>
      <c r="D235" s="236" t="s">
        <v>3148</v>
      </c>
      <c r="E235" s="236" t="s">
        <v>84</v>
      </c>
      <c r="F235" s="236" t="s">
        <v>88</v>
      </c>
      <c r="G235" s="236" t="s">
        <v>31</v>
      </c>
      <c r="H235" s="236">
        <v>8</v>
      </c>
      <c r="I235" s="236">
        <v>108</v>
      </c>
      <c r="J235" s="236">
        <v>18</v>
      </c>
      <c r="K235" s="236" t="s">
        <v>302</v>
      </c>
      <c r="L235" s="236"/>
      <c r="M235" s="236"/>
      <c r="N235" s="236"/>
      <c r="O235" s="236" t="s">
        <v>528</v>
      </c>
      <c r="P235" s="236" t="s">
        <v>620</v>
      </c>
      <c r="Q235" s="236" t="s">
        <v>3149</v>
      </c>
      <c r="R235" s="236" t="s">
        <v>3150</v>
      </c>
      <c r="S235" s="237"/>
      <c r="T235" s="238"/>
      <c r="U235" s="236"/>
      <c r="V235" s="239"/>
      <c r="W235" s="235"/>
      <c r="X235" s="236"/>
      <c r="Y235" s="239"/>
      <c r="Z235" s="235"/>
      <c r="AA235" s="240">
        <v>2023</v>
      </c>
    </row>
    <row r="236" spans="1:27" x14ac:dyDescent="0.2">
      <c r="A236" s="35" t="e">
        <v>#N/A</v>
      </c>
      <c r="B236" s="31">
        <v>9339601</v>
      </c>
      <c r="C236" s="235" t="s">
        <v>3151</v>
      </c>
      <c r="D236" s="236" t="s">
        <v>3152</v>
      </c>
      <c r="E236" s="236" t="s">
        <v>84</v>
      </c>
      <c r="F236" s="236" t="s">
        <v>88</v>
      </c>
      <c r="G236" s="236" t="s">
        <v>31</v>
      </c>
      <c r="H236" s="236">
        <v>12</v>
      </c>
      <c r="I236" s="236">
        <v>72</v>
      </c>
      <c r="J236" s="236">
        <v>12</v>
      </c>
      <c r="K236" s="236" t="s">
        <v>543</v>
      </c>
      <c r="L236" s="236"/>
      <c r="M236" s="236"/>
      <c r="N236" s="236"/>
      <c r="O236" s="236" t="s">
        <v>528</v>
      </c>
      <c r="P236" s="236" t="s">
        <v>620</v>
      </c>
      <c r="Q236" s="236" t="s">
        <v>3149</v>
      </c>
      <c r="R236" s="236" t="s">
        <v>3150</v>
      </c>
      <c r="S236" s="237"/>
      <c r="T236" s="238"/>
      <c r="U236" s="236"/>
      <c r="V236" s="239"/>
      <c r="W236" s="235"/>
      <c r="X236" s="236"/>
      <c r="Y236" s="239"/>
      <c r="Z236" s="235"/>
      <c r="AA236" s="240">
        <v>2023</v>
      </c>
    </row>
    <row r="237" spans="1:27" hidden="1" x14ac:dyDescent="0.2">
      <c r="A237" s="35" t="s">
        <v>70</v>
      </c>
      <c r="B237" s="31">
        <v>501036</v>
      </c>
      <c r="C237" s="223" t="s">
        <v>3042</v>
      </c>
      <c r="D237" s="224" t="s">
        <v>3043</v>
      </c>
      <c r="E237" s="224" t="s">
        <v>84</v>
      </c>
      <c r="F237" s="224" t="s">
        <v>88</v>
      </c>
      <c r="G237" s="224" t="s">
        <v>123</v>
      </c>
      <c r="H237" s="224">
        <v>113</v>
      </c>
      <c r="I237" s="224">
        <v>1</v>
      </c>
      <c r="J237" s="224">
        <v>1</v>
      </c>
      <c r="K237" s="224" t="s">
        <v>124</v>
      </c>
      <c r="L237" s="224"/>
      <c r="M237" s="224"/>
      <c r="N237" s="224"/>
      <c r="O237" s="224" t="s">
        <v>33</v>
      </c>
      <c r="P237" s="224" t="s">
        <v>125</v>
      </c>
      <c r="Q237" s="224" t="s">
        <v>126</v>
      </c>
      <c r="R237" s="224" t="s">
        <v>3044</v>
      </c>
      <c r="S237" s="225"/>
      <c r="T237" s="226"/>
      <c r="U237" s="224"/>
      <c r="V237" s="227"/>
      <c r="W237" s="223"/>
      <c r="X237" s="224"/>
      <c r="Y237" s="227"/>
      <c r="Z237" s="223"/>
      <c r="AA237" s="228">
        <v>2023</v>
      </c>
    </row>
    <row r="238" spans="1:27" hidden="1" x14ac:dyDescent="0.2">
      <c r="A238" s="35" t="s">
        <v>3238</v>
      </c>
      <c r="B238" s="31">
        <v>503201</v>
      </c>
      <c r="C238" s="223" t="s">
        <v>3045</v>
      </c>
      <c r="D238" s="224" t="s">
        <v>3046</v>
      </c>
      <c r="E238" s="224" t="s">
        <v>30</v>
      </c>
      <c r="F238" s="224"/>
      <c r="G238" s="224" t="s">
        <v>31</v>
      </c>
      <c r="H238" s="224">
        <v>6</v>
      </c>
      <c r="I238" s="224">
        <v>10</v>
      </c>
      <c r="J238" s="224">
        <v>10</v>
      </c>
      <c r="K238" s="224" t="s">
        <v>99</v>
      </c>
      <c r="L238" s="224"/>
      <c r="M238" s="224"/>
      <c r="N238" s="224"/>
      <c r="O238" s="224" t="s">
        <v>33</v>
      </c>
      <c r="P238" s="224" t="s">
        <v>125</v>
      </c>
      <c r="Q238" s="224" t="s">
        <v>126</v>
      </c>
      <c r="R238" s="224" t="s">
        <v>3044</v>
      </c>
      <c r="S238" s="225"/>
      <c r="T238" s="226"/>
      <c r="U238" s="224"/>
      <c r="V238" s="227"/>
      <c r="W238" s="223"/>
      <c r="X238" s="224"/>
      <c r="Y238" s="227"/>
      <c r="Z238" s="223"/>
      <c r="AA238" s="228">
        <v>2050</v>
      </c>
    </row>
    <row r="239" spans="1:27" hidden="1" x14ac:dyDescent="0.2">
      <c r="A239" s="35" t="s">
        <v>70</v>
      </c>
      <c r="B239" s="31">
        <v>514845</v>
      </c>
      <c r="C239" s="223" t="s">
        <v>3047</v>
      </c>
      <c r="D239" s="224" t="s">
        <v>3048</v>
      </c>
      <c r="E239" s="224" t="s">
        <v>30</v>
      </c>
      <c r="F239" s="224"/>
      <c r="G239" s="224" t="s">
        <v>123</v>
      </c>
      <c r="H239" s="224">
        <v>3</v>
      </c>
      <c r="I239" s="224">
        <v>10</v>
      </c>
      <c r="J239" s="224">
        <v>10</v>
      </c>
      <c r="K239" s="224" t="s">
        <v>79</v>
      </c>
      <c r="L239" s="224"/>
      <c r="M239" s="224"/>
      <c r="N239" s="224"/>
      <c r="O239" s="224" t="s">
        <v>33</v>
      </c>
      <c r="P239" s="224" t="s">
        <v>125</v>
      </c>
      <c r="Q239" s="224" t="s">
        <v>126</v>
      </c>
      <c r="R239" s="224" t="s">
        <v>3044</v>
      </c>
      <c r="S239" s="225"/>
      <c r="T239" s="226"/>
      <c r="U239" s="224"/>
      <c r="V239" s="227"/>
      <c r="W239" s="223"/>
      <c r="X239" s="224"/>
      <c r="Y239" s="227"/>
      <c r="Z239" s="223"/>
      <c r="AA239" s="228">
        <v>2050</v>
      </c>
    </row>
    <row r="240" spans="1:27" hidden="1" x14ac:dyDescent="0.2">
      <c r="A240" s="35" t="s">
        <v>70</v>
      </c>
      <c r="B240" s="31">
        <v>515483</v>
      </c>
      <c r="C240" s="223" t="s">
        <v>3049</v>
      </c>
      <c r="D240" s="224" t="s">
        <v>3050</v>
      </c>
      <c r="E240" s="224" t="s">
        <v>30</v>
      </c>
      <c r="F240" s="224"/>
      <c r="G240" s="224" t="s">
        <v>123</v>
      </c>
      <c r="H240" s="224">
        <v>3</v>
      </c>
      <c r="I240" s="224">
        <v>10</v>
      </c>
      <c r="J240" s="224">
        <v>10</v>
      </c>
      <c r="K240" s="224" t="s">
        <v>79</v>
      </c>
      <c r="L240" s="224"/>
      <c r="M240" s="224"/>
      <c r="N240" s="224"/>
      <c r="O240" s="224" t="s">
        <v>33</v>
      </c>
      <c r="P240" s="224" t="s">
        <v>125</v>
      </c>
      <c r="Q240" s="224" t="s">
        <v>126</v>
      </c>
      <c r="R240" s="224" t="s">
        <v>3044</v>
      </c>
      <c r="S240" s="225"/>
      <c r="T240" s="226"/>
      <c r="U240" s="224"/>
      <c r="V240" s="227"/>
      <c r="W240" s="223"/>
      <c r="X240" s="224"/>
      <c r="Y240" s="227"/>
      <c r="Z240" s="223"/>
      <c r="AA240" s="228">
        <v>2050</v>
      </c>
    </row>
    <row r="241" spans="1:27" hidden="1" x14ac:dyDescent="0.2">
      <c r="A241" s="35" t="s">
        <v>70</v>
      </c>
      <c r="B241" s="31">
        <v>990126</v>
      </c>
      <c r="C241" s="223" t="s">
        <v>3051</v>
      </c>
      <c r="D241" s="224" t="s">
        <v>3052</v>
      </c>
      <c r="E241" s="224" t="s">
        <v>30</v>
      </c>
      <c r="F241" s="224"/>
      <c r="G241" s="224" t="s">
        <v>31</v>
      </c>
      <c r="H241" s="224">
        <v>63</v>
      </c>
      <c r="I241" s="224">
        <v>1</v>
      </c>
      <c r="J241" s="224">
        <v>1</v>
      </c>
      <c r="K241" s="224" t="s">
        <v>124</v>
      </c>
      <c r="L241" s="224"/>
      <c r="M241" s="224"/>
      <c r="N241" s="224"/>
      <c r="O241" s="224" t="s">
        <v>33</v>
      </c>
      <c r="P241" s="224" t="s">
        <v>125</v>
      </c>
      <c r="Q241" s="224" t="s">
        <v>126</v>
      </c>
      <c r="R241" s="224" t="s">
        <v>3044</v>
      </c>
      <c r="S241" s="225"/>
      <c r="T241" s="226"/>
      <c r="U241" s="224"/>
      <c r="V241" s="227"/>
      <c r="W241" s="223"/>
      <c r="X241" s="224"/>
      <c r="Y241" s="227"/>
      <c r="Z241" s="223"/>
      <c r="AA241" s="228">
        <v>2050</v>
      </c>
    </row>
    <row r="242" spans="1:27" hidden="1" x14ac:dyDescent="0.2">
      <c r="A242" s="35" t="s">
        <v>70</v>
      </c>
      <c r="B242" s="31">
        <v>997201</v>
      </c>
      <c r="C242" s="223" t="s">
        <v>3053</v>
      </c>
      <c r="D242" s="224" t="s">
        <v>3054</v>
      </c>
      <c r="E242" s="224" t="s">
        <v>30</v>
      </c>
      <c r="F242" s="224"/>
      <c r="G242" s="224" t="s">
        <v>31</v>
      </c>
      <c r="H242" s="224">
        <v>3</v>
      </c>
      <c r="I242" s="224">
        <v>60</v>
      </c>
      <c r="J242" s="224">
        <v>10</v>
      </c>
      <c r="K242" s="224" t="s">
        <v>106</v>
      </c>
      <c r="L242" s="224"/>
      <c r="M242" s="224"/>
      <c r="N242" s="224"/>
      <c r="O242" s="224" t="s">
        <v>33</v>
      </c>
      <c r="P242" s="224" t="s">
        <v>125</v>
      </c>
      <c r="Q242" s="224" t="s">
        <v>126</v>
      </c>
      <c r="R242" s="224" t="s">
        <v>3044</v>
      </c>
      <c r="S242" s="225"/>
      <c r="T242" s="226"/>
      <c r="U242" s="224"/>
      <c r="V242" s="227"/>
      <c r="W242" s="223"/>
      <c r="X242" s="224"/>
      <c r="Y242" s="227"/>
      <c r="Z242" s="223"/>
      <c r="AA242" s="228">
        <v>2050</v>
      </c>
    </row>
    <row r="243" spans="1:27" hidden="1" x14ac:dyDescent="0.2">
      <c r="A243" s="35" t="s">
        <v>70</v>
      </c>
      <c r="B243" s="31">
        <v>997202</v>
      </c>
      <c r="C243" s="223" t="s">
        <v>3055</v>
      </c>
      <c r="D243" s="224" t="s">
        <v>3056</v>
      </c>
      <c r="E243" s="224" t="s">
        <v>30</v>
      </c>
      <c r="F243" s="224"/>
      <c r="G243" s="224" t="s">
        <v>31</v>
      </c>
      <c r="H243" s="224">
        <v>3</v>
      </c>
      <c r="I243" s="224">
        <v>60</v>
      </c>
      <c r="J243" s="224">
        <v>10</v>
      </c>
      <c r="K243" s="224" t="s">
        <v>106</v>
      </c>
      <c r="L243" s="224"/>
      <c r="M243" s="224"/>
      <c r="N243" s="224"/>
      <c r="O243" s="224" t="s">
        <v>33</v>
      </c>
      <c r="P243" s="224" t="s">
        <v>125</v>
      </c>
      <c r="Q243" s="224" t="s">
        <v>126</v>
      </c>
      <c r="R243" s="224" t="s">
        <v>3044</v>
      </c>
      <c r="S243" s="225"/>
      <c r="T243" s="226"/>
      <c r="U243" s="224"/>
      <c r="V243" s="227"/>
      <c r="W243" s="223"/>
      <c r="X243" s="224"/>
      <c r="Y243" s="227"/>
      <c r="Z243" s="223"/>
      <c r="AA243" s="228">
        <v>2050</v>
      </c>
    </row>
    <row r="244" spans="1:27" x14ac:dyDescent="0.2">
      <c r="A244" s="35" t="e">
        <v>#N/A</v>
      </c>
      <c r="B244" s="31">
        <v>510053</v>
      </c>
      <c r="C244" s="223" t="s">
        <v>3057</v>
      </c>
      <c r="D244" s="224" t="s">
        <v>3058</v>
      </c>
      <c r="E244" s="224" t="s">
        <v>30</v>
      </c>
      <c r="F244" s="224"/>
      <c r="G244" s="224" t="s">
        <v>123</v>
      </c>
      <c r="H244" s="224">
        <v>30</v>
      </c>
      <c r="I244" s="224">
        <v>6</v>
      </c>
      <c r="J244" s="224">
        <v>1</v>
      </c>
      <c r="K244" s="224" t="s">
        <v>172</v>
      </c>
      <c r="L244" s="224"/>
      <c r="M244" s="224"/>
      <c r="N244" s="224"/>
      <c r="O244" s="224" t="s">
        <v>33</v>
      </c>
      <c r="P244" s="224" t="s">
        <v>34</v>
      </c>
      <c r="Q244" s="224" t="s">
        <v>3059</v>
      </c>
      <c r="R244" s="224" t="s">
        <v>3044</v>
      </c>
      <c r="S244" s="225"/>
      <c r="T244" s="226"/>
      <c r="U244" s="224"/>
      <c r="V244" s="227"/>
      <c r="W244" s="223"/>
      <c r="X244" s="224"/>
      <c r="Y244" s="227"/>
      <c r="Z244" s="223"/>
      <c r="AA244" s="228">
        <v>2050</v>
      </c>
    </row>
    <row r="245" spans="1:27" hidden="1" x14ac:dyDescent="0.2">
      <c r="A245" s="35" t="s">
        <v>3238</v>
      </c>
      <c r="B245" s="31">
        <v>510055</v>
      </c>
      <c r="C245" s="223" t="s">
        <v>3060</v>
      </c>
      <c r="D245" s="224" t="s">
        <v>3061</v>
      </c>
      <c r="E245" s="224" t="s">
        <v>55</v>
      </c>
      <c r="F245" s="224" t="s">
        <v>88</v>
      </c>
      <c r="G245" s="224" t="s">
        <v>123</v>
      </c>
      <c r="H245" s="224">
        <v>30</v>
      </c>
      <c r="I245" s="224">
        <v>3</v>
      </c>
      <c r="J245" s="224">
        <v>1</v>
      </c>
      <c r="K245" s="224" t="s">
        <v>172</v>
      </c>
      <c r="L245" s="224"/>
      <c r="M245" s="224"/>
      <c r="N245" s="224"/>
      <c r="O245" s="224" t="s">
        <v>33</v>
      </c>
      <c r="P245" s="224" t="s">
        <v>34</v>
      </c>
      <c r="Q245" s="224" t="s">
        <v>3059</v>
      </c>
      <c r="R245" s="224" t="s">
        <v>3044</v>
      </c>
      <c r="S245" s="225"/>
      <c r="T245" s="226"/>
      <c r="U245" s="224"/>
      <c r="V245" s="227"/>
      <c r="W245" s="223"/>
      <c r="X245" s="224"/>
      <c r="Y245" s="227"/>
      <c r="Z245" s="223"/>
      <c r="AA245" s="228">
        <v>2050</v>
      </c>
    </row>
    <row r="246" spans="1:27" hidden="1" x14ac:dyDescent="0.2">
      <c r="A246" s="35" t="s">
        <v>70</v>
      </c>
      <c r="B246" s="31">
        <v>503838</v>
      </c>
      <c r="C246" s="279" t="s">
        <v>2925</v>
      </c>
      <c r="D246" s="280" t="s">
        <v>2926</v>
      </c>
      <c r="E246" s="280" t="s">
        <v>30</v>
      </c>
      <c r="F246" s="280"/>
      <c r="G246" s="280" t="s">
        <v>31</v>
      </c>
      <c r="H246" s="280">
        <v>3</v>
      </c>
      <c r="I246" s="280">
        <v>10</v>
      </c>
      <c r="J246" s="280">
        <v>10</v>
      </c>
      <c r="K246" s="280" t="s">
        <v>79</v>
      </c>
      <c r="L246" s="280"/>
      <c r="M246" s="280"/>
      <c r="N246" s="280"/>
      <c r="O246" s="280" t="s">
        <v>33</v>
      </c>
      <c r="P246" s="280" t="s">
        <v>523</v>
      </c>
      <c r="Q246" s="280" t="s">
        <v>2927</v>
      </c>
      <c r="R246" s="280" t="s">
        <v>2928</v>
      </c>
      <c r="S246" s="281"/>
      <c r="T246" s="282"/>
      <c r="U246" s="280"/>
      <c r="V246" s="283"/>
      <c r="W246" s="279"/>
      <c r="X246" s="280"/>
      <c r="Y246" s="283"/>
      <c r="Z246" s="279"/>
      <c r="AA246" s="284">
        <v>2050</v>
      </c>
    </row>
    <row r="247" spans="1:27" hidden="1" x14ac:dyDescent="0.2">
      <c r="A247" s="35" t="s">
        <v>70</v>
      </c>
      <c r="B247" s="31">
        <v>503839</v>
      </c>
      <c r="C247" s="279" t="s">
        <v>2929</v>
      </c>
      <c r="D247" s="280" t="s">
        <v>2930</v>
      </c>
      <c r="E247" s="280" t="s">
        <v>30</v>
      </c>
      <c r="F247" s="280"/>
      <c r="G247" s="280" t="s">
        <v>31</v>
      </c>
      <c r="H247" s="280">
        <v>3</v>
      </c>
      <c r="I247" s="280">
        <v>10</v>
      </c>
      <c r="J247" s="280">
        <v>10</v>
      </c>
      <c r="K247" s="280" t="s">
        <v>79</v>
      </c>
      <c r="L247" s="280"/>
      <c r="M247" s="280"/>
      <c r="N247" s="280"/>
      <c r="O247" s="280" t="s">
        <v>33</v>
      </c>
      <c r="P247" s="280" t="s">
        <v>523</v>
      </c>
      <c r="Q247" s="280" t="s">
        <v>2927</v>
      </c>
      <c r="R247" s="280" t="s">
        <v>2928</v>
      </c>
      <c r="S247" s="281"/>
      <c r="T247" s="282"/>
      <c r="U247" s="280"/>
      <c r="V247" s="283"/>
      <c r="W247" s="279"/>
      <c r="X247" s="280"/>
      <c r="Y247" s="283"/>
      <c r="Z247" s="279"/>
      <c r="AA247" s="284">
        <v>2050</v>
      </c>
    </row>
    <row r="248" spans="1:27" x14ac:dyDescent="0.2">
      <c r="A248" s="35" t="e">
        <v>#N/A</v>
      </c>
      <c r="B248" s="31">
        <v>512893</v>
      </c>
      <c r="C248" s="109" t="s">
        <v>1407</v>
      </c>
      <c r="D248" s="110" t="s">
        <v>1408</v>
      </c>
      <c r="E248" s="110" t="s">
        <v>30</v>
      </c>
      <c r="F248" s="110"/>
      <c r="G248" s="110" t="s">
        <v>31</v>
      </c>
      <c r="H248" s="110">
        <v>10</v>
      </c>
      <c r="I248" s="110">
        <v>10</v>
      </c>
      <c r="J248" s="110">
        <v>10</v>
      </c>
      <c r="K248" s="110" t="s">
        <v>302</v>
      </c>
      <c r="L248" s="110"/>
      <c r="M248" s="110"/>
      <c r="N248" s="110"/>
      <c r="O248" s="110" t="s">
        <v>33</v>
      </c>
      <c r="P248" s="110" t="s">
        <v>523</v>
      </c>
      <c r="Q248" s="110" t="s">
        <v>1409</v>
      </c>
      <c r="R248" s="110" t="s">
        <v>1410</v>
      </c>
      <c r="S248" s="111"/>
      <c r="T248" s="112"/>
      <c r="U248" s="110"/>
      <c r="V248" s="113"/>
      <c r="W248" s="109"/>
      <c r="X248" s="110"/>
      <c r="Y248" s="113"/>
      <c r="Z248" s="109"/>
      <c r="AA248" s="114">
        <v>2050</v>
      </c>
    </row>
    <row r="249" spans="1:27" x14ac:dyDescent="0.2">
      <c r="A249" s="35" t="e">
        <v>#N/A</v>
      </c>
      <c r="B249" s="31">
        <v>514786</v>
      </c>
      <c r="C249" s="109" t="s">
        <v>1411</v>
      </c>
      <c r="D249" s="110" t="s">
        <v>1412</v>
      </c>
      <c r="E249" s="110" t="s">
        <v>30</v>
      </c>
      <c r="F249" s="110"/>
      <c r="G249" s="110" t="s">
        <v>31</v>
      </c>
      <c r="H249" s="110">
        <v>10</v>
      </c>
      <c r="I249" s="110">
        <v>10</v>
      </c>
      <c r="J249" s="110">
        <v>10</v>
      </c>
      <c r="K249" s="110" t="s">
        <v>302</v>
      </c>
      <c r="L249" s="110"/>
      <c r="M249" s="110"/>
      <c r="N249" s="110"/>
      <c r="O249" s="110" t="s">
        <v>33</v>
      </c>
      <c r="P249" s="110" t="s">
        <v>523</v>
      </c>
      <c r="Q249" s="110" t="s">
        <v>1409</v>
      </c>
      <c r="R249" s="110" t="s">
        <v>1410</v>
      </c>
      <c r="S249" s="111"/>
      <c r="T249" s="112"/>
      <c r="U249" s="110"/>
      <c r="V249" s="113"/>
      <c r="W249" s="109"/>
      <c r="X249" s="110"/>
      <c r="Y249" s="113"/>
      <c r="Z249" s="109"/>
      <c r="AA249" s="114">
        <v>2050</v>
      </c>
    </row>
    <row r="250" spans="1:27" hidden="1" x14ac:dyDescent="0.2">
      <c r="A250" s="35" t="s">
        <v>70</v>
      </c>
      <c r="B250" s="31">
        <v>8932392</v>
      </c>
      <c r="C250" s="109" t="s">
        <v>1413</v>
      </c>
      <c r="D250" s="110" t="s">
        <v>1414</v>
      </c>
      <c r="E250" s="110" t="s">
        <v>55</v>
      </c>
      <c r="F250" s="110"/>
      <c r="G250" s="110" t="s">
        <v>31</v>
      </c>
      <c r="H250" s="110">
        <v>60</v>
      </c>
      <c r="I250" s="110">
        <v>9</v>
      </c>
      <c r="J250" s="110">
        <v>1</v>
      </c>
      <c r="K250" s="110" t="s">
        <v>1415</v>
      </c>
      <c r="L250" s="110"/>
      <c r="M250" s="110"/>
      <c r="N250" s="110"/>
      <c r="O250" s="110" t="s">
        <v>33</v>
      </c>
      <c r="P250" s="110" t="s">
        <v>523</v>
      </c>
      <c r="Q250" s="110" t="s">
        <v>1409</v>
      </c>
      <c r="R250" s="110" t="s">
        <v>1410</v>
      </c>
      <c r="S250" s="111"/>
      <c r="T250" s="112"/>
      <c r="U250" s="110"/>
      <c r="V250" s="113"/>
      <c r="W250" s="109"/>
      <c r="X250" s="110"/>
      <c r="Y250" s="113"/>
      <c r="Z250" s="109"/>
      <c r="AA250" s="114">
        <v>2024</v>
      </c>
    </row>
    <row r="251" spans="1:27" hidden="1" x14ac:dyDescent="0.2">
      <c r="A251" s="35" t="s">
        <v>562</v>
      </c>
      <c r="B251" s="31">
        <v>8932393</v>
      </c>
      <c r="C251" s="109" t="s">
        <v>1413</v>
      </c>
      <c r="D251" s="110" t="s">
        <v>1414</v>
      </c>
      <c r="E251" s="110" t="s">
        <v>30</v>
      </c>
      <c r="F251" s="110"/>
      <c r="G251" s="110" t="s">
        <v>31</v>
      </c>
      <c r="H251" s="110">
        <v>60</v>
      </c>
      <c r="I251" s="110">
        <v>9</v>
      </c>
      <c r="J251" s="110">
        <v>1</v>
      </c>
      <c r="K251" s="110" t="s">
        <v>1415</v>
      </c>
      <c r="L251" s="110"/>
      <c r="M251" s="110"/>
      <c r="N251" s="110"/>
      <c r="O251" s="110" t="s">
        <v>33</v>
      </c>
      <c r="P251" s="110" t="s">
        <v>523</v>
      </c>
      <c r="Q251" s="110" t="s">
        <v>1409</v>
      </c>
      <c r="R251" s="110" t="s">
        <v>1410</v>
      </c>
      <c r="S251" s="111"/>
      <c r="T251" s="112"/>
      <c r="U251" s="110"/>
      <c r="V251" s="113"/>
      <c r="W251" s="109"/>
      <c r="X251" s="110"/>
      <c r="Y251" s="113"/>
      <c r="Z251" s="109"/>
      <c r="AA251" s="114">
        <v>2050</v>
      </c>
    </row>
    <row r="252" spans="1:27" hidden="1" x14ac:dyDescent="0.2">
      <c r="A252" s="35" t="s">
        <v>70</v>
      </c>
      <c r="B252" s="31">
        <v>8932402</v>
      </c>
      <c r="C252" s="109" t="s">
        <v>1416</v>
      </c>
      <c r="D252" s="110" t="s">
        <v>1417</v>
      </c>
      <c r="E252" s="110" t="s">
        <v>55</v>
      </c>
      <c r="F252" s="110"/>
      <c r="G252" s="110" t="s">
        <v>31</v>
      </c>
      <c r="H252" s="110">
        <v>60</v>
      </c>
      <c r="I252" s="110">
        <v>9</v>
      </c>
      <c r="J252" s="110">
        <v>1</v>
      </c>
      <c r="K252" s="110" t="s">
        <v>1415</v>
      </c>
      <c r="L252" s="110"/>
      <c r="M252" s="110"/>
      <c r="N252" s="110"/>
      <c r="O252" s="110" t="s">
        <v>33</v>
      </c>
      <c r="P252" s="110" t="s">
        <v>523</v>
      </c>
      <c r="Q252" s="110" t="s">
        <v>1409</v>
      </c>
      <c r="R252" s="110" t="s">
        <v>1410</v>
      </c>
      <c r="S252" s="111"/>
      <c r="T252" s="112"/>
      <c r="U252" s="110"/>
      <c r="V252" s="113"/>
      <c r="W252" s="109"/>
      <c r="X252" s="110"/>
      <c r="Y252" s="113"/>
      <c r="Z252" s="109"/>
      <c r="AA252" s="114">
        <v>2023</v>
      </c>
    </row>
    <row r="253" spans="1:27" hidden="1" x14ac:dyDescent="0.2">
      <c r="A253" s="35" t="s">
        <v>70</v>
      </c>
      <c r="B253" s="31">
        <v>8932403</v>
      </c>
      <c r="C253" s="109" t="s">
        <v>1416</v>
      </c>
      <c r="D253" s="110" t="s">
        <v>1417</v>
      </c>
      <c r="E253" s="110" t="s">
        <v>30</v>
      </c>
      <c r="F253" s="110"/>
      <c r="G253" s="110" t="s">
        <v>31</v>
      </c>
      <c r="H253" s="110">
        <v>60</v>
      </c>
      <c r="I253" s="110">
        <v>9</v>
      </c>
      <c r="J253" s="110">
        <v>1</v>
      </c>
      <c r="K253" s="110" t="s">
        <v>1415</v>
      </c>
      <c r="L253" s="110"/>
      <c r="M253" s="110"/>
      <c r="N253" s="110"/>
      <c r="O253" s="110" t="s">
        <v>33</v>
      </c>
      <c r="P253" s="110" t="s">
        <v>523</v>
      </c>
      <c r="Q253" s="110" t="s">
        <v>1409</v>
      </c>
      <c r="R253" s="110" t="s">
        <v>1410</v>
      </c>
      <c r="S253" s="111"/>
      <c r="T253" s="112"/>
      <c r="U253" s="110"/>
      <c r="V253" s="113"/>
      <c r="W253" s="109"/>
      <c r="X253" s="110"/>
      <c r="Y253" s="113"/>
      <c r="Z253" s="109"/>
      <c r="AA253" s="114">
        <v>2050</v>
      </c>
    </row>
    <row r="254" spans="1:27" x14ac:dyDescent="0.2">
      <c r="A254" s="35" t="e">
        <v>#N/A</v>
      </c>
      <c r="B254" s="31">
        <v>512894</v>
      </c>
      <c r="C254" s="109" t="s">
        <v>1418</v>
      </c>
      <c r="D254" s="110" t="s">
        <v>1419</v>
      </c>
      <c r="E254" s="110" t="s">
        <v>30</v>
      </c>
      <c r="F254" s="110"/>
      <c r="G254" s="110" t="s">
        <v>31</v>
      </c>
      <c r="H254" s="110">
        <v>10</v>
      </c>
      <c r="I254" s="110">
        <v>10</v>
      </c>
      <c r="J254" s="110">
        <v>10</v>
      </c>
      <c r="K254" s="110" t="s">
        <v>302</v>
      </c>
      <c r="L254" s="110"/>
      <c r="M254" s="110"/>
      <c r="N254" s="110"/>
      <c r="O254" s="110" t="s">
        <v>33</v>
      </c>
      <c r="P254" s="110" t="s">
        <v>523</v>
      </c>
      <c r="Q254" s="110" t="s">
        <v>1420</v>
      </c>
      <c r="R254" s="110" t="s">
        <v>1410</v>
      </c>
      <c r="S254" s="111"/>
      <c r="T254" s="112"/>
      <c r="U254" s="110"/>
      <c r="V254" s="113"/>
      <c r="W254" s="109"/>
      <c r="X254" s="110"/>
      <c r="Y254" s="113"/>
      <c r="Z254" s="109"/>
      <c r="AA254" s="114">
        <v>2050</v>
      </c>
    </row>
    <row r="255" spans="1:27" x14ac:dyDescent="0.2">
      <c r="A255" s="35" t="e">
        <v>#N/A</v>
      </c>
      <c r="B255" s="31">
        <v>514789</v>
      </c>
      <c r="C255" s="109" t="s">
        <v>1421</v>
      </c>
      <c r="D255" s="110" t="s">
        <v>1422</v>
      </c>
      <c r="E255" s="110" t="s">
        <v>30</v>
      </c>
      <c r="F255" s="110"/>
      <c r="G255" s="110" t="s">
        <v>31</v>
      </c>
      <c r="H255" s="110">
        <v>10</v>
      </c>
      <c r="I255" s="110">
        <v>10</v>
      </c>
      <c r="J255" s="110">
        <v>10</v>
      </c>
      <c r="K255" s="110" t="s">
        <v>302</v>
      </c>
      <c r="L255" s="110"/>
      <c r="M255" s="110"/>
      <c r="N255" s="110"/>
      <c r="O255" s="110" t="s">
        <v>33</v>
      </c>
      <c r="P255" s="110" t="s">
        <v>523</v>
      </c>
      <c r="Q255" s="110" t="s">
        <v>1420</v>
      </c>
      <c r="R255" s="110" t="s">
        <v>1410</v>
      </c>
      <c r="S255" s="111"/>
      <c r="T255" s="112"/>
      <c r="U255" s="110"/>
      <c r="V255" s="113"/>
      <c r="W255" s="109"/>
      <c r="X255" s="110"/>
      <c r="Y255" s="113"/>
      <c r="Z255" s="109"/>
      <c r="AA255" s="114">
        <v>2050</v>
      </c>
    </row>
    <row r="256" spans="1:27" hidden="1" x14ac:dyDescent="0.2">
      <c r="A256" s="35" t="s">
        <v>70</v>
      </c>
      <c r="B256" s="31">
        <v>8806871</v>
      </c>
      <c r="C256" s="109" t="s">
        <v>1423</v>
      </c>
      <c r="D256" s="110" t="s">
        <v>1424</v>
      </c>
      <c r="E256" s="110" t="s">
        <v>30</v>
      </c>
      <c r="F256" s="110"/>
      <c r="G256" s="110" t="s">
        <v>31</v>
      </c>
      <c r="H256" s="110">
        <v>50</v>
      </c>
      <c r="I256" s="110">
        <v>18</v>
      </c>
      <c r="J256" s="110">
        <v>1</v>
      </c>
      <c r="K256" s="110" t="s">
        <v>1074</v>
      </c>
      <c r="L256" s="110"/>
      <c r="M256" s="110"/>
      <c r="N256" s="110"/>
      <c r="O256" s="110" t="s">
        <v>33</v>
      </c>
      <c r="P256" s="110" t="s">
        <v>523</v>
      </c>
      <c r="Q256" s="110" t="s">
        <v>1420</v>
      </c>
      <c r="R256" s="110" t="s">
        <v>1410</v>
      </c>
      <c r="S256" s="111"/>
      <c r="T256" s="112"/>
      <c r="U256" s="110"/>
      <c r="V256" s="113"/>
      <c r="W256" s="109"/>
      <c r="X256" s="110"/>
      <c r="Y256" s="113"/>
      <c r="Z256" s="109" t="s">
        <v>1425</v>
      </c>
      <c r="AA256" s="114">
        <v>2050</v>
      </c>
    </row>
    <row r="257" spans="1:27" hidden="1" x14ac:dyDescent="0.2">
      <c r="A257" s="35" t="s">
        <v>70</v>
      </c>
      <c r="B257" s="31">
        <v>8806891</v>
      </c>
      <c r="C257" s="109" t="s">
        <v>1426</v>
      </c>
      <c r="D257" s="110" t="s">
        <v>1427</v>
      </c>
      <c r="E257" s="110" t="s">
        <v>30</v>
      </c>
      <c r="F257" s="110"/>
      <c r="G257" s="110" t="s">
        <v>31</v>
      </c>
      <c r="H257" s="110">
        <v>50</v>
      </c>
      <c r="I257" s="110">
        <v>18</v>
      </c>
      <c r="J257" s="110">
        <v>1</v>
      </c>
      <c r="K257" s="110" t="s">
        <v>1074</v>
      </c>
      <c r="L257" s="110"/>
      <c r="M257" s="110"/>
      <c r="N257" s="110"/>
      <c r="O257" s="110" t="s">
        <v>33</v>
      </c>
      <c r="P257" s="110" t="s">
        <v>523</v>
      </c>
      <c r="Q257" s="110" t="s">
        <v>1420</v>
      </c>
      <c r="R257" s="110" t="s">
        <v>1410</v>
      </c>
      <c r="S257" s="111"/>
      <c r="T257" s="112"/>
      <c r="U257" s="110"/>
      <c r="V257" s="113"/>
      <c r="W257" s="109"/>
      <c r="X257" s="110"/>
      <c r="Y257" s="113"/>
      <c r="Z257" s="109" t="s">
        <v>1428</v>
      </c>
      <c r="AA257" s="114">
        <v>2050</v>
      </c>
    </row>
    <row r="258" spans="1:27" hidden="1" x14ac:dyDescent="0.2">
      <c r="A258" s="265" t="s">
        <v>70</v>
      </c>
      <c r="B258" s="266">
        <v>802077</v>
      </c>
      <c r="C258" s="267" t="s">
        <v>28</v>
      </c>
      <c r="D258" s="268" t="s">
        <v>29</v>
      </c>
      <c r="E258" s="268" t="s">
        <v>30</v>
      </c>
      <c r="F258" s="268"/>
      <c r="G258" s="268" t="s">
        <v>31</v>
      </c>
      <c r="H258" s="268">
        <v>1</v>
      </c>
      <c r="I258" s="268">
        <v>20</v>
      </c>
      <c r="J258" s="268">
        <v>20</v>
      </c>
      <c r="K258" s="268" t="s">
        <v>32</v>
      </c>
      <c r="L258" s="268"/>
      <c r="M258" s="268"/>
      <c r="N258" s="268"/>
      <c r="O258" s="268" t="s">
        <v>33</v>
      </c>
      <c r="P258" s="268" t="s">
        <v>34</v>
      </c>
      <c r="Q258" s="268" t="s">
        <v>35</v>
      </c>
      <c r="R258" s="268" t="s">
        <v>36</v>
      </c>
      <c r="S258" s="269"/>
      <c r="T258" s="270"/>
      <c r="U258" s="268"/>
      <c r="V258" s="271"/>
      <c r="W258" s="267"/>
      <c r="X258" s="268"/>
      <c r="Y258" s="271"/>
      <c r="Z258" s="267"/>
      <c r="AA258" s="272">
        <v>2050</v>
      </c>
    </row>
    <row r="259" spans="1:27" x14ac:dyDescent="0.2">
      <c r="A259" s="35" t="e">
        <v>#N/A</v>
      </c>
      <c r="B259" s="31">
        <v>811286</v>
      </c>
      <c r="C259" s="61" t="s">
        <v>37</v>
      </c>
      <c r="D259" s="62" t="s">
        <v>38</v>
      </c>
      <c r="E259" s="62" t="s">
        <v>30</v>
      </c>
      <c r="F259" s="62"/>
      <c r="G259" s="62" t="s">
        <v>31</v>
      </c>
      <c r="H259" s="62">
        <v>3</v>
      </c>
      <c r="I259" s="62">
        <v>20</v>
      </c>
      <c r="J259" s="62">
        <v>20</v>
      </c>
      <c r="K259" s="62" t="s">
        <v>39</v>
      </c>
      <c r="L259" s="62"/>
      <c r="M259" s="62"/>
      <c r="N259" s="62"/>
      <c r="O259" s="62" t="s">
        <v>33</v>
      </c>
      <c r="P259" s="62" t="s">
        <v>34</v>
      </c>
      <c r="Q259" s="62" t="s">
        <v>35</v>
      </c>
      <c r="R259" s="62" t="s">
        <v>36</v>
      </c>
      <c r="S259" s="63"/>
      <c r="T259" s="64"/>
      <c r="U259" s="62"/>
      <c r="V259" s="65"/>
      <c r="W259" s="61"/>
      <c r="X259" s="62"/>
      <c r="Y259" s="65"/>
      <c r="Z259" s="61"/>
      <c r="AA259" s="66">
        <v>2050</v>
      </c>
    </row>
    <row r="260" spans="1:27" hidden="1" x14ac:dyDescent="0.2">
      <c r="A260" s="35" t="s">
        <v>3238</v>
      </c>
      <c r="B260" s="31">
        <v>811909</v>
      </c>
      <c r="C260" s="61" t="s">
        <v>40</v>
      </c>
      <c r="D260" s="62" t="s">
        <v>41</v>
      </c>
      <c r="E260" s="62" t="s">
        <v>30</v>
      </c>
      <c r="F260" s="62"/>
      <c r="G260" s="62" t="s">
        <v>31</v>
      </c>
      <c r="H260" s="62">
        <v>3</v>
      </c>
      <c r="I260" s="62">
        <v>20</v>
      </c>
      <c r="J260" s="62">
        <v>20</v>
      </c>
      <c r="K260" s="62" t="s">
        <v>39</v>
      </c>
      <c r="L260" s="62"/>
      <c r="M260" s="62"/>
      <c r="N260" s="62"/>
      <c r="O260" s="62" t="s">
        <v>33</v>
      </c>
      <c r="P260" s="62" t="s">
        <v>34</v>
      </c>
      <c r="Q260" s="62" t="s">
        <v>35</v>
      </c>
      <c r="R260" s="62" t="s">
        <v>36</v>
      </c>
      <c r="S260" s="63"/>
      <c r="T260" s="64"/>
      <c r="U260" s="62"/>
      <c r="V260" s="65"/>
      <c r="W260" s="61"/>
      <c r="X260" s="62"/>
      <c r="Y260" s="65"/>
      <c r="Z260" s="61"/>
      <c r="AA260" s="66">
        <v>2050</v>
      </c>
    </row>
    <row r="261" spans="1:27" x14ac:dyDescent="0.2">
      <c r="A261" s="35" t="e">
        <v>#N/A</v>
      </c>
      <c r="B261" s="31">
        <v>897785</v>
      </c>
      <c r="C261" s="61" t="s">
        <v>42</v>
      </c>
      <c r="D261" s="62" t="s">
        <v>43</v>
      </c>
      <c r="E261" s="62" t="s">
        <v>30</v>
      </c>
      <c r="F261" s="62"/>
      <c r="G261" s="62" t="s">
        <v>31</v>
      </c>
      <c r="H261" s="62">
        <v>1</v>
      </c>
      <c r="I261" s="62">
        <v>20</v>
      </c>
      <c r="J261" s="62">
        <v>20</v>
      </c>
      <c r="K261" s="62" t="s">
        <v>32</v>
      </c>
      <c r="L261" s="62"/>
      <c r="M261" s="62"/>
      <c r="N261" s="62"/>
      <c r="O261" s="62" t="s">
        <v>33</v>
      </c>
      <c r="P261" s="62" t="s">
        <v>34</v>
      </c>
      <c r="Q261" s="62" t="s">
        <v>35</v>
      </c>
      <c r="R261" s="62" t="s">
        <v>36</v>
      </c>
      <c r="S261" s="63"/>
      <c r="T261" s="64"/>
      <c r="U261" s="62"/>
      <c r="V261" s="65"/>
      <c r="W261" s="61"/>
      <c r="X261" s="62"/>
      <c r="Y261" s="65"/>
      <c r="Z261" s="61"/>
      <c r="AA261" s="66">
        <v>2050</v>
      </c>
    </row>
    <row r="262" spans="1:27" hidden="1" x14ac:dyDescent="0.2">
      <c r="A262" s="35" t="s">
        <v>70</v>
      </c>
      <c r="B262" s="31">
        <v>982866</v>
      </c>
      <c r="C262" s="61" t="s">
        <v>44</v>
      </c>
      <c r="D262" s="62" t="s">
        <v>45</v>
      </c>
      <c r="E262" s="62" t="s">
        <v>30</v>
      </c>
      <c r="F262" s="62"/>
      <c r="G262" s="62" t="s">
        <v>31</v>
      </c>
      <c r="H262" s="62">
        <v>12</v>
      </c>
      <c r="I262" s="62">
        <v>35</v>
      </c>
      <c r="J262" s="62">
        <v>1</v>
      </c>
      <c r="K262" s="62" t="s">
        <v>46</v>
      </c>
      <c r="L262" s="62"/>
      <c r="M262" s="62"/>
      <c r="N262" s="62"/>
      <c r="O262" s="62" t="s">
        <v>33</v>
      </c>
      <c r="P262" s="62" t="s">
        <v>34</v>
      </c>
      <c r="Q262" s="62" t="s">
        <v>35</v>
      </c>
      <c r="R262" s="62" t="s">
        <v>36</v>
      </c>
      <c r="S262" s="63"/>
      <c r="T262" s="64"/>
      <c r="U262" s="62"/>
      <c r="V262" s="65"/>
      <c r="W262" s="61"/>
      <c r="X262" s="62"/>
      <c r="Y262" s="65"/>
      <c r="Z262" s="61" t="s">
        <v>47</v>
      </c>
      <c r="AA262" s="66">
        <v>2050</v>
      </c>
    </row>
    <row r="263" spans="1:27" hidden="1" x14ac:dyDescent="0.2">
      <c r="A263" s="35" t="s">
        <v>3238</v>
      </c>
      <c r="B263" s="31">
        <v>982869</v>
      </c>
      <c r="C263" s="61" t="s">
        <v>48</v>
      </c>
      <c r="D263" s="62" t="s">
        <v>49</v>
      </c>
      <c r="E263" s="62" t="s">
        <v>30</v>
      </c>
      <c r="F263" s="62"/>
      <c r="G263" s="62" t="s">
        <v>31</v>
      </c>
      <c r="H263" s="62">
        <v>12</v>
      </c>
      <c r="I263" s="62">
        <v>35</v>
      </c>
      <c r="J263" s="62">
        <v>1</v>
      </c>
      <c r="K263" s="62" t="s">
        <v>46</v>
      </c>
      <c r="L263" s="62"/>
      <c r="M263" s="62"/>
      <c r="N263" s="62"/>
      <c r="O263" s="62" t="s">
        <v>33</v>
      </c>
      <c r="P263" s="62" t="s">
        <v>34</v>
      </c>
      <c r="Q263" s="62" t="s">
        <v>35</v>
      </c>
      <c r="R263" s="62" t="s">
        <v>36</v>
      </c>
      <c r="S263" s="63"/>
      <c r="T263" s="64"/>
      <c r="U263" s="62"/>
      <c r="V263" s="65"/>
      <c r="W263" s="61"/>
      <c r="X263" s="62"/>
      <c r="Y263" s="65"/>
      <c r="Z263" s="61" t="s">
        <v>50</v>
      </c>
      <c r="AA263" s="66">
        <v>2050</v>
      </c>
    </row>
    <row r="264" spans="1:27" x14ac:dyDescent="0.2">
      <c r="A264" s="35" t="e">
        <v>#N/A</v>
      </c>
      <c r="B264" s="31">
        <v>982872</v>
      </c>
      <c r="C264" s="61" t="s">
        <v>51</v>
      </c>
      <c r="D264" s="62" t="s">
        <v>52</v>
      </c>
      <c r="E264" s="62" t="s">
        <v>30</v>
      </c>
      <c r="F264" s="62"/>
      <c r="G264" s="62" t="s">
        <v>31</v>
      </c>
      <c r="H264" s="62">
        <v>1</v>
      </c>
      <c r="I264" s="62">
        <v>20</v>
      </c>
      <c r="J264" s="62">
        <v>20</v>
      </c>
      <c r="K264" s="62" t="s">
        <v>32</v>
      </c>
      <c r="L264" s="62"/>
      <c r="M264" s="62"/>
      <c r="N264" s="62"/>
      <c r="O264" s="62" t="s">
        <v>33</v>
      </c>
      <c r="P264" s="62" t="s">
        <v>34</v>
      </c>
      <c r="Q264" s="62" t="s">
        <v>35</v>
      </c>
      <c r="R264" s="62" t="s">
        <v>36</v>
      </c>
      <c r="S264" s="63"/>
      <c r="T264" s="64"/>
      <c r="U264" s="62"/>
      <c r="V264" s="65"/>
      <c r="W264" s="61"/>
      <c r="X264" s="62"/>
      <c r="Y264" s="65"/>
      <c r="Z264" s="61"/>
      <c r="AA264" s="66">
        <v>2050</v>
      </c>
    </row>
    <row r="265" spans="1:27" x14ac:dyDescent="0.2">
      <c r="A265" s="35" t="e">
        <v>#N/A</v>
      </c>
      <c r="B265" s="31">
        <v>8018672</v>
      </c>
      <c r="C265" s="61" t="s">
        <v>53</v>
      </c>
      <c r="D265" s="62" t="s">
        <v>54</v>
      </c>
      <c r="E265" s="62" t="s">
        <v>55</v>
      </c>
      <c r="F265" s="62"/>
      <c r="G265" s="62" t="s">
        <v>31</v>
      </c>
      <c r="H265" s="62">
        <v>12</v>
      </c>
      <c r="I265" s="62">
        <v>18</v>
      </c>
      <c r="J265" s="62">
        <v>1</v>
      </c>
      <c r="K265" s="62" t="s">
        <v>46</v>
      </c>
      <c r="L265" s="62"/>
      <c r="M265" s="62"/>
      <c r="N265" s="62"/>
      <c r="O265" s="62" t="s">
        <v>33</v>
      </c>
      <c r="P265" s="62" t="s">
        <v>34</v>
      </c>
      <c r="Q265" s="62" t="s">
        <v>35</v>
      </c>
      <c r="R265" s="62" t="s">
        <v>36</v>
      </c>
      <c r="S265" s="63"/>
      <c r="T265" s="64"/>
      <c r="U265" s="62"/>
      <c r="V265" s="65"/>
      <c r="W265" s="61"/>
      <c r="X265" s="62"/>
      <c r="Y265" s="65"/>
      <c r="Z265" s="61"/>
      <c r="AA265" s="66">
        <v>2023</v>
      </c>
    </row>
    <row r="266" spans="1:27" hidden="1" x14ac:dyDescent="0.2">
      <c r="A266" s="35" t="s">
        <v>70</v>
      </c>
      <c r="B266" s="31">
        <v>802078</v>
      </c>
      <c r="C266" s="61" t="s">
        <v>56</v>
      </c>
      <c r="D266" s="62" t="s">
        <v>57</v>
      </c>
      <c r="E266" s="62" t="s">
        <v>30</v>
      </c>
      <c r="F266" s="62"/>
      <c r="G266" s="62" t="s">
        <v>31</v>
      </c>
      <c r="H266" s="62">
        <v>1</v>
      </c>
      <c r="I266" s="62">
        <v>20</v>
      </c>
      <c r="J266" s="62">
        <v>20</v>
      </c>
      <c r="K266" s="62" t="s">
        <v>32</v>
      </c>
      <c r="L266" s="62"/>
      <c r="M266" s="62"/>
      <c r="N266" s="62"/>
      <c r="O266" s="62" t="s">
        <v>33</v>
      </c>
      <c r="P266" s="62" t="s">
        <v>34</v>
      </c>
      <c r="Q266" s="62" t="s">
        <v>58</v>
      </c>
      <c r="R266" s="62" t="s">
        <v>36</v>
      </c>
      <c r="S266" s="63"/>
      <c r="T266" s="64"/>
      <c r="U266" s="62"/>
      <c r="V266" s="65"/>
      <c r="W266" s="61"/>
      <c r="X266" s="62"/>
      <c r="Y266" s="65"/>
      <c r="Z266" s="61"/>
      <c r="AA266" s="66">
        <v>2050</v>
      </c>
    </row>
    <row r="267" spans="1:27" hidden="1" x14ac:dyDescent="0.2">
      <c r="A267" s="35" t="s">
        <v>70</v>
      </c>
      <c r="B267" s="31">
        <v>982867</v>
      </c>
      <c r="C267" s="61" t="s">
        <v>59</v>
      </c>
      <c r="D267" s="62" t="s">
        <v>60</v>
      </c>
      <c r="E267" s="62" t="s">
        <v>30</v>
      </c>
      <c r="F267" s="62"/>
      <c r="G267" s="62" t="s">
        <v>31</v>
      </c>
      <c r="H267" s="62">
        <v>12</v>
      </c>
      <c r="I267" s="62">
        <v>35</v>
      </c>
      <c r="J267" s="62">
        <v>1</v>
      </c>
      <c r="K267" s="62" t="s">
        <v>46</v>
      </c>
      <c r="L267" s="62"/>
      <c r="M267" s="62"/>
      <c r="N267" s="62"/>
      <c r="O267" s="62" t="s">
        <v>33</v>
      </c>
      <c r="P267" s="62" t="s">
        <v>34</v>
      </c>
      <c r="Q267" s="62" t="s">
        <v>58</v>
      </c>
      <c r="R267" s="62" t="s">
        <v>36</v>
      </c>
      <c r="S267" s="63"/>
      <c r="T267" s="64"/>
      <c r="U267" s="62"/>
      <c r="V267" s="65"/>
      <c r="W267" s="61"/>
      <c r="X267" s="62"/>
      <c r="Y267" s="65"/>
      <c r="Z267" s="61" t="s">
        <v>61</v>
      </c>
      <c r="AA267" s="66">
        <v>2050</v>
      </c>
    </row>
    <row r="268" spans="1:27" x14ac:dyDescent="0.2">
      <c r="A268" s="35" t="e">
        <v>#N/A</v>
      </c>
      <c r="B268" s="31">
        <v>8018682</v>
      </c>
      <c r="C268" s="61" t="s">
        <v>62</v>
      </c>
      <c r="D268" s="62" t="s">
        <v>63</v>
      </c>
      <c r="E268" s="62" t="s">
        <v>55</v>
      </c>
      <c r="F268" s="62"/>
      <c r="G268" s="62" t="s">
        <v>31</v>
      </c>
      <c r="H268" s="62">
        <v>12</v>
      </c>
      <c r="I268" s="62">
        <v>18</v>
      </c>
      <c r="J268" s="62">
        <v>1</v>
      </c>
      <c r="K268" s="62" t="s">
        <v>46</v>
      </c>
      <c r="L268" s="62"/>
      <c r="M268" s="62"/>
      <c r="N268" s="62"/>
      <c r="O268" s="62" t="s">
        <v>33</v>
      </c>
      <c r="P268" s="62" t="s">
        <v>34</v>
      </c>
      <c r="Q268" s="62" t="s">
        <v>58</v>
      </c>
      <c r="R268" s="62" t="s">
        <v>36</v>
      </c>
      <c r="S268" s="63"/>
      <c r="T268" s="64"/>
      <c r="U268" s="62"/>
      <c r="V268" s="65"/>
      <c r="W268" s="61"/>
      <c r="X268" s="62"/>
      <c r="Y268" s="65"/>
      <c r="Z268" s="61"/>
      <c r="AA268" s="66">
        <v>2050</v>
      </c>
    </row>
    <row r="269" spans="1:27" hidden="1" x14ac:dyDescent="0.2">
      <c r="A269" s="35" t="s">
        <v>3238</v>
      </c>
      <c r="B269" s="31">
        <v>512884</v>
      </c>
      <c r="C269" s="61" t="s">
        <v>64</v>
      </c>
      <c r="D269" s="62" t="s">
        <v>65</v>
      </c>
      <c r="E269" s="62" t="s">
        <v>30</v>
      </c>
      <c r="F269" s="62"/>
      <c r="G269" s="62" t="s">
        <v>66</v>
      </c>
      <c r="H269" s="62">
        <v>3</v>
      </c>
      <c r="I269" s="62">
        <v>20</v>
      </c>
      <c r="J269" s="62">
        <v>20</v>
      </c>
      <c r="K269" s="62" t="s">
        <v>39</v>
      </c>
      <c r="L269" s="62"/>
      <c r="M269" s="62"/>
      <c r="N269" s="62"/>
      <c r="O269" s="62" t="s">
        <v>33</v>
      </c>
      <c r="P269" s="62" t="s">
        <v>34</v>
      </c>
      <c r="Q269" s="62" t="s">
        <v>67</v>
      </c>
      <c r="R269" s="62" t="s">
        <v>36</v>
      </c>
      <c r="S269" s="63"/>
      <c r="T269" s="64"/>
      <c r="U269" s="62"/>
      <c r="V269" s="65"/>
      <c r="W269" s="61"/>
      <c r="X269" s="62"/>
      <c r="Y269" s="65"/>
      <c r="Z269" s="61"/>
      <c r="AA269" s="66">
        <v>2050</v>
      </c>
    </row>
    <row r="270" spans="1:27" hidden="1" x14ac:dyDescent="0.2">
      <c r="A270" s="35" t="s">
        <v>3238</v>
      </c>
      <c r="B270" s="31">
        <v>512885</v>
      </c>
      <c r="C270" s="61" t="s">
        <v>68</v>
      </c>
      <c r="D270" s="62" t="s">
        <v>69</v>
      </c>
      <c r="E270" s="62" t="s">
        <v>30</v>
      </c>
      <c r="F270" s="62"/>
      <c r="G270" s="62" t="s">
        <v>66</v>
      </c>
      <c r="H270" s="62">
        <v>3</v>
      </c>
      <c r="I270" s="62">
        <v>20</v>
      </c>
      <c r="J270" s="62">
        <v>20</v>
      </c>
      <c r="K270" s="62" t="s">
        <v>39</v>
      </c>
      <c r="L270" s="62"/>
      <c r="M270" s="62"/>
      <c r="N270" s="62"/>
      <c r="O270" s="62" t="s">
        <v>33</v>
      </c>
      <c r="P270" s="62" t="s">
        <v>34</v>
      </c>
      <c r="Q270" s="62" t="s">
        <v>67</v>
      </c>
      <c r="R270" s="62" t="s">
        <v>36</v>
      </c>
      <c r="S270" s="63"/>
      <c r="T270" s="64"/>
      <c r="U270" s="62"/>
      <c r="V270" s="65"/>
      <c r="W270" s="61"/>
      <c r="X270" s="62"/>
      <c r="Y270" s="65"/>
      <c r="Z270" s="61"/>
      <c r="AA270" s="66">
        <v>2050</v>
      </c>
    </row>
    <row r="271" spans="1:27" hidden="1" x14ac:dyDescent="0.2">
      <c r="A271" s="35" t="s">
        <v>70</v>
      </c>
      <c r="B271" s="31">
        <v>518214</v>
      </c>
      <c r="C271" s="61" t="s">
        <v>71</v>
      </c>
      <c r="D271" s="62" t="s">
        <v>72</v>
      </c>
      <c r="E271" s="62" t="s">
        <v>30</v>
      </c>
      <c r="F271" s="62" t="s">
        <v>73</v>
      </c>
      <c r="G271" s="62" t="s">
        <v>31</v>
      </c>
      <c r="H271" s="62">
        <v>5</v>
      </c>
      <c r="I271" s="62">
        <v>10</v>
      </c>
      <c r="J271" s="62">
        <v>10</v>
      </c>
      <c r="K271" s="62" t="s">
        <v>74</v>
      </c>
      <c r="L271" s="62"/>
      <c r="M271" s="62"/>
      <c r="N271" s="62"/>
      <c r="O271" s="62" t="s">
        <v>33</v>
      </c>
      <c r="P271" s="62" t="s">
        <v>34</v>
      </c>
      <c r="Q271" s="62" t="s">
        <v>67</v>
      </c>
      <c r="R271" s="62" t="s">
        <v>36</v>
      </c>
      <c r="S271" s="63"/>
      <c r="T271" s="64"/>
      <c r="U271" s="62"/>
      <c r="V271" s="65"/>
      <c r="W271" s="61"/>
      <c r="X271" s="62"/>
      <c r="Y271" s="65"/>
      <c r="Z271" s="61"/>
      <c r="AA271" s="66">
        <v>2050</v>
      </c>
    </row>
    <row r="272" spans="1:27" hidden="1" x14ac:dyDescent="0.2">
      <c r="A272" s="35" t="s">
        <v>70</v>
      </c>
      <c r="B272" s="31">
        <v>518223</v>
      </c>
      <c r="C272" s="61" t="s">
        <v>75</v>
      </c>
      <c r="D272" s="62" t="s">
        <v>76</v>
      </c>
      <c r="E272" s="62" t="s">
        <v>30</v>
      </c>
      <c r="F272" s="62" t="s">
        <v>73</v>
      </c>
      <c r="G272" s="62" t="s">
        <v>31</v>
      </c>
      <c r="H272" s="62">
        <v>5</v>
      </c>
      <c r="I272" s="62">
        <v>10</v>
      </c>
      <c r="J272" s="62">
        <v>10</v>
      </c>
      <c r="K272" s="62" t="s">
        <v>74</v>
      </c>
      <c r="L272" s="62"/>
      <c r="M272" s="62"/>
      <c r="N272" s="62"/>
      <c r="O272" s="62" t="s">
        <v>33</v>
      </c>
      <c r="P272" s="62" t="s">
        <v>34</v>
      </c>
      <c r="Q272" s="62" t="s">
        <v>67</v>
      </c>
      <c r="R272" s="62" t="s">
        <v>36</v>
      </c>
      <c r="S272" s="63"/>
      <c r="T272" s="64"/>
      <c r="U272" s="62"/>
      <c r="V272" s="65"/>
      <c r="W272" s="61"/>
      <c r="X272" s="62"/>
      <c r="Y272" s="65"/>
      <c r="Z272" s="61"/>
      <c r="AA272" s="66">
        <v>2050</v>
      </c>
    </row>
    <row r="273" spans="1:27" hidden="1" x14ac:dyDescent="0.2">
      <c r="A273" s="35" t="s">
        <v>70</v>
      </c>
      <c r="B273" s="31">
        <v>518277</v>
      </c>
      <c r="C273" s="61" t="s">
        <v>77</v>
      </c>
      <c r="D273" s="62" t="s">
        <v>78</v>
      </c>
      <c r="E273" s="62" t="s">
        <v>30</v>
      </c>
      <c r="F273" s="62" t="s">
        <v>73</v>
      </c>
      <c r="G273" s="62" t="s">
        <v>31</v>
      </c>
      <c r="H273" s="62">
        <v>15</v>
      </c>
      <c r="I273" s="62">
        <v>10</v>
      </c>
      <c r="J273" s="62">
        <v>10</v>
      </c>
      <c r="K273" s="62" t="s">
        <v>79</v>
      </c>
      <c r="L273" s="62"/>
      <c r="M273" s="62"/>
      <c r="N273" s="62"/>
      <c r="O273" s="62" t="s">
        <v>33</v>
      </c>
      <c r="P273" s="62" t="s">
        <v>34</v>
      </c>
      <c r="Q273" s="62" t="s">
        <v>67</v>
      </c>
      <c r="R273" s="62" t="s">
        <v>36</v>
      </c>
      <c r="S273" s="63"/>
      <c r="T273" s="64"/>
      <c r="U273" s="62"/>
      <c r="V273" s="65"/>
      <c r="W273" s="61"/>
      <c r="X273" s="62"/>
      <c r="Y273" s="65"/>
      <c r="Z273" s="61"/>
      <c r="AA273" s="66">
        <v>2050</v>
      </c>
    </row>
    <row r="274" spans="1:27" hidden="1" x14ac:dyDescent="0.2">
      <c r="A274" s="35" t="s">
        <v>3238</v>
      </c>
      <c r="B274" s="31">
        <v>883783</v>
      </c>
      <c r="C274" s="61" t="s">
        <v>80</v>
      </c>
      <c r="D274" s="62" t="s">
        <v>81</v>
      </c>
      <c r="E274" s="62" t="s">
        <v>55</v>
      </c>
      <c r="F274" s="62"/>
      <c r="G274" s="62" t="s">
        <v>31</v>
      </c>
      <c r="H274" s="62">
        <v>3</v>
      </c>
      <c r="I274" s="62">
        <v>20</v>
      </c>
      <c r="J274" s="62">
        <v>20</v>
      </c>
      <c r="K274" s="62" t="s">
        <v>39</v>
      </c>
      <c r="L274" s="62"/>
      <c r="M274" s="62"/>
      <c r="N274" s="62"/>
      <c r="O274" s="62" t="s">
        <v>33</v>
      </c>
      <c r="P274" s="62" t="s">
        <v>34</v>
      </c>
      <c r="Q274" s="62" t="s">
        <v>67</v>
      </c>
      <c r="R274" s="62" t="s">
        <v>36</v>
      </c>
      <c r="S274" s="63"/>
      <c r="T274" s="64"/>
      <c r="U274" s="62"/>
      <c r="V274" s="65"/>
      <c r="W274" s="61"/>
      <c r="X274" s="62"/>
      <c r="Y274" s="65"/>
      <c r="Z274" s="61"/>
      <c r="AA274" s="66">
        <v>2023</v>
      </c>
    </row>
    <row r="275" spans="1:27" hidden="1" x14ac:dyDescent="0.2">
      <c r="A275" s="35" t="s">
        <v>3238</v>
      </c>
      <c r="B275" s="31">
        <v>942886</v>
      </c>
      <c r="C275" s="61" t="s">
        <v>82</v>
      </c>
      <c r="D275" s="62" t="s">
        <v>83</v>
      </c>
      <c r="E275" s="62" t="s">
        <v>84</v>
      </c>
      <c r="F275" s="62"/>
      <c r="G275" s="62" t="s">
        <v>31</v>
      </c>
      <c r="H275" s="62">
        <v>8</v>
      </c>
      <c r="I275" s="62">
        <v>20</v>
      </c>
      <c r="J275" s="62">
        <v>20</v>
      </c>
      <c r="K275" s="62" t="s">
        <v>85</v>
      </c>
      <c r="L275" s="62"/>
      <c r="M275" s="62"/>
      <c r="N275" s="62"/>
      <c r="O275" s="62" t="s">
        <v>33</v>
      </c>
      <c r="P275" s="62" t="s">
        <v>34</v>
      </c>
      <c r="Q275" s="62" t="s">
        <v>67</v>
      </c>
      <c r="R275" s="62" t="s">
        <v>36</v>
      </c>
      <c r="S275" s="63"/>
      <c r="T275" s="64"/>
      <c r="U275" s="62"/>
      <c r="V275" s="65"/>
      <c r="W275" s="61"/>
      <c r="X275" s="62"/>
      <c r="Y275" s="65"/>
      <c r="Z275" s="61"/>
      <c r="AA275" s="66">
        <v>2050</v>
      </c>
    </row>
    <row r="276" spans="1:27" hidden="1" x14ac:dyDescent="0.2">
      <c r="A276" s="35" t="s">
        <v>3238</v>
      </c>
      <c r="B276" s="31">
        <v>945793</v>
      </c>
      <c r="C276" s="61" t="s">
        <v>86</v>
      </c>
      <c r="D276" s="62" t="s">
        <v>87</v>
      </c>
      <c r="E276" s="62" t="s">
        <v>84</v>
      </c>
      <c r="F276" s="62" t="s">
        <v>88</v>
      </c>
      <c r="G276" s="62" t="s">
        <v>31</v>
      </c>
      <c r="H276" s="62">
        <v>6</v>
      </c>
      <c r="I276" s="62">
        <v>20</v>
      </c>
      <c r="J276" s="62">
        <v>1</v>
      </c>
      <c r="K276" s="62" t="s">
        <v>89</v>
      </c>
      <c r="L276" s="62"/>
      <c r="M276" s="62"/>
      <c r="N276" s="62"/>
      <c r="O276" s="62" t="s">
        <v>33</v>
      </c>
      <c r="P276" s="62" t="s">
        <v>34</v>
      </c>
      <c r="Q276" s="62" t="s">
        <v>67</v>
      </c>
      <c r="R276" s="62" t="s">
        <v>36</v>
      </c>
      <c r="S276" s="63"/>
      <c r="T276" s="64"/>
      <c r="U276" s="62"/>
      <c r="V276" s="65"/>
      <c r="W276" s="61"/>
      <c r="X276" s="62"/>
      <c r="Y276" s="65"/>
      <c r="Z276" s="61"/>
      <c r="AA276" s="66">
        <v>2023</v>
      </c>
    </row>
    <row r="277" spans="1:27" hidden="1" x14ac:dyDescent="0.2">
      <c r="A277" s="35" t="s">
        <v>3238</v>
      </c>
      <c r="B277" s="31">
        <v>946031</v>
      </c>
      <c r="C277" s="61" t="s">
        <v>90</v>
      </c>
      <c r="D277" s="62" t="s">
        <v>91</v>
      </c>
      <c r="E277" s="62" t="s">
        <v>30</v>
      </c>
      <c r="F277" s="62"/>
      <c r="G277" s="62" t="s">
        <v>66</v>
      </c>
      <c r="H277" s="62">
        <v>3</v>
      </c>
      <c r="I277" s="62">
        <v>20</v>
      </c>
      <c r="J277" s="62">
        <v>20</v>
      </c>
      <c r="K277" s="62" t="s">
        <v>39</v>
      </c>
      <c r="L277" s="62"/>
      <c r="M277" s="62"/>
      <c r="N277" s="62"/>
      <c r="O277" s="62" t="s">
        <v>33</v>
      </c>
      <c r="P277" s="62" t="s">
        <v>34</v>
      </c>
      <c r="Q277" s="62" t="s">
        <v>67</v>
      </c>
      <c r="R277" s="62" t="s">
        <v>36</v>
      </c>
      <c r="S277" s="63"/>
      <c r="T277" s="64"/>
      <c r="U277" s="62"/>
      <c r="V277" s="65"/>
      <c r="W277" s="61"/>
      <c r="X277" s="62"/>
      <c r="Y277" s="65"/>
      <c r="Z277" s="61"/>
      <c r="AA277" s="66">
        <v>2050</v>
      </c>
    </row>
    <row r="278" spans="1:27" hidden="1" x14ac:dyDescent="0.2">
      <c r="A278" s="35" t="s">
        <v>3238</v>
      </c>
      <c r="B278" s="31">
        <v>962612</v>
      </c>
      <c r="C278" s="61" t="s">
        <v>92</v>
      </c>
      <c r="D278" s="62" t="s">
        <v>93</v>
      </c>
      <c r="E278" s="62" t="s">
        <v>30</v>
      </c>
      <c r="F278" s="62"/>
      <c r="G278" s="62" t="s">
        <v>31</v>
      </c>
      <c r="H278" s="62">
        <v>6</v>
      </c>
      <c r="I278" s="62">
        <v>20</v>
      </c>
      <c r="J278" s="62">
        <v>20</v>
      </c>
      <c r="K278" s="62" t="s">
        <v>89</v>
      </c>
      <c r="L278" s="62"/>
      <c r="M278" s="62"/>
      <c r="N278" s="62"/>
      <c r="O278" s="62" t="s">
        <v>33</v>
      </c>
      <c r="P278" s="62" t="s">
        <v>34</v>
      </c>
      <c r="Q278" s="62" t="s">
        <v>67</v>
      </c>
      <c r="R278" s="62" t="s">
        <v>36</v>
      </c>
      <c r="S278" s="63"/>
      <c r="T278" s="64"/>
      <c r="U278" s="62"/>
      <c r="V278" s="65"/>
      <c r="W278" s="61"/>
      <c r="X278" s="62"/>
      <c r="Y278" s="65"/>
      <c r="Z278" s="61"/>
      <c r="AA278" s="66">
        <v>2050</v>
      </c>
    </row>
    <row r="279" spans="1:27" hidden="1" x14ac:dyDescent="0.2">
      <c r="A279" s="35" t="s">
        <v>3238</v>
      </c>
      <c r="B279" s="31">
        <v>964331</v>
      </c>
      <c r="C279" s="61" t="s">
        <v>94</v>
      </c>
      <c r="D279" s="62" t="s">
        <v>95</v>
      </c>
      <c r="E279" s="62" t="s">
        <v>30</v>
      </c>
      <c r="F279" s="62"/>
      <c r="G279" s="62" t="s">
        <v>66</v>
      </c>
      <c r="H279" s="62">
        <v>2</v>
      </c>
      <c r="I279" s="62">
        <v>20</v>
      </c>
      <c r="J279" s="62">
        <v>20</v>
      </c>
      <c r="K279" s="62" t="s">
        <v>96</v>
      </c>
      <c r="L279" s="62"/>
      <c r="M279" s="62"/>
      <c r="N279" s="62"/>
      <c r="O279" s="62" t="s">
        <v>33</v>
      </c>
      <c r="P279" s="62" t="s">
        <v>34</v>
      </c>
      <c r="Q279" s="62" t="s">
        <v>67</v>
      </c>
      <c r="R279" s="62" t="s">
        <v>36</v>
      </c>
      <c r="S279" s="63"/>
      <c r="T279" s="64"/>
      <c r="U279" s="62"/>
      <c r="V279" s="65"/>
      <c r="W279" s="61"/>
      <c r="X279" s="62"/>
      <c r="Y279" s="65"/>
      <c r="Z279" s="61"/>
      <c r="AA279" s="66">
        <v>2050</v>
      </c>
    </row>
    <row r="280" spans="1:27" hidden="1" x14ac:dyDescent="0.2">
      <c r="A280" s="35" t="s">
        <v>3238</v>
      </c>
      <c r="B280" s="31">
        <v>967279</v>
      </c>
      <c r="C280" s="61" t="s">
        <v>97</v>
      </c>
      <c r="D280" s="62" t="s">
        <v>98</v>
      </c>
      <c r="E280" s="62" t="s">
        <v>30</v>
      </c>
      <c r="F280" s="62"/>
      <c r="G280" s="62" t="s">
        <v>31</v>
      </c>
      <c r="H280" s="62">
        <v>5</v>
      </c>
      <c r="I280" s="62">
        <v>20</v>
      </c>
      <c r="J280" s="62">
        <v>1</v>
      </c>
      <c r="K280" s="62" t="s">
        <v>99</v>
      </c>
      <c r="L280" s="62"/>
      <c r="M280" s="62"/>
      <c r="N280" s="62"/>
      <c r="O280" s="62" t="s">
        <v>33</v>
      </c>
      <c r="P280" s="62" t="s">
        <v>34</v>
      </c>
      <c r="Q280" s="62" t="s">
        <v>67</v>
      </c>
      <c r="R280" s="62" t="s">
        <v>36</v>
      </c>
      <c r="S280" s="63"/>
      <c r="T280" s="64"/>
      <c r="U280" s="62"/>
      <c r="V280" s="65"/>
      <c r="W280" s="61"/>
      <c r="X280" s="62"/>
      <c r="Y280" s="65"/>
      <c r="Z280" s="61"/>
      <c r="AA280" s="66">
        <v>2050</v>
      </c>
    </row>
    <row r="281" spans="1:27" x14ac:dyDescent="0.2">
      <c r="A281" s="35" t="e">
        <v>#N/A</v>
      </c>
      <c r="B281" s="31">
        <v>968469</v>
      </c>
      <c r="C281" s="61" t="s">
        <v>100</v>
      </c>
      <c r="D281" s="62" t="s">
        <v>101</v>
      </c>
      <c r="E281" s="62" t="s">
        <v>55</v>
      </c>
      <c r="F281" s="62"/>
      <c r="G281" s="62" t="s">
        <v>31</v>
      </c>
      <c r="H281" s="62">
        <v>2</v>
      </c>
      <c r="I281" s="62">
        <v>20</v>
      </c>
      <c r="J281" s="62">
        <v>20</v>
      </c>
      <c r="K281" s="62" t="s">
        <v>96</v>
      </c>
      <c r="L281" s="62"/>
      <c r="M281" s="62"/>
      <c r="N281" s="62"/>
      <c r="O281" s="62" t="s">
        <v>33</v>
      </c>
      <c r="P281" s="62" t="s">
        <v>34</v>
      </c>
      <c r="Q281" s="62" t="s">
        <v>67</v>
      </c>
      <c r="R281" s="62" t="s">
        <v>36</v>
      </c>
      <c r="S281" s="63"/>
      <c r="T281" s="64"/>
      <c r="U281" s="62"/>
      <c r="V281" s="65"/>
      <c r="W281" s="61"/>
      <c r="X281" s="62"/>
      <c r="Y281" s="65"/>
      <c r="Z281" s="61"/>
      <c r="AA281" s="66">
        <v>2050</v>
      </c>
    </row>
    <row r="282" spans="1:27" hidden="1" x14ac:dyDescent="0.2">
      <c r="A282" s="35" t="s">
        <v>70</v>
      </c>
      <c r="B282" s="31">
        <v>987811</v>
      </c>
      <c r="C282" s="61" t="s">
        <v>102</v>
      </c>
      <c r="D282" s="62" t="s">
        <v>103</v>
      </c>
      <c r="E282" s="62" t="s">
        <v>30</v>
      </c>
      <c r="F282" s="62"/>
      <c r="G282" s="62" t="s">
        <v>31</v>
      </c>
      <c r="H282" s="62">
        <v>3</v>
      </c>
      <c r="I282" s="62">
        <v>20</v>
      </c>
      <c r="J282" s="62">
        <v>20</v>
      </c>
      <c r="K282" s="62" t="s">
        <v>39</v>
      </c>
      <c r="L282" s="62"/>
      <c r="M282" s="62"/>
      <c r="N282" s="62"/>
      <c r="O282" s="62" t="s">
        <v>33</v>
      </c>
      <c r="P282" s="62" t="s">
        <v>34</v>
      </c>
      <c r="Q282" s="62" t="s">
        <v>67</v>
      </c>
      <c r="R282" s="62" t="s">
        <v>36</v>
      </c>
      <c r="S282" s="63"/>
      <c r="T282" s="64"/>
      <c r="U282" s="62"/>
      <c r="V282" s="65"/>
      <c r="W282" s="61"/>
      <c r="X282" s="62"/>
      <c r="Y282" s="65"/>
      <c r="Z282" s="61"/>
      <c r="AA282" s="66">
        <v>2050</v>
      </c>
    </row>
    <row r="283" spans="1:27" hidden="1" x14ac:dyDescent="0.2">
      <c r="A283" s="35" t="s">
        <v>3238</v>
      </c>
      <c r="B283" s="31">
        <v>992580</v>
      </c>
      <c r="C283" s="61" t="s">
        <v>104</v>
      </c>
      <c r="D283" s="62" t="s">
        <v>105</v>
      </c>
      <c r="E283" s="62" t="s">
        <v>30</v>
      </c>
      <c r="F283" s="62"/>
      <c r="G283" s="62" t="s">
        <v>31</v>
      </c>
      <c r="H283" s="62">
        <v>3</v>
      </c>
      <c r="I283" s="62">
        <v>20</v>
      </c>
      <c r="J283" s="62">
        <v>20</v>
      </c>
      <c r="K283" s="62" t="s">
        <v>106</v>
      </c>
      <c r="L283" s="62"/>
      <c r="M283" s="62"/>
      <c r="N283" s="62"/>
      <c r="O283" s="62" t="s">
        <v>33</v>
      </c>
      <c r="P283" s="62" t="s">
        <v>34</v>
      </c>
      <c r="Q283" s="62" t="s">
        <v>67</v>
      </c>
      <c r="R283" s="62" t="s">
        <v>36</v>
      </c>
      <c r="S283" s="63"/>
      <c r="T283" s="64"/>
      <c r="U283" s="62"/>
      <c r="V283" s="65"/>
      <c r="W283" s="61"/>
      <c r="X283" s="62"/>
      <c r="Y283" s="65"/>
      <c r="Z283" s="61"/>
      <c r="AA283" s="66">
        <v>2050</v>
      </c>
    </row>
    <row r="284" spans="1:27" x14ac:dyDescent="0.2">
      <c r="A284" s="35" t="e">
        <v>#N/A</v>
      </c>
      <c r="B284" s="31">
        <v>996755</v>
      </c>
      <c r="C284" s="61" t="s">
        <v>107</v>
      </c>
      <c r="D284" s="62" t="s">
        <v>108</v>
      </c>
      <c r="E284" s="62" t="s">
        <v>55</v>
      </c>
      <c r="F284" s="62"/>
      <c r="G284" s="62" t="s">
        <v>31</v>
      </c>
      <c r="H284" s="62">
        <v>2</v>
      </c>
      <c r="I284" s="62">
        <v>12</v>
      </c>
      <c r="J284" s="62">
        <v>1</v>
      </c>
      <c r="K284" s="62" t="s">
        <v>99</v>
      </c>
      <c r="L284" s="62"/>
      <c r="M284" s="62"/>
      <c r="N284" s="62"/>
      <c r="O284" s="62" t="s">
        <v>33</v>
      </c>
      <c r="P284" s="62" t="s">
        <v>34</v>
      </c>
      <c r="Q284" s="62" t="s">
        <v>67</v>
      </c>
      <c r="R284" s="62" t="s">
        <v>36</v>
      </c>
      <c r="S284" s="63"/>
      <c r="T284" s="64"/>
      <c r="U284" s="62"/>
      <c r="V284" s="65"/>
      <c r="W284" s="61"/>
      <c r="X284" s="62"/>
      <c r="Y284" s="65"/>
      <c r="Z284" s="61"/>
      <c r="AA284" s="66">
        <v>2050</v>
      </c>
    </row>
    <row r="285" spans="1:27" hidden="1" x14ac:dyDescent="0.2">
      <c r="A285" s="35" t="s">
        <v>3238</v>
      </c>
      <c r="B285" s="31">
        <v>999846</v>
      </c>
      <c r="C285" s="61" t="s">
        <v>109</v>
      </c>
      <c r="D285" s="62" t="s">
        <v>110</v>
      </c>
      <c r="E285" s="62" t="s">
        <v>30</v>
      </c>
      <c r="F285" s="62"/>
      <c r="G285" s="62" t="s">
        <v>111</v>
      </c>
      <c r="H285" s="62">
        <v>3</v>
      </c>
      <c r="I285" s="62">
        <v>10</v>
      </c>
      <c r="J285" s="62">
        <v>10</v>
      </c>
      <c r="K285" s="62" t="s">
        <v>39</v>
      </c>
      <c r="L285" s="62"/>
      <c r="M285" s="62"/>
      <c r="N285" s="62"/>
      <c r="O285" s="62" t="s">
        <v>33</v>
      </c>
      <c r="P285" s="62" t="s">
        <v>34</v>
      </c>
      <c r="Q285" s="62" t="s">
        <v>67</v>
      </c>
      <c r="R285" s="62" t="s">
        <v>36</v>
      </c>
      <c r="S285" s="63"/>
      <c r="T285" s="64"/>
      <c r="U285" s="62"/>
      <c r="V285" s="65"/>
      <c r="W285" s="61"/>
      <c r="X285" s="62"/>
      <c r="Y285" s="65"/>
      <c r="Z285" s="61"/>
      <c r="AA285" s="66">
        <v>2050</v>
      </c>
    </row>
    <row r="286" spans="1:27" hidden="1" x14ac:dyDescent="0.2">
      <c r="A286" s="35" t="s">
        <v>3238</v>
      </c>
      <c r="B286" s="31">
        <v>8970301</v>
      </c>
      <c r="C286" s="61" t="s">
        <v>112</v>
      </c>
      <c r="D286" s="62" t="s">
        <v>113</v>
      </c>
      <c r="E286" s="62" t="s">
        <v>30</v>
      </c>
      <c r="F286" s="62"/>
      <c r="G286" s="62" t="s">
        <v>31</v>
      </c>
      <c r="H286" s="62">
        <v>6</v>
      </c>
      <c r="I286" s="62">
        <v>20</v>
      </c>
      <c r="J286" s="62">
        <v>20</v>
      </c>
      <c r="K286" s="62" t="s">
        <v>89</v>
      </c>
      <c r="L286" s="62"/>
      <c r="M286" s="62"/>
      <c r="N286" s="62"/>
      <c r="O286" s="62" t="s">
        <v>33</v>
      </c>
      <c r="P286" s="62" t="s">
        <v>34</v>
      </c>
      <c r="Q286" s="62" t="s">
        <v>67</v>
      </c>
      <c r="R286" s="62" t="s">
        <v>36</v>
      </c>
      <c r="S286" s="63"/>
      <c r="T286" s="64"/>
      <c r="U286" s="62"/>
      <c r="V286" s="65"/>
      <c r="W286" s="61"/>
      <c r="X286" s="62"/>
      <c r="Y286" s="65"/>
      <c r="Z286" s="61"/>
      <c r="AA286" s="66">
        <v>2050</v>
      </c>
    </row>
    <row r="287" spans="1:27" hidden="1" x14ac:dyDescent="0.2">
      <c r="A287" s="35" t="s">
        <v>3238</v>
      </c>
      <c r="B287" s="31">
        <v>9122741</v>
      </c>
      <c r="C287" s="61" t="s">
        <v>114</v>
      </c>
      <c r="D287" s="62" t="s">
        <v>115</v>
      </c>
      <c r="E287" s="62" t="s">
        <v>30</v>
      </c>
      <c r="F287" s="62"/>
      <c r="G287" s="62" t="s">
        <v>31</v>
      </c>
      <c r="H287" s="62">
        <v>3</v>
      </c>
      <c r="I287" s="62">
        <v>20</v>
      </c>
      <c r="J287" s="62">
        <v>20</v>
      </c>
      <c r="K287" s="62" t="s">
        <v>39</v>
      </c>
      <c r="L287" s="62"/>
      <c r="M287" s="62"/>
      <c r="N287" s="62"/>
      <c r="O287" s="62" t="s">
        <v>33</v>
      </c>
      <c r="P287" s="62" t="s">
        <v>34</v>
      </c>
      <c r="Q287" s="62" t="s">
        <v>67</v>
      </c>
      <c r="R287" s="62" t="s">
        <v>36</v>
      </c>
      <c r="S287" s="63"/>
      <c r="T287" s="64"/>
      <c r="U287" s="62"/>
      <c r="V287" s="65"/>
      <c r="W287" s="61"/>
      <c r="X287" s="62"/>
      <c r="Y287" s="65"/>
      <c r="Z287" s="61"/>
      <c r="AA287" s="66">
        <v>2050</v>
      </c>
    </row>
    <row r="288" spans="1:27" x14ac:dyDescent="0.2">
      <c r="A288" s="35" t="e">
        <v>#N/A</v>
      </c>
      <c r="B288" s="31">
        <v>9457931</v>
      </c>
      <c r="C288" s="61" t="s">
        <v>86</v>
      </c>
      <c r="D288" s="62" t="s">
        <v>116</v>
      </c>
      <c r="E288" s="62" t="s">
        <v>30</v>
      </c>
      <c r="F288" s="62"/>
      <c r="G288" s="62" t="s">
        <v>66</v>
      </c>
      <c r="H288" s="62">
        <v>6</v>
      </c>
      <c r="I288" s="62">
        <v>20</v>
      </c>
      <c r="J288" s="62">
        <v>1</v>
      </c>
      <c r="K288" s="62" t="s">
        <v>89</v>
      </c>
      <c r="L288" s="62"/>
      <c r="M288" s="62"/>
      <c r="N288" s="62"/>
      <c r="O288" s="62" t="s">
        <v>33</v>
      </c>
      <c r="P288" s="62" t="s">
        <v>34</v>
      </c>
      <c r="Q288" s="62" t="s">
        <v>67</v>
      </c>
      <c r="R288" s="62" t="s">
        <v>36</v>
      </c>
      <c r="S288" s="63"/>
      <c r="T288" s="64"/>
      <c r="U288" s="62"/>
      <c r="V288" s="65"/>
      <c r="W288" s="61"/>
      <c r="X288" s="62"/>
      <c r="Y288" s="65"/>
      <c r="Z288" s="61"/>
      <c r="AA288" s="66">
        <v>2050</v>
      </c>
    </row>
    <row r="289" spans="1:27" x14ac:dyDescent="0.2">
      <c r="A289" s="35" t="e">
        <v>#N/A</v>
      </c>
      <c r="B289" s="31">
        <v>962602</v>
      </c>
      <c r="C289" s="61" t="s">
        <v>117</v>
      </c>
      <c r="D289" s="62" t="s">
        <v>118</v>
      </c>
      <c r="E289" s="62" t="s">
        <v>30</v>
      </c>
      <c r="F289" s="62"/>
      <c r="G289" s="62" t="s">
        <v>31</v>
      </c>
      <c r="H289" s="62">
        <v>6</v>
      </c>
      <c r="I289" s="62">
        <v>10</v>
      </c>
      <c r="J289" s="62">
        <v>10</v>
      </c>
      <c r="K289" s="62" t="s">
        <v>119</v>
      </c>
      <c r="L289" s="62"/>
      <c r="M289" s="62"/>
      <c r="N289" s="62"/>
      <c r="O289" s="62" t="s">
        <v>33</v>
      </c>
      <c r="P289" s="62" t="s">
        <v>34</v>
      </c>
      <c r="Q289" s="62" t="s">
        <v>120</v>
      </c>
      <c r="R289" s="62" t="s">
        <v>36</v>
      </c>
      <c r="S289" s="63"/>
      <c r="T289" s="64"/>
      <c r="U289" s="62"/>
      <c r="V289" s="65"/>
      <c r="W289" s="61"/>
      <c r="X289" s="62"/>
      <c r="Y289" s="65"/>
      <c r="Z289" s="61"/>
      <c r="AA289" s="66">
        <v>2050</v>
      </c>
    </row>
    <row r="290" spans="1:27" hidden="1" x14ac:dyDescent="0.2">
      <c r="A290" s="35" t="s">
        <v>70</v>
      </c>
      <c r="B290" s="31">
        <v>508839</v>
      </c>
      <c r="C290" s="61" t="s">
        <v>121</v>
      </c>
      <c r="D290" s="62" t="s">
        <v>122</v>
      </c>
      <c r="E290" s="62" t="s">
        <v>30</v>
      </c>
      <c r="F290" s="62"/>
      <c r="G290" s="62" t="s">
        <v>123</v>
      </c>
      <c r="H290" s="62">
        <v>366</v>
      </c>
      <c r="I290" s="62">
        <v>1</v>
      </c>
      <c r="J290" s="62">
        <v>1</v>
      </c>
      <c r="K290" s="62" t="s">
        <v>124</v>
      </c>
      <c r="L290" s="62"/>
      <c r="M290" s="62"/>
      <c r="N290" s="62"/>
      <c r="O290" s="62" t="s">
        <v>33</v>
      </c>
      <c r="P290" s="62" t="s">
        <v>125</v>
      </c>
      <c r="Q290" s="62" t="s">
        <v>126</v>
      </c>
      <c r="R290" s="62" t="s">
        <v>36</v>
      </c>
      <c r="S290" s="63"/>
      <c r="T290" s="64"/>
      <c r="U290" s="62"/>
      <c r="V290" s="65"/>
      <c r="W290" s="61"/>
      <c r="X290" s="62"/>
      <c r="Y290" s="65"/>
      <c r="Z290" s="61"/>
      <c r="AA290" s="66">
        <v>2050</v>
      </c>
    </row>
    <row r="291" spans="1:27" hidden="1" x14ac:dyDescent="0.2">
      <c r="A291" s="35" t="s">
        <v>70</v>
      </c>
      <c r="B291" s="31">
        <v>942103</v>
      </c>
      <c r="C291" s="61" t="s">
        <v>127</v>
      </c>
      <c r="D291" s="62" t="s">
        <v>128</v>
      </c>
      <c r="E291" s="62" t="s">
        <v>30</v>
      </c>
      <c r="F291" s="62"/>
      <c r="G291" s="62" t="s">
        <v>31</v>
      </c>
      <c r="H291" s="62">
        <v>13</v>
      </c>
      <c r="I291" s="62">
        <v>20</v>
      </c>
      <c r="J291" s="62">
        <v>20</v>
      </c>
      <c r="K291" s="62" t="s">
        <v>129</v>
      </c>
      <c r="L291" s="62"/>
      <c r="M291" s="62"/>
      <c r="N291" s="62"/>
      <c r="O291" s="62" t="s">
        <v>33</v>
      </c>
      <c r="P291" s="62" t="s">
        <v>125</v>
      </c>
      <c r="Q291" s="62" t="s">
        <v>126</v>
      </c>
      <c r="R291" s="62" t="s">
        <v>36</v>
      </c>
      <c r="S291" s="63"/>
      <c r="T291" s="64"/>
      <c r="U291" s="62"/>
      <c r="V291" s="65"/>
      <c r="W291" s="61"/>
      <c r="X291" s="62"/>
      <c r="Y291" s="65"/>
      <c r="Z291" s="61"/>
      <c r="AA291" s="66">
        <v>2050</v>
      </c>
    </row>
    <row r="292" spans="1:27" hidden="1" x14ac:dyDescent="0.2">
      <c r="A292" s="35" t="s">
        <v>70</v>
      </c>
      <c r="B292" s="31">
        <v>9471311</v>
      </c>
      <c r="C292" s="61" t="s">
        <v>130</v>
      </c>
      <c r="D292" s="62" t="s">
        <v>131</v>
      </c>
      <c r="E292" s="62" t="s">
        <v>30</v>
      </c>
      <c r="F292" s="62"/>
      <c r="G292" s="62" t="s">
        <v>123</v>
      </c>
      <c r="H292" s="62">
        <v>148</v>
      </c>
      <c r="I292" s="62">
        <v>1</v>
      </c>
      <c r="J292" s="62">
        <v>1</v>
      </c>
      <c r="K292" s="62" t="s">
        <v>124</v>
      </c>
      <c r="L292" s="62"/>
      <c r="M292" s="62"/>
      <c r="N292" s="62"/>
      <c r="O292" s="62" t="s">
        <v>33</v>
      </c>
      <c r="P292" s="62" t="s">
        <v>125</v>
      </c>
      <c r="Q292" s="62" t="s">
        <v>126</v>
      </c>
      <c r="R292" s="62" t="s">
        <v>36</v>
      </c>
      <c r="S292" s="63"/>
      <c r="T292" s="64"/>
      <c r="U292" s="62"/>
      <c r="V292" s="65"/>
      <c r="W292" s="61"/>
      <c r="X292" s="62"/>
      <c r="Y292" s="65"/>
      <c r="Z292" s="61"/>
      <c r="AA292" s="66">
        <v>2050</v>
      </c>
    </row>
    <row r="293" spans="1:27" hidden="1" x14ac:dyDescent="0.2">
      <c r="A293" s="35" t="s">
        <v>70</v>
      </c>
      <c r="B293" s="31">
        <v>503815</v>
      </c>
      <c r="C293" s="61" t="s">
        <v>132</v>
      </c>
      <c r="D293" s="62" t="s">
        <v>133</v>
      </c>
      <c r="E293" s="62" t="s">
        <v>30</v>
      </c>
      <c r="F293" s="62"/>
      <c r="G293" s="62" t="s">
        <v>31</v>
      </c>
      <c r="H293" s="62">
        <v>12</v>
      </c>
      <c r="I293" s="62">
        <v>35</v>
      </c>
      <c r="J293" s="62">
        <v>1</v>
      </c>
      <c r="K293" s="62" t="s">
        <v>46</v>
      </c>
      <c r="L293" s="62"/>
      <c r="M293" s="62"/>
      <c r="N293" s="62"/>
      <c r="O293" s="62" t="s">
        <v>33</v>
      </c>
      <c r="P293" s="62" t="s">
        <v>34</v>
      </c>
      <c r="Q293" s="62" t="s">
        <v>134</v>
      </c>
      <c r="R293" s="62" t="s">
        <v>36</v>
      </c>
      <c r="S293" s="63"/>
      <c r="T293" s="64"/>
      <c r="U293" s="62"/>
      <c r="V293" s="65"/>
      <c r="W293" s="61"/>
      <c r="X293" s="62"/>
      <c r="Y293" s="65"/>
      <c r="Z293" s="61" t="s">
        <v>135</v>
      </c>
      <c r="AA293" s="66">
        <v>2050</v>
      </c>
    </row>
    <row r="294" spans="1:27" hidden="1" x14ac:dyDescent="0.2">
      <c r="A294" s="35" t="s">
        <v>70</v>
      </c>
      <c r="B294" s="31">
        <v>887776</v>
      </c>
      <c r="C294" s="61" t="s">
        <v>136</v>
      </c>
      <c r="D294" s="62" t="s">
        <v>137</v>
      </c>
      <c r="E294" s="62" t="s">
        <v>30</v>
      </c>
      <c r="F294" s="62"/>
      <c r="G294" s="62" t="s">
        <v>31</v>
      </c>
      <c r="H294" s="62">
        <v>1</v>
      </c>
      <c r="I294" s="62">
        <v>20</v>
      </c>
      <c r="J294" s="62">
        <v>20</v>
      </c>
      <c r="K294" s="62" t="s">
        <v>32</v>
      </c>
      <c r="L294" s="62"/>
      <c r="M294" s="62"/>
      <c r="N294" s="62"/>
      <c r="O294" s="62" t="s">
        <v>33</v>
      </c>
      <c r="P294" s="62" t="s">
        <v>34</v>
      </c>
      <c r="Q294" s="62" t="s">
        <v>134</v>
      </c>
      <c r="R294" s="62" t="s">
        <v>36</v>
      </c>
      <c r="S294" s="63"/>
      <c r="T294" s="64"/>
      <c r="U294" s="62"/>
      <c r="V294" s="65"/>
      <c r="W294" s="61"/>
      <c r="X294" s="62"/>
      <c r="Y294" s="65"/>
      <c r="Z294" s="61"/>
      <c r="AA294" s="66">
        <v>2050</v>
      </c>
    </row>
    <row r="295" spans="1:27" hidden="1" x14ac:dyDescent="0.2">
      <c r="A295" s="35" t="s">
        <v>70</v>
      </c>
      <c r="B295" s="31">
        <v>889609</v>
      </c>
      <c r="C295" s="61" t="s">
        <v>138</v>
      </c>
      <c r="D295" s="62" t="s">
        <v>139</v>
      </c>
      <c r="E295" s="62" t="s">
        <v>30</v>
      </c>
      <c r="F295" s="62"/>
      <c r="G295" s="62" t="s">
        <v>31</v>
      </c>
      <c r="H295" s="62">
        <v>40</v>
      </c>
      <c r="I295" s="62">
        <v>1</v>
      </c>
      <c r="J295" s="62">
        <v>1</v>
      </c>
      <c r="K295" s="62" t="s">
        <v>124</v>
      </c>
      <c r="L295" s="62"/>
      <c r="M295" s="62"/>
      <c r="N295" s="62"/>
      <c r="O295" s="62" t="s">
        <v>33</v>
      </c>
      <c r="P295" s="62" t="s">
        <v>34</v>
      </c>
      <c r="Q295" s="62" t="s">
        <v>134</v>
      </c>
      <c r="R295" s="62" t="s">
        <v>36</v>
      </c>
      <c r="S295" s="63"/>
      <c r="T295" s="64"/>
      <c r="U295" s="62"/>
      <c r="V295" s="65"/>
      <c r="W295" s="61"/>
      <c r="X295" s="62"/>
      <c r="Y295" s="65"/>
      <c r="Z295" s="61"/>
      <c r="AA295" s="66">
        <v>2050</v>
      </c>
    </row>
    <row r="296" spans="1:27" hidden="1" x14ac:dyDescent="0.2">
      <c r="A296" s="35" t="s">
        <v>70</v>
      </c>
      <c r="B296" s="31">
        <v>982870</v>
      </c>
      <c r="C296" s="61" t="s">
        <v>140</v>
      </c>
      <c r="D296" s="62" t="s">
        <v>141</v>
      </c>
      <c r="E296" s="62" t="s">
        <v>30</v>
      </c>
      <c r="F296" s="62"/>
      <c r="G296" s="62" t="s">
        <v>31</v>
      </c>
      <c r="H296" s="62">
        <v>12</v>
      </c>
      <c r="I296" s="62">
        <v>35</v>
      </c>
      <c r="J296" s="62">
        <v>1</v>
      </c>
      <c r="K296" s="62" t="s">
        <v>46</v>
      </c>
      <c r="L296" s="62"/>
      <c r="M296" s="62"/>
      <c r="N296" s="62"/>
      <c r="O296" s="62" t="s">
        <v>33</v>
      </c>
      <c r="P296" s="62" t="s">
        <v>34</v>
      </c>
      <c r="Q296" s="62" t="s">
        <v>134</v>
      </c>
      <c r="R296" s="62" t="s">
        <v>36</v>
      </c>
      <c r="S296" s="63"/>
      <c r="T296" s="64"/>
      <c r="U296" s="62"/>
      <c r="V296" s="65"/>
      <c r="W296" s="61"/>
      <c r="X296" s="62"/>
      <c r="Y296" s="65"/>
      <c r="Z296" s="61" t="s">
        <v>142</v>
      </c>
      <c r="AA296" s="66">
        <v>2050</v>
      </c>
    </row>
    <row r="297" spans="1:27" hidden="1" x14ac:dyDescent="0.2">
      <c r="A297" s="35" t="s">
        <v>70</v>
      </c>
      <c r="B297" s="31">
        <v>8871292</v>
      </c>
      <c r="C297" s="61" t="s">
        <v>143</v>
      </c>
      <c r="D297" s="62" t="s">
        <v>144</v>
      </c>
      <c r="E297" s="62" t="s">
        <v>30</v>
      </c>
      <c r="F297" s="62"/>
      <c r="G297" s="62" t="s">
        <v>31</v>
      </c>
      <c r="H297" s="62">
        <v>1</v>
      </c>
      <c r="I297" s="62">
        <v>20</v>
      </c>
      <c r="J297" s="62">
        <v>20</v>
      </c>
      <c r="K297" s="62" t="s">
        <v>32</v>
      </c>
      <c r="L297" s="62"/>
      <c r="M297" s="62"/>
      <c r="N297" s="62"/>
      <c r="O297" s="62" t="s">
        <v>33</v>
      </c>
      <c r="P297" s="62" t="s">
        <v>34</v>
      </c>
      <c r="Q297" s="62" t="s">
        <v>145</v>
      </c>
      <c r="R297" s="62" t="s">
        <v>36</v>
      </c>
      <c r="S297" s="63"/>
      <c r="T297" s="64"/>
      <c r="U297" s="62"/>
      <c r="V297" s="65"/>
      <c r="W297" s="61"/>
      <c r="X297" s="62"/>
      <c r="Y297" s="65"/>
      <c r="Z297" s="61"/>
      <c r="AA297" s="66">
        <v>2050</v>
      </c>
    </row>
    <row r="298" spans="1:27" hidden="1" x14ac:dyDescent="0.2">
      <c r="A298" s="35" t="s">
        <v>70</v>
      </c>
      <c r="B298" s="31">
        <v>8871361</v>
      </c>
      <c r="C298" s="61" t="s">
        <v>146</v>
      </c>
      <c r="D298" s="62" t="s">
        <v>147</v>
      </c>
      <c r="E298" s="62" t="s">
        <v>30</v>
      </c>
      <c r="F298" s="62"/>
      <c r="G298" s="62" t="s">
        <v>31</v>
      </c>
      <c r="H298" s="62">
        <v>12</v>
      </c>
      <c r="I298" s="62">
        <v>18</v>
      </c>
      <c r="J298" s="62">
        <v>1</v>
      </c>
      <c r="K298" s="62" t="s">
        <v>46</v>
      </c>
      <c r="L298" s="62"/>
      <c r="M298" s="62"/>
      <c r="N298" s="62"/>
      <c r="O298" s="62" t="s">
        <v>33</v>
      </c>
      <c r="P298" s="62" t="s">
        <v>34</v>
      </c>
      <c r="Q298" s="62" t="s">
        <v>145</v>
      </c>
      <c r="R298" s="62" t="s">
        <v>36</v>
      </c>
      <c r="S298" s="63"/>
      <c r="T298" s="64"/>
      <c r="U298" s="62"/>
      <c r="V298" s="65"/>
      <c r="W298" s="61"/>
      <c r="X298" s="62"/>
      <c r="Y298" s="65"/>
      <c r="Z298" s="61" t="s">
        <v>148</v>
      </c>
      <c r="AA298" s="66">
        <v>2050</v>
      </c>
    </row>
    <row r="299" spans="1:27" hidden="1" x14ac:dyDescent="0.2">
      <c r="A299" s="35" t="s">
        <v>3238</v>
      </c>
      <c r="B299" s="31">
        <v>8899301</v>
      </c>
      <c r="C299" s="61" t="s">
        <v>149</v>
      </c>
      <c r="D299" s="62" t="s">
        <v>150</v>
      </c>
      <c r="E299" s="62" t="s">
        <v>30</v>
      </c>
      <c r="F299" s="62"/>
      <c r="G299" s="62" t="s">
        <v>31</v>
      </c>
      <c r="H299" s="62">
        <v>3</v>
      </c>
      <c r="I299" s="62">
        <v>20</v>
      </c>
      <c r="J299" s="62">
        <v>20</v>
      </c>
      <c r="K299" s="62" t="s">
        <v>39</v>
      </c>
      <c r="L299" s="62"/>
      <c r="M299" s="62"/>
      <c r="N299" s="62"/>
      <c r="O299" s="62" t="s">
        <v>33</v>
      </c>
      <c r="P299" s="62" t="s">
        <v>34</v>
      </c>
      <c r="Q299" s="62" t="s">
        <v>145</v>
      </c>
      <c r="R299" s="62" t="s">
        <v>36</v>
      </c>
      <c r="S299" s="63"/>
      <c r="T299" s="64"/>
      <c r="U299" s="62"/>
      <c r="V299" s="65"/>
      <c r="W299" s="61"/>
      <c r="X299" s="62"/>
      <c r="Y299" s="65"/>
      <c r="Z299" s="61"/>
      <c r="AA299" s="66">
        <v>2050</v>
      </c>
    </row>
    <row r="300" spans="1:27" hidden="1" x14ac:dyDescent="0.2">
      <c r="A300" s="35" t="s">
        <v>70</v>
      </c>
      <c r="B300" s="31">
        <v>8922931</v>
      </c>
      <c r="C300" s="61" t="s">
        <v>151</v>
      </c>
      <c r="D300" s="62" t="s">
        <v>152</v>
      </c>
      <c r="E300" s="62" t="s">
        <v>30</v>
      </c>
      <c r="F300" s="62"/>
      <c r="G300" s="62" t="s">
        <v>31</v>
      </c>
      <c r="H300" s="62">
        <v>12</v>
      </c>
      <c r="I300" s="62">
        <v>18</v>
      </c>
      <c r="J300" s="62">
        <v>1</v>
      </c>
      <c r="K300" s="62" t="s">
        <v>46</v>
      </c>
      <c r="L300" s="62"/>
      <c r="M300" s="62"/>
      <c r="N300" s="62"/>
      <c r="O300" s="62" t="s">
        <v>33</v>
      </c>
      <c r="P300" s="62" t="s">
        <v>34</v>
      </c>
      <c r="Q300" s="62" t="s">
        <v>153</v>
      </c>
      <c r="R300" s="62" t="s">
        <v>36</v>
      </c>
      <c r="S300" s="63"/>
      <c r="T300" s="64"/>
      <c r="U300" s="62"/>
      <c r="V300" s="65"/>
      <c r="W300" s="61"/>
      <c r="X300" s="62"/>
      <c r="Y300" s="65"/>
      <c r="Z300" s="61" t="s">
        <v>154</v>
      </c>
      <c r="AA300" s="66">
        <v>2050</v>
      </c>
    </row>
    <row r="301" spans="1:27" hidden="1" x14ac:dyDescent="0.2">
      <c r="A301" s="35" t="s">
        <v>70</v>
      </c>
      <c r="B301" s="31">
        <v>8922901</v>
      </c>
      <c r="C301" s="61" t="s">
        <v>155</v>
      </c>
      <c r="D301" s="62" t="s">
        <v>156</v>
      </c>
      <c r="E301" s="62" t="s">
        <v>30</v>
      </c>
      <c r="F301" s="62"/>
      <c r="G301" s="62" t="s">
        <v>31</v>
      </c>
      <c r="H301" s="62">
        <v>12</v>
      </c>
      <c r="I301" s="62">
        <v>18</v>
      </c>
      <c r="J301" s="62">
        <v>1</v>
      </c>
      <c r="K301" s="62" t="s">
        <v>46</v>
      </c>
      <c r="L301" s="62"/>
      <c r="M301" s="62"/>
      <c r="N301" s="62"/>
      <c r="O301" s="62" t="s">
        <v>33</v>
      </c>
      <c r="P301" s="62" t="s">
        <v>34</v>
      </c>
      <c r="Q301" s="62" t="s">
        <v>157</v>
      </c>
      <c r="R301" s="62" t="s">
        <v>36</v>
      </c>
      <c r="S301" s="63"/>
      <c r="T301" s="64"/>
      <c r="U301" s="62"/>
      <c r="V301" s="65"/>
      <c r="W301" s="61"/>
      <c r="X301" s="62"/>
      <c r="Y301" s="65"/>
      <c r="Z301" s="61" t="s">
        <v>158</v>
      </c>
      <c r="AA301" s="66">
        <v>2050</v>
      </c>
    </row>
    <row r="302" spans="1:27" hidden="1" x14ac:dyDescent="0.2">
      <c r="A302" s="35" t="s">
        <v>3238</v>
      </c>
      <c r="B302" s="31">
        <v>8922912</v>
      </c>
      <c r="C302" s="61" t="s">
        <v>159</v>
      </c>
      <c r="D302" s="62" t="s">
        <v>160</v>
      </c>
      <c r="E302" s="62" t="s">
        <v>30</v>
      </c>
      <c r="F302" s="62"/>
      <c r="G302" s="62" t="s">
        <v>31</v>
      </c>
      <c r="H302" s="62">
        <v>1</v>
      </c>
      <c r="I302" s="62">
        <v>20</v>
      </c>
      <c r="J302" s="62">
        <v>20</v>
      </c>
      <c r="K302" s="62" t="s">
        <v>32</v>
      </c>
      <c r="L302" s="62"/>
      <c r="M302" s="62"/>
      <c r="N302" s="62"/>
      <c r="O302" s="62" t="s">
        <v>33</v>
      </c>
      <c r="P302" s="62" t="s">
        <v>34</v>
      </c>
      <c r="Q302" s="62" t="s">
        <v>157</v>
      </c>
      <c r="R302" s="62" t="s">
        <v>36</v>
      </c>
      <c r="S302" s="63"/>
      <c r="T302" s="64"/>
      <c r="U302" s="62"/>
      <c r="V302" s="65"/>
      <c r="W302" s="61"/>
      <c r="X302" s="62"/>
      <c r="Y302" s="65"/>
      <c r="Z302" s="61"/>
      <c r="AA302" s="66">
        <v>2050</v>
      </c>
    </row>
    <row r="303" spans="1:27" hidden="1" x14ac:dyDescent="0.2">
      <c r="A303" s="35" t="s">
        <v>70</v>
      </c>
      <c r="B303" s="31">
        <v>895956</v>
      </c>
      <c r="C303" s="61" t="s">
        <v>161</v>
      </c>
      <c r="D303" s="62" t="s">
        <v>162</v>
      </c>
      <c r="E303" s="62" t="s">
        <v>30</v>
      </c>
      <c r="F303" s="62"/>
      <c r="G303" s="62" t="s">
        <v>31</v>
      </c>
      <c r="H303" s="62">
        <v>1</v>
      </c>
      <c r="I303" s="62">
        <v>20</v>
      </c>
      <c r="J303" s="62">
        <v>20</v>
      </c>
      <c r="K303" s="62" t="s">
        <v>32</v>
      </c>
      <c r="L303" s="62"/>
      <c r="M303" s="62"/>
      <c r="N303" s="62"/>
      <c r="O303" s="62" t="s">
        <v>33</v>
      </c>
      <c r="P303" s="62" t="s">
        <v>34</v>
      </c>
      <c r="Q303" s="62" t="s">
        <v>163</v>
      </c>
      <c r="R303" s="62" t="s">
        <v>36</v>
      </c>
      <c r="S303" s="63"/>
      <c r="T303" s="64"/>
      <c r="U303" s="62"/>
      <c r="V303" s="65"/>
      <c r="W303" s="61"/>
      <c r="X303" s="62"/>
      <c r="Y303" s="65"/>
      <c r="Z303" s="61"/>
      <c r="AA303" s="66">
        <v>2050</v>
      </c>
    </row>
    <row r="304" spans="1:27" hidden="1" x14ac:dyDescent="0.2">
      <c r="A304" s="35" t="s">
        <v>70</v>
      </c>
      <c r="B304" s="31">
        <v>895958</v>
      </c>
      <c r="C304" s="61" t="s">
        <v>164</v>
      </c>
      <c r="D304" s="62" t="s">
        <v>165</v>
      </c>
      <c r="E304" s="62" t="s">
        <v>30</v>
      </c>
      <c r="F304" s="62"/>
      <c r="G304" s="62" t="s">
        <v>31</v>
      </c>
      <c r="H304" s="62">
        <v>12</v>
      </c>
      <c r="I304" s="62">
        <v>20</v>
      </c>
      <c r="J304" s="62">
        <v>1</v>
      </c>
      <c r="K304" s="62" t="s">
        <v>46</v>
      </c>
      <c r="L304" s="62"/>
      <c r="M304" s="62"/>
      <c r="N304" s="62"/>
      <c r="O304" s="62" t="s">
        <v>33</v>
      </c>
      <c r="P304" s="62" t="s">
        <v>34</v>
      </c>
      <c r="Q304" s="62" t="s">
        <v>163</v>
      </c>
      <c r="R304" s="62" t="s">
        <v>36</v>
      </c>
      <c r="S304" s="63"/>
      <c r="T304" s="64"/>
      <c r="U304" s="62"/>
      <c r="V304" s="65"/>
      <c r="W304" s="61"/>
      <c r="X304" s="62"/>
      <c r="Y304" s="65"/>
      <c r="Z304" s="61" t="s">
        <v>166</v>
      </c>
      <c r="AA304" s="66">
        <v>2050</v>
      </c>
    </row>
    <row r="305" spans="1:27" hidden="1" x14ac:dyDescent="0.2">
      <c r="A305" s="35" t="s">
        <v>3238</v>
      </c>
      <c r="B305" s="31">
        <v>500847</v>
      </c>
      <c r="C305" s="61" t="s">
        <v>167</v>
      </c>
      <c r="D305" s="62" t="s">
        <v>168</v>
      </c>
      <c r="E305" s="62" t="s">
        <v>30</v>
      </c>
      <c r="F305" s="62"/>
      <c r="G305" s="62" t="s">
        <v>31</v>
      </c>
      <c r="H305" s="62">
        <v>5</v>
      </c>
      <c r="I305" s="62">
        <v>10</v>
      </c>
      <c r="J305" s="62">
        <v>10</v>
      </c>
      <c r="K305" s="62" t="s">
        <v>74</v>
      </c>
      <c r="L305" s="62"/>
      <c r="M305" s="62"/>
      <c r="N305" s="62"/>
      <c r="O305" s="62" t="s">
        <v>33</v>
      </c>
      <c r="P305" s="62" t="s">
        <v>34</v>
      </c>
      <c r="Q305" s="62" t="s">
        <v>169</v>
      </c>
      <c r="R305" s="62" t="s">
        <v>36</v>
      </c>
      <c r="S305" s="63"/>
      <c r="T305" s="64"/>
      <c r="U305" s="62"/>
      <c r="V305" s="65"/>
      <c r="W305" s="61"/>
      <c r="X305" s="62"/>
      <c r="Y305" s="65"/>
      <c r="Z305" s="61"/>
      <c r="AA305" s="66">
        <v>2050</v>
      </c>
    </row>
    <row r="306" spans="1:27" x14ac:dyDescent="0.2">
      <c r="A306" s="35" t="e">
        <v>#N/A</v>
      </c>
      <c r="B306" s="31">
        <v>501085</v>
      </c>
      <c r="C306" s="61" t="s">
        <v>170</v>
      </c>
      <c r="D306" s="62" t="s">
        <v>171</v>
      </c>
      <c r="E306" s="62" t="s">
        <v>30</v>
      </c>
      <c r="F306" s="62"/>
      <c r="G306" s="62" t="s">
        <v>111</v>
      </c>
      <c r="H306" s="62">
        <v>36</v>
      </c>
      <c r="I306" s="62">
        <v>1</v>
      </c>
      <c r="J306" s="62">
        <v>1</v>
      </c>
      <c r="K306" s="62" t="s">
        <v>172</v>
      </c>
      <c r="L306" s="62"/>
      <c r="M306" s="62"/>
      <c r="N306" s="62"/>
      <c r="O306" s="62" t="s">
        <v>33</v>
      </c>
      <c r="P306" s="62" t="s">
        <v>34</v>
      </c>
      <c r="Q306" s="62" t="s">
        <v>169</v>
      </c>
      <c r="R306" s="62" t="s">
        <v>36</v>
      </c>
      <c r="S306" s="63"/>
      <c r="T306" s="64"/>
      <c r="U306" s="62"/>
      <c r="V306" s="65"/>
      <c r="W306" s="61"/>
      <c r="X306" s="62"/>
      <c r="Y306" s="65"/>
      <c r="Z306" s="61"/>
      <c r="AA306" s="66">
        <v>2050</v>
      </c>
    </row>
    <row r="307" spans="1:27" hidden="1" x14ac:dyDescent="0.2">
      <c r="A307" s="35" t="s">
        <v>70</v>
      </c>
      <c r="B307" s="31">
        <v>504894</v>
      </c>
      <c r="C307" s="61" t="s">
        <v>173</v>
      </c>
      <c r="D307" s="62" t="s">
        <v>174</v>
      </c>
      <c r="E307" s="62" t="s">
        <v>30</v>
      </c>
      <c r="F307" s="62"/>
      <c r="G307" s="62" t="s">
        <v>31</v>
      </c>
      <c r="H307" s="62">
        <v>12</v>
      </c>
      <c r="I307" s="62">
        <v>35</v>
      </c>
      <c r="J307" s="62">
        <v>1</v>
      </c>
      <c r="K307" s="62" t="s">
        <v>46</v>
      </c>
      <c r="L307" s="62"/>
      <c r="M307" s="62"/>
      <c r="N307" s="62"/>
      <c r="O307" s="62" t="s">
        <v>33</v>
      </c>
      <c r="P307" s="62" t="s">
        <v>34</v>
      </c>
      <c r="Q307" s="62" t="s">
        <v>169</v>
      </c>
      <c r="R307" s="62" t="s">
        <v>36</v>
      </c>
      <c r="S307" s="63"/>
      <c r="T307" s="64"/>
      <c r="U307" s="62"/>
      <c r="V307" s="65"/>
      <c r="W307" s="61"/>
      <c r="X307" s="62"/>
      <c r="Y307" s="65"/>
      <c r="Z307" s="61" t="s">
        <v>175</v>
      </c>
      <c r="AA307" s="66">
        <v>2050</v>
      </c>
    </row>
    <row r="308" spans="1:27" hidden="1" x14ac:dyDescent="0.2">
      <c r="A308" s="35" t="s">
        <v>70</v>
      </c>
      <c r="B308" s="31">
        <v>902126</v>
      </c>
      <c r="C308" s="61" t="s">
        <v>176</v>
      </c>
      <c r="D308" s="62" t="s">
        <v>177</v>
      </c>
      <c r="E308" s="62" t="s">
        <v>30</v>
      </c>
      <c r="F308" s="62"/>
      <c r="G308" s="62" t="s">
        <v>31</v>
      </c>
      <c r="H308" s="62">
        <v>1</v>
      </c>
      <c r="I308" s="62">
        <v>20</v>
      </c>
      <c r="J308" s="62">
        <v>20</v>
      </c>
      <c r="K308" s="62" t="s">
        <v>32</v>
      </c>
      <c r="L308" s="62"/>
      <c r="M308" s="62"/>
      <c r="N308" s="62"/>
      <c r="O308" s="62" t="s">
        <v>33</v>
      </c>
      <c r="P308" s="62" t="s">
        <v>34</v>
      </c>
      <c r="Q308" s="62" t="s">
        <v>169</v>
      </c>
      <c r="R308" s="62" t="s">
        <v>36</v>
      </c>
      <c r="S308" s="63"/>
      <c r="T308" s="64"/>
      <c r="U308" s="62"/>
      <c r="V308" s="65"/>
      <c r="W308" s="61"/>
      <c r="X308" s="62"/>
      <c r="Y308" s="65"/>
      <c r="Z308" s="61"/>
      <c r="AA308" s="66">
        <v>2050</v>
      </c>
    </row>
    <row r="309" spans="1:27" hidden="1" x14ac:dyDescent="0.2">
      <c r="A309" s="35" t="s">
        <v>3238</v>
      </c>
      <c r="B309" s="31">
        <v>902127</v>
      </c>
      <c r="C309" s="61" t="s">
        <v>178</v>
      </c>
      <c r="D309" s="62" t="s">
        <v>179</v>
      </c>
      <c r="E309" s="62" t="s">
        <v>84</v>
      </c>
      <c r="F309" s="62" t="s">
        <v>180</v>
      </c>
      <c r="G309" s="62" t="s">
        <v>31</v>
      </c>
      <c r="H309" s="62">
        <v>3</v>
      </c>
      <c r="I309" s="62">
        <v>20</v>
      </c>
      <c r="J309" s="62">
        <v>20</v>
      </c>
      <c r="K309" s="62" t="s">
        <v>39</v>
      </c>
      <c r="L309" s="62"/>
      <c r="M309" s="62"/>
      <c r="N309" s="62"/>
      <c r="O309" s="62" t="s">
        <v>33</v>
      </c>
      <c r="P309" s="62" t="s">
        <v>34</v>
      </c>
      <c r="Q309" s="62" t="s">
        <v>169</v>
      </c>
      <c r="R309" s="62" t="s">
        <v>36</v>
      </c>
      <c r="S309" s="63" t="s">
        <v>181</v>
      </c>
      <c r="T309" s="64"/>
      <c r="U309" s="62"/>
      <c r="V309" s="65"/>
      <c r="W309" s="61"/>
      <c r="X309" s="62"/>
      <c r="Y309" s="65"/>
      <c r="Z309" s="61"/>
      <c r="AA309" s="66">
        <v>2050</v>
      </c>
    </row>
    <row r="310" spans="1:27" hidden="1" x14ac:dyDescent="0.2">
      <c r="A310" s="35" t="s">
        <v>70</v>
      </c>
      <c r="B310" s="31">
        <v>902128</v>
      </c>
      <c r="C310" s="61" t="s">
        <v>182</v>
      </c>
      <c r="D310" s="62" t="s">
        <v>183</v>
      </c>
      <c r="E310" s="62" t="s">
        <v>30</v>
      </c>
      <c r="F310" s="62"/>
      <c r="G310" s="62" t="s">
        <v>31</v>
      </c>
      <c r="H310" s="62">
        <v>20</v>
      </c>
      <c r="I310" s="62">
        <v>1</v>
      </c>
      <c r="J310" s="62">
        <v>1</v>
      </c>
      <c r="K310" s="62" t="s">
        <v>124</v>
      </c>
      <c r="L310" s="62"/>
      <c r="M310" s="62"/>
      <c r="N310" s="62"/>
      <c r="O310" s="62" t="s">
        <v>33</v>
      </c>
      <c r="P310" s="62" t="s">
        <v>34</v>
      </c>
      <c r="Q310" s="62" t="s">
        <v>169</v>
      </c>
      <c r="R310" s="62" t="s">
        <v>36</v>
      </c>
      <c r="S310" s="63"/>
      <c r="T310" s="64"/>
      <c r="U310" s="62"/>
      <c r="V310" s="65"/>
      <c r="W310" s="61"/>
      <c r="X310" s="62"/>
      <c r="Y310" s="65"/>
      <c r="Z310" s="61"/>
      <c r="AA310" s="66">
        <v>2050</v>
      </c>
    </row>
    <row r="311" spans="1:27" hidden="1" x14ac:dyDescent="0.2">
      <c r="A311" s="35" t="s">
        <v>70</v>
      </c>
      <c r="B311" s="31">
        <v>935657</v>
      </c>
      <c r="C311" s="61" t="s">
        <v>184</v>
      </c>
      <c r="D311" s="62" t="s">
        <v>185</v>
      </c>
      <c r="E311" s="62" t="s">
        <v>30</v>
      </c>
      <c r="F311" s="62"/>
      <c r="G311" s="62" t="s">
        <v>31</v>
      </c>
      <c r="H311" s="62">
        <v>40</v>
      </c>
      <c r="I311" s="62">
        <v>1</v>
      </c>
      <c r="J311" s="62">
        <v>1</v>
      </c>
      <c r="K311" s="62" t="s">
        <v>124</v>
      </c>
      <c r="L311" s="62"/>
      <c r="M311" s="62"/>
      <c r="N311" s="62"/>
      <c r="O311" s="62" t="s">
        <v>33</v>
      </c>
      <c r="P311" s="62" t="s">
        <v>34</v>
      </c>
      <c r="Q311" s="62" t="s">
        <v>169</v>
      </c>
      <c r="R311" s="62" t="s">
        <v>36</v>
      </c>
      <c r="S311" s="63"/>
      <c r="T311" s="64"/>
      <c r="U311" s="62"/>
      <c r="V311" s="65"/>
      <c r="W311" s="61"/>
      <c r="X311" s="62"/>
      <c r="Y311" s="65"/>
      <c r="Z311" s="61"/>
      <c r="AA311" s="66">
        <v>2050</v>
      </c>
    </row>
    <row r="312" spans="1:27" hidden="1" x14ac:dyDescent="0.2">
      <c r="A312" s="35" t="s">
        <v>70</v>
      </c>
      <c r="B312" s="31">
        <v>943227</v>
      </c>
      <c r="C312" s="61" t="s">
        <v>186</v>
      </c>
      <c r="D312" s="62" t="s">
        <v>187</v>
      </c>
      <c r="E312" s="62" t="s">
        <v>55</v>
      </c>
      <c r="F312" s="62"/>
      <c r="G312" s="62" t="s">
        <v>31</v>
      </c>
      <c r="H312" s="62">
        <v>1</v>
      </c>
      <c r="I312" s="62">
        <v>25</v>
      </c>
      <c r="J312" s="62">
        <v>25</v>
      </c>
      <c r="K312" s="62" t="s">
        <v>32</v>
      </c>
      <c r="L312" s="62"/>
      <c r="M312" s="62"/>
      <c r="N312" s="62"/>
      <c r="O312" s="62" t="s">
        <v>33</v>
      </c>
      <c r="P312" s="62" t="s">
        <v>34</v>
      </c>
      <c r="Q312" s="62" t="s">
        <v>169</v>
      </c>
      <c r="R312" s="62" t="s">
        <v>36</v>
      </c>
      <c r="S312" s="63"/>
      <c r="T312" s="64"/>
      <c r="U312" s="62"/>
      <c r="V312" s="65"/>
      <c r="W312" s="61"/>
      <c r="X312" s="62"/>
      <c r="Y312" s="65"/>
      <c r="Z312" s="61"/>
      <c r="AA312" s="66">
        <v>2023</v>
      </c>
    </row>
    <row r="313" spans="1:27" hidden="1" x14ac:dyDescent="0.2">
      <c r="A313" s="35" t="s">
        <v>70</v>
      </c>
      <c r="B313" s="31">
        <v>951733</v>
      </c>
      <c r="C313" s="61" t="s">
        <v>188</v>
      </c>
      <c r="D313" s="62" t="s">
        <v>189</v>
      </c>
      <c r="E313" s="62" t="s">
        <v>30</v>
      </c>
      <c r="F313" s="62"/>
      <c r="G313" s="62" t="s">
        <v>31</v>
      </c>
      <c r="H313" s="62">
        <v>3</v>
      </c>
      <c r="I313" s="62">
        <v>10</v>
      </c>
      <c r="J313" s="62">
        <v>10</v>
      </c>
      <c r="K313" s="62" t="s">
        <v>39</v>
      </c>
      <c r="L313" s="62"/>
      <c r="M313" s="62"/>
      <c r="N313" s="62"/>
      <c r="O313" s="62" t="s">
        <v>33</v>
      </c>
      <c r="P313" s="62" t="s">
        <v>34</v>
      </c>
      <c r="Q313" s="62" t="s">
        <v>169</v>
      </c>
      <c r="R313" s="62" t="s">
        <v>36</v>
      </c>
      <c r="S313" s="63"/>
      <c r="T313" s="64"/>
      <c r="U313" s="62"/>
      <c r="V313" s="65"/>
      <c r="W313" s="61"/>
      <c r="X313" s="62"/>
      <c r="Y313" s="65"/>
      <c r="Z313" s="61"/>
      <c r="AA313" s="66">
        <v>2050</v>
      </c>
    </row>
    <row r="314" spans="1:27" hidden="1" x14ac:dyDescent="0.2">
      <c r="A314" s="35" t="s">
        <v>70</v>
      </c>
      <c r="B314" s="31">
        <v>951736</v>
      </c>
      <c r="C314" s="61" t="s">
        <v>190</v>
      </c>
      <c r="D314" s="62" t="s">
        <v>191</v>
      </c>
      <c r="E314" s="62" t="s">
        <v>30</v>
      </c>
      <c r="F314" s="62"/>
      <c r="G314" s="62" t="s">
        <v>31</v>
      </c>
      <c r="H314" s="62">
        <v>20</v>
      </c>
      <c r="I314" s="62">
        <v>1</v>
      </c>
      <c r="J314" s="62">
        <v>1</v>
      </c>
      <c r="K314" s="62" t="s">
        <v>124</v>
      </c>
      <c r="L314" s="62"/>
      <c r="M314" s="62"/>
      <c r="N314" s="62"/>
      <c r="O314" s="62" t="s">
        <v>33</v>
      </c>
      <c r="P314" s="62" t="s">
        <v>34</v>
      </c>
      <c r="Q314" s="62" t="s">
        <v>169</v>
      </c>
      <c r="R314" s="62" t="s">
        <v>36</v>
      </c>
      <c r="S314" s="63"/>
      <c r="T314" s="64"/>
      <c r="U314" s="62"/>
      <c r="V314" s="65"/>
      <c r="W314" s="61"/>
      <c r="X314" s="62"/>
      <c r="Y314" s="65"/>
      <c r="Z314" s="61"/>
      <c r="AA314" s="66">
        <v>2050</v>
      </c>
    </row>
    <row r="315" spans="1:27" hidden="1" x14ac:dyDescent="0.2">
      <c r="A315" s="35" t="s">
        <v>3238</v>
      </c>
      <c r="B315" s="31">
        <v>951737</v>
      </c>
      <c r="C315" s="61" t="s">
        <v>173</v>
      </c>
      <c r="D315" s="62" t="s">
        <v>192</v>
      </c>
      <c r="E315" s="62" t="s">
        <v>55</v>
      </c>
      <c r="F315" s="62"/>
      <c r="G315" s="62" t="s">
        <v>31</v>
      </c>
      <c r="H315" s="62">
        <v>12</v>
      </c>
      <c r="I315" s="62">
        <v>18</v>
      </c>
      <c r="J315" s="62">
        <v>1</v>
      </c>
      <c r="K315" s="62" t="s">
        <v>46</v>
      </c>
      <c r="L315" s="62"/>
      <c r="M315" s="62"/>
      <c r="N315" s="62"/>
      <c r="O315" s="62" t="s">
        <v>33</v>
      </c>
      <c r="P315" s="62" t="s">
        <v>34</v>
      </c>
      <c r="Q315" s="62" t="s">
        <v>169</v>
      </c>
      <c r="R315" s="62" t="s">
        <v>36</v>
      </c>
      <c r="S315" s="63"/>
      <c r="T315" s="64"/>
      <c r="U315" s="62"/>
      <c r="V315" s="65"/>
      <c r="W315" s="61"/>
      <c r="X315" s="62"/>
      <c r="Y315" s="65"/>
      <c r="Z315" s="61" t="s">
        <v>175</v>
      </c>
      <c r="AA315" s="66">
        <v>2022</v>
      </c>
    </row>
    <row r="316" spans="1:27" x14ac:dyDescent="0.2">
      <c r="A316" s="35" t="e">
        <v>#N/A</v>
      </c>
      <c r="B316" s="31">
        <v>953022</v>
      </c>
      <c r="C316" s="61" t="s">
        <v>193</v>
      </c>
      <c r="D316" s="62" t="s">
        <v>194</v>
      </c>
      <c r="E316" s="62" t="s">
        <v>30</v>
      </c>
      <c r="F316" s="62"/>
      <c r="G316" s="62" t="s">
        <v>66</v>
      </c>
      <c r="H316" s="62">
        <v>3</v>
      </c>
      <c r="I316" s="62">
        <v>20</v>
      </c>
      <c r="J316" s="62">
        <v>20</v>
      </c>
      <c r="K316" s="62" t="s">
        <v>39</v>
      </c>
      <c r="L316" s="62"/>
      <c r="M316" s="62"/>
      <c r="N316" s="62"/>
      <c r="O316" s="62" t="s">
        <v>33</v>
      </c>
      <c r="P316" s="62" t="s">
        <v>34</v>
      </c>
      <c r="Q316" s="62" t="s">
        <v>169</v>
      </c>
      <c r="R316" s="62" t="s">
        <v>36</v>
      </c>
      <c r="S316" s="63"/>
      <c r="T316" s="64"/>
      <c r="U316" s="62"/>
      <c r="V316" s="65"/>
      <c r="W316" s="61"/>
      <c r="X316" s="62"/>
      <c r="Y316" s="65"/>
      <c r="Z316" s="61"/>
      <c r="AA316" s="66">
        <v>2050</v>
      </c>
    </row>
    <row r="317" spans="1:27" hidden="1" x14ac:dyDescent="0.2">
      <c r="A317" s="35" t="s">
        <v>70</v>
      </c>
      <c r="B317" s="31">
        <v>964775</v>
      </c>
      <c r="C317" s="61" t="s">
        <v>195</v>
      </c>
      <c r="D317" s="62" t="s">
        <v>196</v>
      </c>
      <c r="E317" s="62" t="s">
        <v>30</v>
      </c>
      <c r="F317" s="62"/>
      <c r="G317" s="62" t="s">
        <v>31</v>
      </c>
      <c r="H317" s="62">
        <v>12</v>
      </c>
      <c r="I317" s="62">
        <v>18</v>
      </c>
      <c r="J317" s="62">
        <v>1</v>
      </c>
      <c r="K317" s="62" t="s">
        <v>46</v>
      </c>
      <c r="L317" s="62"/>
      <c r="M317" s="62"/>
      <c r="N317" s="62"/>
      <c r="O317" s="62" t="s">
        <v>33</v>
      </c>
      <c r="P317" s="62" t="s">
        <v>34</v>
      </c>
      <c r="Q317" s="62" t="s">
        <v>169</v>
      </c>
      <c r="R317" s="62" t="s">
        <v>36</v>
      </c>
      <c r="S317" s="63"/>
      <c r="T317" s="64"/>
      <c r="U317" s="62"/>
      <c r="V317" s="65"/>
      <c r="W317" s="61"/>
      <c r="X317" s="62"/>
      <c r="Y317" s="65"/>
      <c r="Z317" s="61"/>
      <c r="AA317" s="66">
        <v>2050</v>
      </c>
    </row>
    <row r="318" spans="1:27" hidden="1" x14ac:dyDescent="0.2">
      <c r="A318" s="35" t="s">
        <v>70</v>
      </c>
      <c r="B318" s="31">
        <v>982873</v>
      </c>
      <c r="C318" s="61" t="s">
        <v>197</v>
      </c>
      <c r="D318" s="62" t="s">
        <v>198</v>
      </c>
      <c r="E318" s="62" t="s">
        <v>30</v>
      </c>
      <c r="F318" s="62"/>
      <c r="G318" s="62" t="s">
        <v>31</v>
      </c>
      <c r="H318" s="62">
        <v>12</v>
      </c>
      <c r="I318" s="62">
        <v>35</v>
      </c>
      <c r="J318" s="62">
        <v>1</v>
      </c>
      <c r="K318" s="62" t="s">
        <v>46</v>
      </c>
      <c r="L318" s="62"/>
      <c r="M318" s="62"/>
      <c r="N318" s="62"/>
      <c r="O318" s="62" t="s">
        <v>33</v>
      </c>
      <c r="P318" s="62" t="s">
        <v>34</v>
      </c>
      <c r="Q318" s="62" t="s">
        <v>169</v>
      </c>
      <c r="R318" s="62" t="s">
        <v>36</v>
      </c>
      <c r="S318" s="63"/>
      <c r="T318" s="64"/>
      <c r="U318" s="62"/>
      <c r="V318" s="65"/>
      <c r="W318" s="61"/>
      <c r="X318" s="62"/>
      <c r="Y318" s="65"/>
      <c r="Z318" s="61" t="s">
        <v>199</v>
      </c>
      <c r="AA318" s="66">
        <v>2050</v>
      </c>
    </row>
    <row r="319" spans="1:27" hidden="1" x14ac:dyDescent="0.2">
      <c r="A319" s="35" t="s">
        <v>70</v>
      </c>
      <c r="B319" s="31">
        <v>982874</v>
      </c>
      <c r="C319" s="61" t="s">
        <v>200</v>
      </c>
      <c r="D319" s="62" t="s">
        <v>201</v>
      </c>
      <c r="E319" s="62" t="s">
        <v>30</v>
      </c>
      <c r="F319" s="62"/>
      <c r="G319" s="62" t="s">
        <v>31</v>
      </c>
      <c r="H319" s="62">
        <v>12</v>
      </c>
      <c r="I319" s="62">
        <v>35</v>
      </c>
      <c r="J319" s="62">
        <v>1</v>
      </c>
      <c r="K319" s="62" t="s">
        <v>46</v>
      </c>
      <c r="L319" s="62"/>
      <c r="M319" s="62"/>
      <c r="N319" s="62"/>
      <c r="O319" s="62" t="s">
        <v>33</v>
      </c>
      <c r="P319" s="62" t="s">
        <v>34</v>
      </c>
      <c r="Q319" s="62" t="s">
        <v>169</v>
      </c>
      <c r="R319" s="62" t="s">
        <v>36</v>
      </c>
      <c r="S319" s="63"/>
      <c r="T319" s="64"/>
      <c r="U319" s="62"/>
      <c r="V319" s="65"/>
      <c r="W319" s="61"/>
      <c r="X319" s="62"/>
      <c r="Y319" s="65"/>
      <c r="Z319" s="61" t="s">
        <v>202</v>
      </c>
      <c r="AA319" s="66">
        <v>2050</v>
      </c>
    </row>
    <row r="320" spans="1:27" hidden="1" x14ac:dyDescent="0.2">
      <c r="A320" s="35" t="s">
        <v>70</v>
      </c>
      <c r="B320" s="31">
        <v>982875</v>
      </c>
      <c r="C320" s="61" t="s">
        <v>203</v>
      </c>
      <c r="D320" s="62" t="s">
        <v>204</v>
      </c>
      <c r="E320" s="62" t="s">
        <v>30</v>
      </c>
      <c r="F320" s="62"/>
      <c r="G320" s="62" t="s">
        <v>31</v>
      </c>
      <c r="H320" s="62">
        <v>12</v>
      </c>
      <c r="I320" s="62">
        <v>35</v>
      </c>
      <c r="J320" s="62">
        <v>1</v>
      </c>
      <c r="K320" s="62" t="s">
        <v>46</v>
      </c>
      <c r="L320" s="62"/>
      <c r="M320" s="62"/>
      <c r="N320" s="62"/>
      <c r="O320" s="62" t="s">
        <v>33</v>
      </c>
      <c r="P320" s="62" t="s">
        <v>34</v>
      </c>
      <c r="Q320" s="62" t="s">
        <v>169</v>
      </c>
      <c r="R320" s="62" t="s">
        <v>36</v>
      </c>
      <c r="S320" s="63"/>
      <c r="T320" s="64"/>
      <c r="U320" s="62"/>
      <c r="V320" s="65"/>
      <c r="W320" s="61"/>
      <c r="X320" s="62"/>
      <c r="Y320" s="65"/>
      <c r="Z320" s="61" t="s">
        <v>205</v>
      </c>
      <c r="AA320" s="66">
        <v>2050</v>
      </c>
    </row>
    <row r="321" spans="1:27" hidden="1" x14ac:dyDescent="0.2">
      <c r="A321" s="35" t="s">
        <v>70</v>
      </c>
      <c r="B321" s="31">
        <v>982876</v>
      </c>
      <c r="C321" s="61" t="s">
        <v>206</v>
      </c>
      <c r="D321" s="62" t="s">
        <v>207</v>
      </c>
      <c r="E321" s="62" t="s">
        <v>30</v>
      </c>
      <c r="F321" s="62"/>
      <c r="G321" s="62" t="s">
        <v>31</v>
      </c>
      <c r="H321" s="62">
        <v>12</v>
      </c>
      <c r="I321" s="62">
        <v>35</v>
      </c>
      <c r="J321" s="62">
        <v>1</v>
      </c>
      <c r="K321" s="62" t="s">
        <v>46</v>
      </c>
      <c r="L321" s="62"/>
      <c r="M321" s="62"/>
      <c r="N321" s="62"/>
      <c r="O321" s="62" t="s">
        <v>33</v>
      </c>
      <c r="P321" s="62" t="s">
        <v>34</v>
      </c>
      <c r="Q321" s="62" t="s">
        <v>169</v>
      </c>
      <c r="R321" s="62" t="s">
        <v>36</v>
      </c>
      <c r="S321" s="63"/>
      <c r="T321" s="64"/>
      <c r="U321" s="62"/>
      <c r="V321" s="65"/>
      <c r="W321" s="61"/>
      <c r="X321" s="62"/>
      <c r="Y321" s="65"/>
      <c r="Z321" s="61" t="s">
        <v>208</v>
      </c>
      <c r="AA321" s="66">
        <v>2050</v>
      </c>
    </row>
    <row r="322" spans="1:27" hidden="1" x14ac:dyDescent="0.2">
      <c r="A322" s="35" t="s">
        <v>70</v>
      </c>
      <c r="B322" s="31">
        <v>982877</v>
      </c>
      <c r="C322" s="61" t="s">
        <v>209</v>
      </c>
      <c r="D322" s="62" t="s">
        <v>210</v>
      </c>
      <c r="E322" s="62" t="s">
        <v>30</v>
      </c>
      <c r="F322" s="62"/>
      <c r="G322" s="62" t="s">
        <v>31</v>
      </c>
      <c r="H322" s="62">
        <v>12</v>
      </c>
      <c r="I322" s="62">
        <v>35</v>
      </c>
      <c r="J322" s="62">
        <v>1</v>
      </c>
      <c r="K322" s="62" t="s">
        <v>46</v>
      </c>
      <c r="L322" s="62"/>
      <c r="M322" s="62"/>
      <c r="N322" s="62"/>
      <c r="O322" s="62" t="s">
        <v>33</v>
      </c>
      <c r="P322" s="62" t="s">
        <v>34</v>
      </c>
      <c r="Q322" s="62" t="s">
        <v>169</v>
      </c>
      <c r="R322" s="62" t="s">
        <v>36</v>
      </c>
      <c r="S322" s="63"/>
      <c r="T322" s="64"/>
      <c r="U322" s="62"/>
      <c r="V322" s="65"/>
      <c r="W322" s="61"/>
      <c r="X322" s="62"/>
      <c r="Y322" s="65"/>
      <c r="Z322" s="61" t="s">
        <v>211</v>
      </c>
      <c r="AA322" s="66">
        <v>2050</v>
      </c>
    </row>
    <row r="323" spans="1:27" hidden="1" x14ac:dyDescent="0.2">
      <c r="A323" s="35" t="s">
        <v>70</v>
      </c>
      <c r="B323" s="31">
        <v>982878</v>
      </c>
      <c r="C323" s="61" t="s">
        <v>212</v>
      </c>
      <c r="D323" s="62" t="s">
        <v>213</v>
      </c>
      <c r="E323" s="62" t="s">
        <v>30</v>
      </c>
      <c r="F323" s="62"/>
      <c r="G323" s="62" t="s">
        <v>31</v>
      </c>
      <c r="H323" s="62">
        <v>12</v>
      </c>
      <c r="I323" s="62">
        <v>35</v>
      </c>
      <c r="J323" s="62">
        <v>1</v>
      </c>
      <c r="K323" s="62" t="s">
        <v>46</v>
      </c>
      <c r="L323" s="62"/>
      <c r="M323" s="62"/>
      <c r="N323" s="62"/>
      <c r="O323" s="62" t="s">
        <v>33</v>
      </c>
      <c r="P323" s="62" t="s">
        <v>34</v>
      </c>
      <c r="Q323" s="62" t="s">
        <v>169</v>
      </c>
      <c r="R323" s="62" t="s">
        <v>36</v>
      </c>
      <c r="S323" s="63"/>
      <c r="T323" s="64"/>
      <c r="U323" s="62"/>
      <c r="V323" s="65"/>
      <c r="W323" s="61"/>
      <c r="X323" s="62"/>
      <c r="Y323" s="65"/>
      <c r="Z323" s="61" t="s">
        <v>214</v>
      </c>
      <c r="AA323" s="66">
        <v>2050</v>
      </c>
    </row>
    <row r="324" spans="1:27" hidden="1" x14ac:dyDescent="0.2">
      <c r="A324" s="35" t="s">
        <v>70</v>
      </c>
      <c r="B324" s="31">
        <v>999916</v>
      </c>
      <c r="C324" s="61" t="s">
        <v>215</v>
      </c>
      <c r="D324" s="62" t="s">
        <v>216</v>
      </c>
      <c r="E324" s="62" t="s">
        <v>30</v>
      </c>
      <c r="F324" s="62"/>
      <c r="G324" s="62" t="s">
        <v>31</v>
      </c>
      <c r="H324" s="62">
        <v>1</v>
      </c>
      <c r="I324" s="62">
        <v>10</v>
      </c>
      <c r="J324" s="62">
        <v>10</v>
      </c>
      <c r="K324" s="62" t="s">
        <v>32</v>
      </c>
      <c r="L324" s="62"/>
      <c r="M324" s="62"/>
      <c r="N324" s="62"/>
      <c r="O324" s="62" t="s">
        <v>33</v>
      </c>
      <c r="P324" s="62" t="s">
        <v>34</v>
      </c>
      <c r="Q324" s="62" t="s">
        <v>169</v>
      </c>
      <c r="R324" s="62" t="s">
        <v>36</v>
      </c>
      <c r="S324" s="63"/>
      <c r="T324" s="64"/>
      <c r="U324" s="62"/>
      <c r="V324" s="65"/>
      <c r="W324" s="61"/>
      <c r="X324" s="62"/>
      <c r="Y324" s="65"/>
      <c r="Z324" s="61"/>
      <c r="AA324" s="66">
        <v>2050</v>
      </c>
    </row>
    <row r="325" spans="1:27" hidden="1" x14ac:dyDescent="0.2">
      <c r="A325" s="35" t="s">
        <v>3238</v>
      </c>
      <c r="B325" s="31">
        <v>9122751</v>
      </c>
      <c r="C325" s="61" t="s">
        <v>217</v>
      </c>
      <c r="D325" s="62" t="s">
        <v>218</v>
      </c>
      <c r="E325" s="62" t="s">
        <v>30</v>
      </c>
      <c r="F325" s="62" t="s">
        <v>219</v>
      </c>
      <c r="G325" s="62" t="s">
        <v>31</v>
      </c>
      <c r="H325" s="62">
        <v>3</v>
      </c>
      <c r="I325" s="62">
        <v>20</v>
      </c>
      <c r="J325" s="62">
        <v>20</v>
      </c>
      <c r="K325" s="62" t="s">
        <v>39</v>
      </c>
      <c r="L325" s="62"/>
      <c r="M325" s="62"/>
      <c r="N325" s="62"/>
      <c r="O325" s="62" t="s">
        <v>33</v>
      </c>
      <c r="P325" s="62" t="s">
        <v>34</v>
      </c>
      <c r="Q325" s="62" t="s">
        <v>169</v>
      </c>
      <c r="R325" s="62" t="s">
        <v>36</v>
      </c>
      <c r="S325" s="63" t="s">
        <v>181</v>
      </c>
      <c r="T325" s="64"/>
      <c r="U325" s="62"/>
      <c r="V325" s="65"/>
      <c r="W325" s="61"/>
      <c r="X325" s="62"/>
      <c r="Y325" s="65"/>
      <c r="Z325" s="61"/>
      <c r="AA325" s="66">
        <v>2050</v>
      </c>
    </row>
    <row r="326" spans="1:27" x14ac:dyDescent="0.2">
      <c r="A326" s="35" t="e">
        <v>#N/A</v>
      </c>
      <c r="B326" s="31">
        <v>9394291</v>
      </c>
      <c r="C326" s="61" t="s">
        <v>178</v>
      </c>
      <c r="D326" s="62" t="s">
        <v>220</v>
      </c>
      <c r="E326" s="62" t="s">
        <v>30</v>
      </c>
      <c r="F326" s="62"/>
      <c r="G326" s="62" t="s">
        <v>31</v>
      </c>
      <c r="H326" s="62">
        <v>3</v>
      </c>
      <c r="I326" s="62">
        <v>10</v>
      </c>
      <c r="J326" s="62">
        <v>10</v>
      </c>
      <c r="K326" s="62" t="s">
        <v>39</v>
      </c>
      <c r="L326" s="62"/>
      <c r="M326" s="62"/>
      <c r="N326" s="62"/>
      <c r="O326" s="62" t="s">
        <v>33</v>
      </c>
      <c r="P326" s="62" t="s">
        <v>34</v>
      </c>
      <c r="Q326" s="62" t="s">
        <v>169</v>
      </c>
      <c r="R326" s="62" t="s">
        <v>36</v>
      </c>
      <c r="S326" s="63"/>
      <c r="T326" s="64"/>
      <c r="U326" s="62"/>
      <c r="V326" s="65"/>
      <c r="W326" s="61"/>
      <c r="X326" s="62"/>
      <c r="Y326" s="65"/>
      <c r="Z326" s="61"/>
      <c r="AA326" s="66">
        <v>2050</v>
      </c>
    </row>
    <row r="327" spans="1:27" hidden="1" x14ac:dyDescent="0.2">
      <c r="A327" s="35" t="s">
        <v>70</v>
      </c>
      <c r="B327" s="31">
        <v>918515</v>
      </c>
      <c r="C327" s="61" t="s">
        <v>221</v>
      </c>
      <c r="D327" s="62" t="s">
        <v>222</v>
      </c>
      <c r="E327" s="62" t="s">
        <v>30</v>
      </c>
      <c r="F327" s="62"/>
      <c r="G327" s="62" t="s">
        <v>31</v>
      </c>
      <c r="H327" s="62">
        <v>1</v>
      </c>
      <c r="I327" s="62">
        <v>18</v>
      </c>
      <c r="J327" s="62">
        <v>1</v>
      </c>
      <c r="K327" s="62" t="s">
        <v>106</v>
      </c>
      <c r="L327" s="62"/>
      <c r="M327" s="62"/>
      <c r="N327" s="62"/>
      <c r="O327" s="62" t="s">
        <v>33</v>
      </c>
      <c r="P327" s="62" t="s">
        <v>34</v>
      </c>
      <c r="Q327" s="62" t="s">
        <v>223</v>
      </c>
      <c r="R327" s="62" t="s">
        <v>36</v>
      </c>
      <c r="S327" s="63"/>
      <c r="T327" s="64"/>
      <c r="U327" s="62"/>
      <c r="V327" s="65"/>
      <c r="W327" s="61"/>
      <c r="X327" s="62"/>
      <c r="Y327" s="65"/>
      <c r="Z327" s="61"/>
      <c r="AA327" s="66">
        <v>2050</v>
      </c>
    </row>
    <row r="328" spans="1:27" hidden="1" x14ac:dyDescent="0.2">
      <c r="A328" s="35" t="s">
        <v>70</v>
      </c>
      <c r="B328" s="31">
        <v>918511</v>
      </c>
      <c r="C328" s="61" t="s">
        <v>224</v>
      </c>
      <c r="D328" s="62" t="s">
        <v>225</v>
      </c>
      <c r="E328" s="62" t="s">
        <v>30</v>
      </c>
      <c r="F328" s="62"/>
      <c r="G328" s="62" t="s">
        <v>31</v>
      </c>
      <c r="H328" s="62">
        <v>1</v>
      </c>
      <c r="I328" s="62">
        <v>20</v>
      </c>
      <c r="J328" s="62">
        <v>20</v>
      </c>
      <c r="K328" s="62" t="s">
        <v>32</v>
      </c>
      <c r="L328" s="62"/>
      <c r="M328" s="62"/>
      <c r="N328" s="62"/>
      <c r="O328" s="62" t="s">
        <v>33</v>
      </c>
      <c r="P328" s="62" t="s">
        <v>34</v>
      </c>
      <c r="Q328" s="62" t="s">
        <v>226</v>
      </c>
      <c r="R328" s="62" t="s">
        <v>36</v>
      </c>
      <c r="S328" s="63"/>
      <c r="T328" s="64"/>
      <c r="U328" s="62"/>
      <c r="V328" s="65"/>
      <c r="W328" s="61"/>
      <c r="X328" s="62"/>
      <c r="Y328" s="65"/>
      <c r="Z328" s="61"/>
      <c r="AA328" s="66">
        <v>2050</v>
      </c>
    </row>
    <row r="329" spans="1:27" hidden="1" x14ac:dyDescent="0.2">
      <c r="A329" s="35" t="s">
        <v>70</v>
      </c>
      <c r="B329" s="31">
        <v>926403</v>
      </c>
      <c r="C329" s="61" t="s">
        <v>227</v>
      </c>
      <c r="D329" s="62" t="s">
        <v>228</v>
      </c>
      <c r="E329" s="62" t="s">
        <v>84</v>
      </c>
      <c r="F329" s="62" t="s">
        <v>88</v>
      </c>
      <c r="G329" s="62" t="s">
        <v>31</v>
      </c>
      <c r="H329" s="62">
        <v>1</v>
      </c>
      <c r="I329" s="62">
        <v>20</v>
      </c>
      <c r="J329" s="62">
        <v>20</v>
      </c>
      <c r="K329" s="62" t="s">
        <v>32</v>
      </c>
      <c r="L329" s="62"/>
      <c r="M329" s="62"/>
      <c r="N329" s="62"/>
      <c r="O329" s="62" t="s">
        <v>33</v>
      </c>
      <c r="P329" s="62" t="s">
        <v>34</v>
      </c>
      <c r="Q329" s="62" t="s">
        <v>229</v>
      </c>
      <c r="R329" s="62" t="s">
        <v>36</v>
      </c>
      <c r="S329" s="63"/>
      <c r="T329" s="64"/>
      <c r="U329" s="62"/>
      <c r="V329" s="65"/>
      <c r="W329" s="61"/>
      <c r="X329" s="62"/>
      <c r="Y329" s="65"/>
      <c r="Z329" s="61"/>
      <c r="AA329" s="66">
        <v>2023</v>
      </c>
    </row>
    <row r="330" spans="1:27" hidden="1" x14ac:dyDescent="0.2">
      <c r="A330" s="35" t="s">
        <v>70</v>
      </c>
      <c r="B330" s="31">
        <v>926404</v>
      </c>
      <c r="C330" s="61" t="s">
        <v>230</v>
      </c>
      <c r="D330" s="62" t="s">
        <v>231</v>
      </c>
      <c r="E330" s="62" t="s">
        <v>84</v>
      </c>
      <c r="F330" s="62" t="s">
        <v>88</v>
      </c>
      <c r="G330" s="62" t="s">
        <v>31</v>
      </c>
      <c r="H330" s="62">
        <v>12</v>
      </c>
      <c r="I330" s="62">
        <v>18</v>
      </c>
      <c r="J330" s="62">
        <v>1</v>
      </c>
      <c r="K330" s="62" t="s">
        <v>46</v>
      </c>
      <c r="L330" s="62"/>
      <c r="M330" s="62"/>
      <c r="N330" s="62"/>
      <c r="O330" s="62" t="s">
        <v>33</v>
      </c>
      <c r="P330" s="62" t="s">
        <v>34</v>
      </c>
      <c r="Q330" s="62" t="s">
        <v>229</v>
      </c>
      <c r="R330" s="62" t="s">
        <v>36</v>
      </c>
      <c r="S330" s="63"/>
      <c r="T330" s="64"/>
      <c r="U330" s="62"/>
      <c r="V330" s="65"/>
      <c r="W330" s="61"/>
      <c r="X330" s="62"/>
      <c r="Y330" s="65"/>
      <c r="Z330" s="61" t="s">
        <v>232</v>
      </c>
      <c r="AA330" s="66">
        <v>2023</v>
      </c>
    </row>
    <row r="331" spans="1:27" x14ac:dyDescent="0.2">
      <c r="A331" s="35" t="e">
        <v>#N/A</v>
      </c>
      <c r="B331" s="31">
        <v>503770</v>
      </c>
      <c r="C331" s="61" t="s">
        <v>233</v>
      </c>
      <c r="D331" s="62" t="s">
        <v>234</v>
      </c>
      <c r="E331" s="62" t="s">
        <v>30</v>
      </c>
      <c r="F331" s="62"/>
      <c r="G331" s="62" t="s">
        <v>31</v>
      </c>
      <c r="H331" s="62">
        <v>3</v>
      </c>
      <c r="I331" s="62">
        <v>10</v>
      </c>
      <c r="J331" s="62">
        <v>10</v>
      </c>
      <c r="K331" s="62" t="s">
        <v>39</v>
      </c>
      <c r="L331" s="62"/>
      <c r="M331" s="62"/>
      <c r="N331" s="62"/>
      <c r="O331" s="62" t="s">
        <v>33</v>
      </c>
      <c r="P331" s="62" t="s">
        <v>34</v>
      </c>
      <c r="Q331" s="62" t="s">
        <v>235</v>
      </c>
      <c r="R331" s="62" t="s">
        <v>36</v>
      </c>
      <c r="S331" s="63"/>
      <c r="T331" s="64"/>
      <c r="U331" s="62"/>
      <c r="V331" s="65"/>
      <c r="W331" s="61"/>
      <c r="X331" s="62"/>
      <c r="Y331" s="65"/>
      <c r="Z331" s="61"/>
      <c r="AA331" s="66">
        <v>2050</v>
      </c>
    </row>
    <row r="332" spans="1:27" hidden="1" x14ac:dyDescent="0.2">
      <c r="A332" s="35" t="s">
        <v>3238</v>
      </c>
      <c r="B332" s="31">
        <v>503771</v>
      </c>
      <c r="C332" s="61" t="s">
        <v>236</v>
      </c>
      <c r="D332" s="62" t="s">
        <v>237</v>
      </c>
      <c r="E332" s="62" t="s">
        <v>30</v>
      </c>
      <c r="F332" s="62"/>
      <c r="G332" s="62" t="s">
        <v>31</v>
      </c>
      <c r="H332" s="62">
        <v>3</v>
      </c>
      <c r="I332" s="62">
        <v>10</v>
      </c>
      <c r="J332" s="62">
        <v>10</v>
      </c>
      <c r="K332" s="62" t="s">
        <v>39</v>
      </c>
      <c r="L332" s="62"/>
      <c r="M332" s="62"/>
      <c r="N332" s="62"/>
      <c r="O332" s="62" t="s">
        <v>33</v>
      </c>
      <c r="P332" s="62" t="s">
        <v>34</v>
      </c>
      <c r="Q332" s="62" t="s">
        <v>235</v>
      </c>
      <c r="R332" s="62" t="s">
        <v>36</v>
      </c>
      <c r="S332" s="63"/>
      <c r="T332" s="64"/>
      <c r="U332" s="62"/>
      <c r="V332" s="65"/>
      <c r="W332" s="61"/>
      <c r="X332" s="62"/>
      <c r="Y332" s="65"/>
      <c r="Z332" s="61"/>
      <c r="AA332" s="66">
        <v>2050</v>
      </c>
    </row>
    <row r="333" spans="1:27" hidden="1" x14ac:dyDescent="0.2">
      <c r="A333" s="35" t="s">
        <v>70</v>
      </c>
      <c r="B333" s="31">
        <v>503772</v>
      </c>
      <c r="C333" s="61" t="s">
        <v>238</v>
      </c>
      <c r="D333" s="62" t="s">
        <v>239</v>
      </c>
      <c r="E333" s="62" t="s">
        <v>30</v>
      </c>
      <c r="F333" s="62"/>
      <c r="G333" s="62" t="s">
        <v>31</v>
      </c>
      <c r="H333" s="62">
        <v>3</v>
      </c>
      <c r="I333" s="62">
        <v>10</v>
      </c>
      <c r="J333" s="62">
        <v>10</v>
      </c>
      <c r="K333" s="62" t="s">
        <v>39</v>
      </c>
      <c r="L333" s="62"/>
      <c r="M333" s="62"/>
      <c r="N333" s="62"/>
      <c r="O333" s="62" t="s">
        <v>33</v>
      </c>
      <c r="P333" s="62" t="s">
        <v>34</v>
      </c>
      <c r="Q333" s="62" t="s">
        <v>235</v>
      </c>
      <c r="R333" s="62" t="s">
        <v>36</v>
      </c>
      <c r="S333" s="63"/>
      <c r="T333" s="64"/>
      <c r="U333" s="62"/>
      <c r="V333" s="65"/>
      <c r="W333" s="61"/>
      <c r="X333" s="62"/>
      <c r="Y333" s="65"/>
      <c r="Z333" s="61"/>
      <c r="AA333" s="66">
        <v>2050</v>
      </c>
    </row>
    <row r="334" spans="1:27" hidden="1" x14ac:dyDescent="0.2">
      <c r="A334" s="35" t="s">
        <v>562</v>
      </c>
      <c r="B334" s="31">
        <v>503774</v>
      </c>
      <c r="C334" s="61" t="s">
        <v>240</v>
      </c>
      <c r="D334" s="62" t="s">
        <v>241</v>
      </c>
      <c r="E334" s="62" t="s">
        <v>30</v>
      </c>
      <c r="F334" s="62"/>
      <c r="G334" s="62" t="s">
        <v>31</v>
      </c>
      <c r="H334" s="62">
        <v>1</v>
      </c>
      <c r="I334" s="62">
        <v>10</v>
      </c>
      <c r="J334" s="62">
        <v>10</v>
      </c>
      <c r="K334" s="62" t="s">
        <v>32</v>
      </c>
      <c r="L334" s="62"/>
      <c r="M334" s="62"/>
      <c r="N334" s="62"/>
      <c r="O334" s="62" t="s">
        <v>33</v>
      </c>
      <c r="P334" s="62" t="s">
        <v>34</v>
      </c>
      <c r="Q334" s="62" t="s">
        <v>235</v>
      </c>
      <c r="R334" s="62" t="s">
        <v>36</v>
      </c>
      <c r="S334" s="63"/>
      <c r="T334" s="64"/>
      <c r="U334" s="62"/>
      <c r="V334" s="65"/>
      <c r="W334" s="61"/>
      <c r="X334" s="62"/>
      <c r="Y334" s="65"/>
      <c r="Z334" s="61"/>
      <c r="AA334" s="66">
        <v>2050</v>
      </c>
    </row>
    <row r="335" spans="1:27" x14ac:dyDescent="0.2">
      <c r="A335" s="35" t="e">
        <v>#N/A</v>
      </c>
      <c r="B335" s="31">
        <v>503804</v>
      </c>
      <c r="C335" s="61" t="s">
        <v>242</v>
      </c>
      <c r="D335" s="62" t="s">
        <v>243</v>
      </c>
      <c r="E335" s="62" t="s">
        <v>30</v>
      </c>
      <c r="F335" s="62"/>
      <c r="G335" s="62" t="s">
        <v>31</v>
      </c>
      <c r="H335" s="62">
        <v>3</v>
      </c>
      <c r="I335" s="62">
        <v>10</v>
      </c>
      <c r="J335" s="62">
        <v>10</v>
      </c>
      <c r="K335" s="62" t="s">
        <v>39</v>
      </c>
      <c r="L335" s="62"/>
      <c r="M335" s="62"/>
      <c r="N335" s="62"/>
      <c r="O335" s="62" t="s">
        <v>33</v>
      </c>
      <c r="P335" s="62" t="s">
        <v>34</v>
      </c>
      <c r="Q335" s="62" t="s">
        <v>235</v>
      </c>
      <c r="R335" s="62" t="s">
        <v>36</v>
      </c>
      <c r="S335" s="63"/>
      <c r="T335" s="64"/>
      <c r="U335" s="62"/>
      <c r="V335" s="65"/>
      <c r="W335" s="61"/>
      <c r="X335" s="62"/>
      <c r="Y335" s="65"/>
      <c r="Z335" s="61"/>
      <c r="AA335" s="66">
        <v>2050</v>
      </c>
    </row>
    <row r="336" spans="1:27" hidden="1" x14ac:dyDescent="0.2">
      <c r="A336" s="35" t="s">
        <v>70</v>
      </c>
      <c r="B336" s="31">
        <v>503806</v>
      </c>
      <c r="C336" s="61" t="s">
        <v>244</v>
      </c>
      <c r="D336" s="62" t="s">
        <v>245</v>
      </c>
      <c r="E336" s="62" t="s">
        <v>30</v>
      </c>
      <c r="F336" s="62"/>
      <c r="G336" s="62" t="s">
        <v>31</v>
      </c>
      <c r="H336" s="62">
        <v>1</v>
      </c>
      <c r="I336" s="62">
        <v>10</v>
      </c>
      <c r="J336" s="62">
        <v>10</v>
      </c>
      <c r="K336" s="62" t="s">
        <v>32</v>
      </c>
      <c r="L336" s="62"/>
      <c r="M336" s="62"/>
      <c r="N336" s="62"/>
      <c r="O336" s="62" t="s">
        <v>33</v>
      </c>
      <c r="P336" s="62" t="s">
        <v>34</v>
      </c>
      <c r="Q336" s="62" t="s">
        <v>235</v>
      </c>
      <c r="R336" s="62" t="s">
        <v>36</v>
      </c>
      <c r="S336" s="63"/>
      <c r="T336" s="64"/>
      <c r="U336" s="62"/>
      <c r="V336" s="65"/>
      <c r="W336" s="61"/>
      <c r="X336" s="62"/>
      <c r="Y336" s="65"/>
      <c r="Z336" s="61"/>
      <c r="AA336" s="66">
        <v>2050</v>
      </c>
    </row>
    <row r="337" spans="1:27" hidden="1" x14ac:dyDescent="0.2">
      <c r="A337" s="35" t="s">
        <v>3238</v>
      </c>
      <c r="B337" s="31">
        <v>503832</v>
      </c>
      <c r="C337" s="61" t="s">
        <v>246</v>
      </c>
      <c r="D337" s="62" t="s">
        <v>247</v>
      </c>
      <c r="E337" s="62" t="s">
        <v>30</v>
      </c>
      <c r="F337" s="62"/>
      <c r="G337" s="62" t="s">
        <v>31</v>
      </c>
      <c r="H337" s="62">
        <v>5</v>
      </c>
      <c r="I337" s="62">
        <v>10</v>
      </c>
      <c r="J337" s="62">
        <v>10</v>
      </c>
      <c r="K337" s="62" t="s">
        <v>74</v>
      </c>
      <c r="L337" s="62"/>
      <c r="M337" s="62"/>
      <c r="N337" s="62"/>
      <c r="O337" s="62" t="s">
        <v>33</v>
      </c>
      <c r="P337" s="62" t="s">
        <v>34</v>
      </c>
      <c r="Q337" s="62" t="s">
        <v>235</v>
      </c>
      <c r="R337" s="62" t="s">
        <v>36</v>
      </c>
      <c r="S337" s="63"/>
      <c r="T337" s="64"/>
      <c r="U337" s="62"/>
      <c r="V337" s="65"/>
      <c r="W337" s="61"/>
      <c r="X337" s="62"/>
      <c r="Y337" s="65"/>
      <c r="Z337" s="61"/>
      <c r="AA337" s="66">
        <v>2050</v>
      </c>
    </row>
    <row r="338" spans="1:27" hidden="1" x14ac:dyDescent="0.2">
      <c r="A338" s="35" t="s">
        <v>3238</v>
      </c>
      <c r="B338" s="31">
        <v>506391</v>
      </c>
      <c r="C338" s="61" t="s">
        <v>248</v>
      </c>
      <c r="D338" s="62" t="s">
        <v>249</v>
      </c>
      <c r="E338" s="62" t="s">
        <v>30</v>
      </c>
      <c r="F338" s="62"/>
      <c r="G338" s="62" t="s">
        <v>31</v>
      </c>
      <c r="H338" s="62">
        <v>8</v>
      </c>
      <c r="I338" s="62">
        <v>10</v>
      </c>
      <c r="J338" s="62">
        <v>1</v>
      </c>
      <c r="K338" s="62" t="s">
        <v>79</v>
      </c>
      <c r="L338" s="62"/>
      <c r="M338" s="62"/>
      <c r="N338" s="62"/>
      <c r="O338" s="62" t="s">
        <v>33</v>
      </c>
      <c r="P338" s="62" t="s">
        <v>34</v>
      </c>
      <c r="Q338" s="62" t="s">
        <v>235</v>
      </c>
      <c r="R338" s="62" t="s">
        <v>36</v>
      </c>
      <c r="S338" s="63"/>
      <c r="T338" s="64"/>
      <c r="U338" s="62"/>
      <c r="V338" s="65"/>
      <c r="W338" s="61"/>
      <c r="X338" s="62"/>
      <c r="Y338" s="65"/>
      <c r="Z338" s="61"/>
      <c r="AA338" s="66">
        <v>2050</v>
      </c>
    </row>
    <row r="339" spans="1:27" hidden="1" x14ac:dyDescent="0.2">
      <c r="A339" s="35" t="s">
        <v>3238</v>
      </c>
      <c r="B339" s="31">
        <v>508834</v>
      </c>
      <c r="C339" s="61" t="s">
        <v>250</v>
      </c>
      <c r="D339" s="62" t="s">
        <v>251</v>
      </c>
      <c r="E339" s="62" t="s">
        <v>30</v>
      </c>
      <c r="F339" s="62"/>
      <c r="G339" s="62" t="s">
        <v>252</v>
      </c>
      <c r="H339" s="62">
        <v>12</v>
      </c>
      <c r="I339" s="62">
        <v>1</v>
      </c>
      <c r="J339" s="62">
        <v>1</v>
      </c>
      <c r="K339" s="62" t="s">
        <v>172</v>
      </c>
      <c r="L339" s="62"/>
      <c r="M339" s="62"/>
      <c r="N339" s="62"/>
      <c r="O339" s="62" t="s">
        <v>33</v>
      </c>
      <c r="P339" s="62" t="s">
        <v>34</v>
      </c>
      <c r="Q339" s="62" t="s">
        <v>235</v>
      </c>
      <c r="R339" s="62" t="s">
        <v>36</v>
      </c>
      <c r="S339" s="63"/>
      <c r="T339" s="64"/>
      <c r="U339" s="62"/>
      <c r="V339" s="65"/>
      <c r="W339" s="61"/>
      <c r="X339" s="62"/>
      <c r="Y339" s="65"/>
      <c r="Z339" s="61"/>
      <c r="AA339" s="66">
        <v>2050</v>
      </c>
    </row>
    <row r="340" spans="1:27" hidden="1" x14ac:dyDescent="0.2">
      <c r="A340" s="35" t="s">
        <v>3238</v>
      </c>
      <c r="B340" s="31">
        <v>511011</v>
      </c>
      <c r="C340" s="61" t="s">
        <v>253</v>
      </c>
      <c r="D340" s="62" t="s">
        <v>254</v>
      </c>
      <c r="E340" s="62" t="s">
        <v>30</v>
      </c>
      <c r="F340" s="62"/>
      <c r="G340" s="62" t="s">
        <v>31</v>
      </c>
      <c r="H340" s="62">
        <v>5</v>
      </c>
      <c r="I340" s="62">
        <v>10</v>
      </c>
      <c r="J340" s="62">
        <v>10</v>
      </c>
      <c r="K340" s="62" t="s">
        <v>74</v>
      </c>
      <c r="L340" s="62"/>
      <c r="M340" s="62"/>
      <c r="N340" s="62"/>
      <c r="O340" s="62" t="s">
        <v>33</v>
      </c>
      <c r="P340" s="62" t="s">
        <v>34</v>
      </c>
      <c r="Q340" s="62" t="s">
        <v>235</v>
      </c>
      <c r="R340" s="62" t="s">
        <v>36</v>
      </c>
      <c r="S340" s="63"/>
      <c r="T340" s="64"/>
      <c r="U340" s="62"/>
      <c r="V340" s="65"/>
      <c r="W340" s="61"/>
      <c r="X340" s="62"/>
      <c r="Y340" s="65"/>
      <c r="Z340" s="61"/>
      <c r="AA340" s="66">
        <v>2050</v>
      </c>
    </row>
    <row r="341" spans="1:27" hidden="1" x14ac:dyDescent="0.2">
      <c r="A341" s="35" t="s">
        <v>70</v>
      </c>
      <c r="B341" s="31">
        <v>511029</v>
      </c>
      <c r="C341" s="61" t="s">
        <v>255</v>
      </c>
      <c r="D341" s="62" t="s">
        <v>256</v>
      </c>
      <c r="E341" s="62" t="s">
        <v>30</v>
      </c>
      <c r="F341" s="62"/>
      <c r="G341" s="62" t="s">
        <v>31</v>
      </c>
      <c r="H341" s="62">
        <v>1</v>
      </c>
      <c r="I341" s="62">
        <v>10</v>
      </c>
      <c r="J341" s="62">
        <v>10</v>
      </c>
      <c r="K341" s="62" t="s">
        <v>32</v>
      </c>
      <c r="L341" s="62"/>
      <c r="M341" s="62"/>
      <c r="N341" s="62"/>
      <c r="O341" s="62" t="s">
        <v>33</v>
      </c>
      <c r="P341" s="62" t="s">
        <v>34</v>
      </c>
      <c r="Q341" s="62" t="s">
        <v>235</v>
      </c>
      <c r="R341" s="62" t="s">
        <v>36</v>
      </c>
      <c r="S341" s="63"/>
      <c r="T341" s="64"/>
      <c r="U341" s="62"/>
      <c r="V341" s="65"/>
      <c r="W341" s="61"/>
      <c r="X341" s="62"/>
      <c r="Y341" s="65"/>
      <c r="Z341" s="61"/>
      <c r="AA341" s="66">
        <v>2050</v>
      </c>
    </row>
    <row r="342" spans="1:27" hidden="1" x14ac:dyDescent="0.2">
      <c r="A342" s="35" t="s">
        <v>70</v>
      </c>
      <c r="B342" s="31">
        <v>511030</v>
      </c>
      <c r="C342" s="61" t="s">
        <v>257</v>
      </c>
      <c r="D342" s="62" t="s">
        <v>258</v>
      </c>
      <c r="E342" s="62" t="s">
        <v>30</v>
      </c>
      <c r="F342" s="62"/>
      <c r="G342" s="62" t="s">
        <v>31</v>
      </c>
      <c r="H342" s="62">
        <v>3</v>
      </c>
      <c r="I342" s="62">
        <v>10</v>
      </c>
      <c r="J342" s="62">
        <v>10</v>
      </c>
      <c r="K342" s="62" t="s">
        <v>39</v>
      </c>
      <c r="L342" s="62"/>
      <c r="M342" s="62"/>
      <c r="N342" s="62"/>
      <c r="O342" s="62" t="s">
        <v>33</v>
      </c>
      <c r="P342" s="62" t="s">
        <v>34</v>
      </c>
      <c r="Q342" s="62" t="s">
        <v>235</v>
      </c>
      <c r="R342" s="62" t="s">
        <v>36</v>
      </c>
      <c r="S342" s="63"/>
      <c r="T342" s="64"/>
      <c r="U342" s="62"/>
      <c r="V342" s="65"/>
      <c r="W342" s="61"/>
      <c r="X342" s="62"/>
      <c r="Y342" s="65"/>
      <c r="Z342" s="61"/>
      <c r="AA342" s="66">
        <v>2050</v>
      </c>
    </row>
    <row r="343" spans="1:27" hidden="1" x14ac:dyDescent="0.2">
      <c r="A343" s="35" t="s">
        <v>70</v>
      </c>
      <c r="B343" s="31">
        <v>511031</v>
      </c>
      <c r="C343" s="61" t="s">
        <v>259</v>
      </c>
      <c r="D343" s="62" t="s">
        <v>260</v>
      </c>
      <c r="E343" s="62" t="s">
        <v>30</v>
      </c>
      <c r="F343" s="62"/>
      <c r="G343" s="62" t="s">
        <v>31</v>
      </c>
      <c r="H343" s="62">
        <v>30</v>
      </c>
      <c r="I343" s="62">
        <v>1</v>
      </c>
      <c r="J343" s="62">
        <v>1</v>
      </c>
      <c r="K343" s="62" t="s">
        <v>124</v>
      </c>
      <c r="L343" s="62"/>
      <c r="M343" s="62"/>
      <c r="N343" s="62"/>
      <c r="O343" s="62" t="s">
        <v>33</v>
      </c>
      <c r="P343" s="62" t="s">
        <v>34</v>
      </c>
      <c r="Q343" s="62" t="s">
        <v>235</v>
      </c>
      <c r="R343" s="62" t="s">
        <v>36</v>
      </c>
      <c r="S343" s="63"/>
      <c r="T343" s="64"/>
      <c r="U343" s="62"/>
      <c r="V343" s="65"/>
      <c r="W343" s="61"/>
      <c r="X343" s="62"/>
      <c r="Y343" s="65"/>
      <c r="Z343" s="61" t="s">
        <v>261</v>
      </c>
      <c r="AA343" s="66">
        <v>2050</v>
      </c>
    </row>
    <row r="344" spans="1:27" hidden="1" x14ac:dyDescent="0.2">
      <c r="A344" s="35" t="s">
        <v>70</v>
      </c>
      <c r="B344" s="31">
        <v>511034</v>
      </c>
      <c r="C344" s="61" t="s">
        <v>262</v>
      </c>
      <c r="D344" s="62" t="s">
        <v>263</v>
      </c>
      <c r="E344" s="62" t="s">
        <v>30</v>
      </c>
      <c r="F344" s="62"/>
      <c r="G344" s="62" t="s">
        <v>31</v>
      </c>
      <c r="H344" s="62">
        <v>12</v>
      </c>
      <c r="I344" s="62">
        <v>18</v>
      </c>
      <c r="J344" s="62">
        <v>1</v>
      </c>
      <c r="K344" s="62" t="s">
        <v>46</v>
      </c>
      <c r="L344" s="62"/>
      <c r="M344" s="62"/>
      <c r="N344" s="62"/>
      <c r="O344" s="62" t="s">
        <v>33</v>
      </c>
      <c r="P344" s="62" t="s">
        <v>34</v>
      </c>
      <c r="Q344" s="62" t="s">
        <v>235</v>
      </c>
      <c r="R344" s="62" t="s">
        <v>36</v>
      </c>
      <c r="S344" s="63"/>
      <c r="T344" s="64"/>
      <c r="U344" s="62"/>
      <c r="V344" s="65"/>
      <c r="W344" s="61"/>
      <c r="X344" s="62"/>
      <c r="Y344" s="65"/>
      <c r="Z344" s="61" t="s">
        <v>264</v>
      </c>
      <c r="AA344" s="66">
        <v>2050</v>
      </c>
    </row>
    <row r="345" spans="1:27" x14ac:dyDescent="0.2">
      <c r="A345" s="35" t="e">
        <v>#N/A</v>
      </c>
      <c r="B345" s="31">
        <v>515218</v>
      </c>
      <c r="C345" s="61" t="s">
        <v>265</v>
      </c>
      <c r="D345" s="62" t="s">
        <v>266</v>
      </c>
      <c r="E345" s="62" t="s">
        <v>30</v>
      </c>
      <c r="F345" s="62"/>
      <c r="G345" s="62" t="s">
        <v>31</v>
      </c>
      <c r="H345" s="62">
        <v>3</v>
      </c>
      <c r="I345" s="62">
        <v>20</v>
      </c>
      <c r="J345" s="62">
        <v>20</v>
      </c>
      <c r="K345" s="62" t="s">
        <v>39</v>
      </c>
      <c r="L345" s="62"/>
      <c r="M345" s="62"/>
      <c r="N345" s="62"/>
      <c r="O345" s="62" t="s">
        <v>33</v>
      </c>
      <c r="P345" s="62" t="s">
        <v>34</v>
      </c>
      <c r="Q345" s="62" t="s">
        <v>235</v>
      </c>
      <c r="R345" s="62" t="s">
        <v>36</v>
      </c>
      <c r="S345" s="63"/>
      <c r="T345" s="64"/>
      <c r="U345" s="62"/>
      <c r="V345" s="65"/>
      <c r="W345" s="61"/>
      <c r="X345" s="62"/>
      <c r="Y345" s="65"/>
      <c r="Z345" s="61"/>
      <c r="AA345" s="66">
        <v>2050</v>
      </c>
    </row>
    <row r="346" spans="1:27" x14ac:dyDescent="0.2">
      <c r="A346" s="35" t="e">
        <v>#N/A</v>
      </c>
      <c r="B346" s="31">
        <v>515437</v>
      </c>
      <c r="C346" s="61" t="s">
        <v>267</v>
      </c>
      <c r="D346" s="62" t="s">
        <v>268</v>
      </c>
      <c r="E346" s="62" t="s">
        <v>30</v>
      </c>
      <c r="F346" s="62"/>
      <c r="G346" s="62" t="s">
        <v>252</v>
      </c>
      <c r="H346" s="62">
        <v>12</v>
      </c>
      <c r="I346" s="62">
        <v>2</v>
      </c>
      <c r="J346" s="62">
        <v>2</v>
      </c>
      <c r="K346" s="62" t="s">
        <v>172</v>
      </c>
      <c r="L346" s="62"/>
      <c r="M346" s="62"/>
      <c r="N346" s="62"/>
      <c r="O346" s="62" t="s">
        <v>33</v>
      </c>
      <c r="P346" s="62" t="s">
        <v>34</v>
      </c>
      <c r="Q346" s="62" t="s">
        <v>235</v>
      </c>
      <c r="R346" s="62" t="s">
        <v>36</v>
      </c>
      <c r="S346" s="63"/>
      <c r="T346" s="64"/>
      <c r="U346" s="62"/>
      <c r="V346" s="65"/>
      <c r="W346" s="61"/>
      <c r="X346" s="62"/>
      <c r="Y346" s="65"/>
      <c r="Z346" s="61"/>
      <c r="AA346" s="66">
        <v>2050</v>
      </c>
    </row>
    <row r="347" spans="1:27" hidden="1" x14ac:dyDescent="0.2">
      <c r="A347" s="35" t="s">
        <v>70</v>
      </c>
      <c r="B347" s="31">
        <v>518205</v>
      </c>
      <c r="C347" s="61" t="s">
        <v>269</v>
      </c>
      <c r="D347" s="62" t="s">
        <v>270</v>
      </c>
      <c r="E347" s="62" t="s">
        <v>30</v>
      </c>
      <c r="F347" s="62" t="s">
        <v>73</v>
      </c>
      <c r="G347" s="62" t="s">
        <v>31</v>
      </c>
      <c r="H347" s="62">
        <v>12</v>
      </c>
      <c r="I347" s="62">
        <v>18</v>
      </c>
      <c r="J347" s="62">
        <v>1</v>
      </c>
      <c r="K347" s="62" t="s">
        <v>46</v>
      </c>
      <c r="L347" s="62"/>
      <c r="M347" s="62"/>
      <c r="N347" s="62"/>
      <c r="O347" s="62" t="s">
        <v>33</v>
      </c>
      <c r="P347" s="62" t="s">
        <v>34</v>
      </c>
      <c r="Q347" s="62" t="s">
        <v>235</v>
      </c>
      <c r="R347" s="62" t="s">
        <v>36</v>
      </c>
      <c r="S347" s="63"/>
      <c r="T347" s="64"/>
      <c r="U347" s="62"/>
      <c r="V347" s="65"/>
      <c r="W347" s="61"/>
      <c r="X347" s="62"/>
      <c r="Y347" s="65"/>
      <c r="Z347" s="61" t="s">
        <v>271</v>
      </c>
      <c r="AA347" s="66">
        <v>2050</v>
      </c>
    </row>
    <row r="348" spans="1:27" hidden="1" x14ac:dyDescent="0.2">
      <c r="A348" s="35" t="s">
        <v>70</v>
      </c>
      <c r="B348" s="31">
        <v>518206</v>
      </c>
      <c r="C348" s="61" t="s">
        <v>272</v>
      </c>
      <c r="D348" s="62" t="s">
        <v>273</v>
      </c>
      <c r="E348" s="62" t="s">
        <v>30</v>
      </c>
      <c r="F348" s="62" t="s">
        <v>73</v>
      </c>
      <c r="G348" s="62" t="s">
        <v>31</v>
      </c>
      <c r="H348" s="62">
        <v>12</v>
      </c>
      <c r="I348" s="62">
        <v>18</v>
      </c>
      <c r="J348" s="62">
        <v>1</v>
      </c>
      <c r="K348" s="62" t="s">
        <v>46</v>
      </c>
      <c r="L348" s="62"/>
      <c r="M348" s="62"/>
      <c r="N348" s="62"/>
      <c r="O348" s="62" t="s">
        <v>33</v>
      </c>
      <c r="P348" s="62" t="s">
        <v>34</v>
      </c>
      <c r="Q348" s="62" t="s">
        <v>235</v>
      </c>
      <c r="R348" s="62" t="s">
        <v>36</v>
      </c>
      <c r="S348" s="63"/>
      <c r="T348" s="64"/>
      <c r="U348" s="62"/>
      <c r="V348" s="65"/>
      <c r="W348" s="61"/>
      <c r="X348" s="62"/>
      <c r="Y348" s="65"/>
      <c r="Z348" s="61" t="s">
        <v>274</v>
      </c>
      <c r="AA348" s="66">
        <v>2050</v>
      </c>
    </row>
    <row r="349" spans="1:27" hidden="1" x14ac:dyDescent="0.2">
      <c r="A349" s="35" t="s">
        <v>3238</v>
      </c>
      <c r="B349" s="31">
        <v>912228</v>
      </c>
      <c r="C349" s="61" t="s">
        <v>275</v>
      </c>
      <c r="D349" s="62" t="s">
        <v>276</v>
      </c>
      <c r="E349" s="62" t="s">
        <v>30</v>
      </c>
      <c r="F349" s="62"/>
      <c r="G349" s="62" t="s">
        <v>66</v>
      </c>
      <c r="H349" s="62">
        <v>4</v>
      </c>
      <c r="I349" s="62">
        <v>20</v>
      </c>
      <c r="J349" s="62">
        <v>20</v>
      </c>
      <c r="K349" s="62" t="s">
        <v>277</v>
      </c>
      <c r="L349" s="62"/>
      <c r="M349" s="62"/>
      <c r="N349" s="62"/>
      <c r="O349" s="62" t="s">
        <v>33</v>
      </c>
      <c r="P349" s="62" t="s">
        <v>34</v>
      </c>
      <c r="Q349" s="62" t="s">
        <v>235</v>
      </c>
      <c r="R349" s="62" t="s">
        <v>36</v>
      </c>
      <c r="S349" s="63"/>
      <c r="T349" s="64"/>
      <c r="U349" s="62"/>
      <c r="V349" s="65"/>
      <c r="W349" s="61"/>
      <c r="X349" s="62"/>
      <c r="Y349" s="65"/>
      <c r="Z349" s="61"/>
      <c r="AA349" s="66">
        <v>2050</v>
      </c>
    </row>
    <row r="350" spans="1:27" hidden="1" x14ac:dyDescent="0.2">
      <c r="A350" s="35" t="s">
        <v>3238</v>
      </c>
      <c r="B350" s="31">
        <v>964905</v>
      </c>
      <c r="C350" s="61" t="s">
        <v>244</v>
      </c>
      <c r="D350" s="62" t="s">
        <v>278</v>
      </c>
      <c r="E350" s="62" t="s">
        <v>55</v>
      </c>
      <c r="F350" s="62"/>
      <c r="G350" s="62" t="s">
        <v>31</v>
      </c>
      <c r="H350" s="62">
        <v>1</v>
      </c>
      <c r="I350" s="62">
        <v>20</v>
      </c>
      <c r="J350" s="62">
        <v>20</v>
      </c>
      <c r="K350" s="62" t="s">
        <v>32</v>
      </c>
      <c r="L350" s="62"/>
      <c r="M350" s="62"/>
      <c r="N350" s="62"/>
      <c r="O350" s="62" t="s">
        <v>33</v>
      </c>
      <c r="P350" s="62" t="s">
        <v>34</v>
      </c>
      <c r="Q350" s="62" t="s">
        <v>235</v>
      </c>
      <c r="R350" s="62" t="s">
        <v>36</v>
      </c>
      <c r="S350" s="63"/>
      <c r="T350" s="64"/>
      <c r="U350" s="62"/>
      <c r="V350" s="65"/>
      <c r="W350" s="61"/>
      <c r="X350" s="62"/>
      <c r="Y350" s="65"/>
      <c r="Z350" s="61"/>
      <c r="AA350" s="66">
        <v>2023</v>
      </c>
    </row>
    <row r="351" spans="1:27" hidden="1" x14ac:dyDescent="0.2">
      <c r="A351" s="35" t="s">
        <v>3238</v>
      </c>
      <c r="B351" s="31">
        <v>992555</v>
      </c>
      <c r="C351" s="61" t="s">
        <v>248</v>
      </c>
      <c r="D351" s="62" t="s">
        <v>279</v>
      </c>
      <c r="E351" s="62" t="s">
        <v>84</v>
      </c>
      <c r="F351" s="62"/>
      <c r="G351" s="62" t="s">
        <v>31</v>
      </c>
      <c r="H351" s="62">
        <v>8</v>
      </c>
      <c r="I351" s="62">
        <v>12</v>
      </c>
      <c r="J351" s="62">
        <v>1</v>
      </c>
      <c r="K351" s="62" t="s">
        <v>79</v>
      </c>
      <c r="L351" s="62"/>
      <c r="M351" s="62"/>
      <c r="N351" s="62"/>
      <c r="O351" s="62" t="s">
        <v>33</v>
      </c>
      <c r="P351" s="62" t="s">
        <v>34</v>
      </c>
      <c r="Q351" s="62" t="s">
        <v>235</v>
      </c>
      <c r="R351" s="62" t="s">
        <v>36</v>
      </c>
      <c r="S351" s="63"/>
      <c r="T351" s="64"/>
      <c r="U351" s="62"/>
      <c r="V351" s="65"/>
      <c r="W351" s="61"/>
      <c r="X351" s="62"/>
      <c r="Y351" s="65"/>
      <c r="Z351" s="61"/>
      <c r="AA351" s="66">
        <v>2022</v>
      </c>
    </row>
    <row r="352" spans="1:27" hidden="1" x14ac:dyDescent="0.2">
      <c r="A352" s="35" t="s">
        <v>3238</v>
      </c>
      <c r="B352" s="31">
        <v>992563</v>
      </c>
      <c r="C352" s="61" t="s">
        <v>280</v>
      </c>
      <c r="D352" s="62" t="s">
        <v>281</v>
      </c>
      <c r="E352" s="62" t="s">
        <v>30</v>
      </c>
      <c r="F352" s="62"/>
      <c r="G352" s="62" t="s">
        <v>31</v>
      </c>
      <c r="H352" s="62">
        <v>12</v>
      </c>
      <c r="I352" s="62">
        <v>18</v>
      </c>
      <c r="J352" s="62">
        <v>1</v>
      </c>
      <c r="K352" s="62" t="s">
        <v>46</v>
      </c>
      <c r="L352" s="62"/>
      <c r="M352" s="62"/>
      <c r="N352" s="62"/>
      <c r="O352" s="62" t="s">
        <v>33</v>
      </c>
      <c r="P352" s="62" t="s">
        <v>34</v>
      </c>
      <c r="Q352" s="62" t="s">
        <v>235</v>
      </c>
      <c r="R352" s="62" t="s">
        <v>36</v>
      </c>
      <c r="S352" s="63"/>
      <c r="T352" s="64"/>
      <c r="U352" s="62"/>
      <c r="V352" s="65"/>
      <c r="W352" s="61"/>
      <c r="X352" s="62"/>
      <c r="Y352" s="65"/>
      <c r="Z352" s="61" t="s">
        <v>282</v>
      </c>
      <c r="AA352" s="66">
        <v>2050</v>
      </c>
    </row>
    <row r="353" spans="1:27" hidden="1" x14ac:dyDescent="0.2">
      <c r="A353" s="35" t="s">
        <v>3238</v>
      </c>
      <c r="B353" s="31">
        <v>999850</v>
      </c>
      <c r="C353" s="61" t="s">
        <v>283</v>
      </c>
      <c r="D353" s="62" t="s">
        <v>284</v>
      </c>
      <c r="E353" s="62" t="s">
        <v>30</v>
      </c>
      <c r="F353" s="62"/>
      <c r="G353" s="62" t="s">
        <v>111</v>
      </c>
      <c r="H353" s="62">
        <v>3</v>
      </c>
      <c r="I353" s="62">
        <v>10</v>
      </c>
      <c r="J353" s="62">
        <v>10</v>
      </c>
      <c r="K353" s="62" t="s">
        <v>39</v>
      </c>
      <c r="L353" s="62"/>
      <c r="M353" s="62"/>
      <c r="N353" s="62"/>
      <c r="O353" s="62" t="s">
        <v>33</v>
      </c>
      <c r="P353" s="62" t="s">
        <v>34</v>
      </c>
      <c r="Q353" s="62" t="s">
        <v>235</v>
      </c>
      <c r="R353" s="62" t="s">
        <v>36</v>
      </c>
      <c r="S353" s="63"/>
      <c r="T353" s="64"/>
      <c r="U353" s="62"/>
      <c r="V353" s="65"/>
      <c r="W353" s="61"/>
      <c r="X353" s="62"/>
      <c r="Y353" s="65"/>
      <c r="Z353" s="61"/>
      <c r="AA353" s="66">
        <v>2050</v>
      </c>
    </row>
    <row r="354" spans="1:27" hidden="1" x14ac:dyDescent="0.2">
      <c r="A354" s="35" t="s">
        <v>70</v>
      </c>
      <c r="B354" s="31">
        <v>999871</v>
      </c>
      <c r="C354" s="61" t="s">
        <v>285</v>
      </c>
      <c r="D354" s="62" t="s">
        <v>286</v>
      </c>
      <c r="E354" s="62" t="s">
        <v>30</v>
      </c>
      <c r="F354" s="62"/>
      <c r="G354" s="62" t="s">
        <v>123</v>
      </c>
      <c r="H354" s="62">
        <v>1</v>
      </c>
      <c r="I354" s="62">
        <v>20</v>
      </c>
      <c r="J354" s="62">
        <v>20</v>
      </c>
      <c r="K354" s="62" t="s">
        <v>32</v>
      </c>
      <c r="L354" s="62"/>
      <c r="M354" s="62"/>
      <c r="N354" s="62"/>
      <c r="O354" s="62" t="s">
        <v>33</v>
      </c>
      <c r="P354" s="62" t="s">
        <v>34</v>
      </c>
      <c r="Q354" s="62" t="s">
        <v>235</v>
      </c>
      <c r="R354" s="62" t="s">
        <v>36</v>
      </c>
      <c r="S354" s="63"/>
      <c r="T354" s="64"/>
      <c r="U354" s="62"/>
      <c r="V354" s="65"/>
      <c r="W354" s="61"/>
      <c r="X354" s="62"/>
      <c r="Y354" s="65"/>
      <c r="Z354" s="61"/>
      <c r="AA354" s="66">
        <v>2050</v>
      </c>
    </row>
    <row r="355" spans="1:27" hidden="1" x14ac:dyDescent="0.2">
      <c r="A355" s="35" t="s">
        <v>70</v>
      </c>
      <c r="B355" s="31">
        <v>9649042</v>
      </c>
      <c r="C355" s="61" t="s">
        <v>287</v>
      </c>
      <c r="D355" s="62" t="s">
        <v>288</v>
      </c>
      <c r="E355" s="62" t="s">
        <v>30</v>
      </c>
      <c r="F355" s="62"/>
      <c r="G355" s="62" t="s">
        <v>31</v>
      </c>
      <c r="H355" s="62">
        <v>30</v>
      </c>
      <c r="I355" s="62">
        <v>1</v>
      </c>
      <c r="J355" s="62">
        <v>1</v>
      </c>
      <c r="K355" s="62" t="s">
        <v>124</v>
      </c>
      <c r="L355" s="62"/>
      <c r="M355" s="62"/>
      <c r="N355" s="62"/>
      <c r="O355" s="62" t="s">
        <v>33</v>
      </c>
      <c r="P355" s="62" t="s">
        <v>34</v>
      </c>
      <c r="Q355" s="62" t="s">
        <v>235</v>
      </c>
      <c r="R355" s="62" t="s">
        <v>36</v>
      </c>
      <c r="S355" s="63"/>
      <c r="T355" s="64"/>
      <c r="U355" s="62"/>
      <c r="V355" s="65"/>
      <c r="W355" s="61"/>
      <c r="X355" s="62"/>
      <c r="Y355" s="65"/>
      <c r="Z355" s="61"/>
      <c r="AA355" s="66">
        <v>2050</v>
      </c>
    </row>
    <row r="356" spans="1:27" hidden="1" x14ac:dyDescent="0.2">
      <c r="A356" s="35" t="s">
        <v>70</v>
      </c>
      <c r="B356" s="31">
        <v>9926071</v>
      </c>
      <c r="C356" s="61" t="s">
        <v>289</v>
      </c>
      <c r="D356" s="62" t="s">
        <v>290</v>
      </c>
      <c r="E356" s="62" t="s">
        <v>30</v>
      </c>
      <c r="F356" s="62"/>
      <c r="G356" s="62" t="s">
        <v>31</v>
      </c>
      <c r="H356" s="62">
        <v>6</v>
      </c>
      <c r="I356" s="62">
        <v>20</v>
      </c>
      <c r="J356" s="62">
        <v>1</v>
      </c>
      <c r="K356" s="62" t="s">
        <v>106</v>
      </c>
      <c r="L356" s="62"/>
      <c r="M356" s="62"/>
      <c r="N356" s="62"/>
      <c r="O356" s="62" t="s">
        <v>33</v>
      </c>
      <c r="P356" s="62" t="s">
        <v>34</v>
      </c>
      <c r="Q356" s="62" t="s">
        <v>235</v>
      </c>
      <c r="R356" s="62" t="s">
        <v>36</v>
      </c>
      <c r="S356" s="63"/>
      <c r="T356" s="64"/>
      <c r="U356" s="62"/>
      <c r="V356" s="65"/>
      <c r="W356" s="61"/>
      <c r="X356" s="62"/>
      <c r="Y356" s="65"/>
      <c r="Z356" s="61"/>
      <c r="AA356" s="66">
        <v>2050</v>
      </c>
    </row>
    <row r="357" spans="1:27" hidden="1" x14ac:dyDescent="0.2">
      <c r="A357" s="35" t="s">
        <v>70</v>
      </c>
      <c r="B357" s="31">
        <v>933949</v>
      </c>
      <c r="C357" s="61" t="s">
        <v>291</v>
      </c>
      <c r="D357" s="62" t="s">
        <v>292</v>
      </c>
      <c r="E357" s="62" t="s">
        <v>30</v>
      </c>
      <c r="F357" s="62"/>
      <c r="G357" s="62" t="s">
        <v>31</v>
      </c>
      <c r="H357" s="62">
        <v>1</v>
      </c>
      <c r="I357" s="62">
        <v>20</v>
      </c>
      <c r="J357" s="62">
        <v>20</v>
      </c>
      <c r="K357" s="62" t="s">
        <v>32</v>
      </c>
      <c r="L357" s="62"/>
      <c r="M357" s="62"/>
      <c r="N357" s="62"/>
      <c r="O357" s="62" t="s">
        <v>33</v>
      </c>
      <c r="P357" s="62" t="s">
        <v>34</v>
      </c>
      <c r="Q357" s="62" t="s">
        <v>293</v>
      </c>
      <c r="R357" s="62" t="s">
        <v>36</v>
      </c>
      <c r="S357" s="63"/>
      <c r="T357" s="64"/>
      <c r="U357" s="62"/>
      <c r="V357" s="65"/>
      <c r="W357" s="61"/>
      <c r="X357" s="62"/>
      <c r="Y357" s="65"/>
      <c r="Z357" s="61"/>
      <c r="AA357" s="66">
        <v>2050</v>
      </c>
    </row>
    <row r="358" spans="1:27" hidden="1" x14ac:dyDescent="0.2">
      <c r="A358" s="35" t="s">
        <v>70</v>
      </c>
      <c r="B358" s="31">
        <v>982868</v>
      </c>
      <c r="C358" s="61" t="s">
        <v>294</v>
      </c>
      <c r="D358" s="62" t="s">
        <v>295</v>
      </c>
      <c r="E358" s="62" t="s">
        <v>30</v>
      </c>
      <c r="F358" s="62"/>
      <c r="G358" s="62" t="s">
        <v>31</v>
      </c>
      <c r="H358" s="62">
        <v>12</v>
      </c>
      <c r="I358" s="62">
        <v>35</v>
      </c>
      <c r="J358" s="62">
        <v>1</v>
      </c>
      <c r="K358" s="62" t="s">
        <v>46</v>
      </c>
      <c r="L358" s="62"/>
      <c r="M358" s="62"/>
      <c r="N358" s="62"/>
      <c r="O358" s="62" t="s">
        <v>33</v>
      </c>
      <c r="P358" s="62" t="s">
        <v>34</v>
      </c>
      <c r="Q358" s="62" t="s">
        <v>293</v>
      </c>
      <c r="R358" s="62" t="s">
        <v>36</v>
      </c>
      <c r="S358" s="63"/>
      <c r="T358" s="64"/>
      <c r="U358" s="62"/>
      <c r="V358" s="65"/>
      <c r="W358" s="61"/>
      <c r="X358" s="62"/>
      <c r="Y358" s="65"/>
      <c r="Z358" s="61" t="s">
        <v>296</v>
      </c>
      <c r="AA358" s="66">
        <v>2050</v>
      </c>
    </row>
    <row r="359" spans="1:27" hidden="1" x14ac:dyDescent="0.2">
      <c r="A359" s="35" t="s">
        <v>70</v>
      </c>
      <c r="B359" s="31">
        <v>517321</v>
      </c>
      <c r="C359" s="61" t="s">
        <v>297</v>
      </c>
      <c r="D359" s="62" t="s">
        <v>298</v>
      </c>
      <c r="E359" s="62" t="s">
        <v>30</v>
      </c>
      <c r="F359" s="62" t="s">
        <v>73</v>
      </c>
      <c r="G359" s="62" t="s">
        <v>31</v>
      </c>
      <c r="H359" s="62">
        <v>6</v>
      </c>
      <c r="I359" s="62">
        <v>10</v>
      </c>
      <c r="J359" s="62">
        <v>10</v>
      </c>
      <c r="K359" s="62" t="s">
        <v>119</v>
      </c>
      <c r="L359" s="62"/>
      <c r="M359" s="62"/>
      <c r="N359" s="62"/>
      <c r="O359" s="62" t="s">
        <v>33</v>
      </c>
      <c r="P359" s="62" t="s">
        <v>34</v>
      </c>
      <c r="Q359" s="62" t="s">
        <v>299</v>
      </c>
      <c r="R359" s="62" t="s">
        <v>36</v>
      </c>
      <c r="S359" s="63"/>
      <c r="T359" s="64"/>
      <c r="U359" s="62"/>
      <c r="V359" s="65"/>
      <c r="W359" s="61"/>
      <c r="X359" s="62"/>
      <c r="Y359" s="65"/>
      <c r="Z359" s="61"/>
      <c r="AA359" s="66">
        <v>2050</v>
      </c>
    </row>
    <row r="360" spans="1:27" hidden="1" x14ac:dyDescent="0.2">
      <c r="A360" s="35" t="s">
        <v>3238</v>
      </c>
      <c r="B360" s="31">
        <v>992579</v>
      </c>
      <c r="C360" s="61" t="s">
        <v>300</v>
      </c>
      <c r="D360" s="62" t="s">
        <v>301</v>
      </c>
      <c r="E360" s="62" t="s">
        <v>30</v>
      </c>
      <c r="F360" s="62"/>
      <c r="G360" s="62" t="s">
        <v>31</v>
      </c>
      <c r="H360" s="62">
        <v>3</v>
      </c>
      <c r="I360" s="62">
        <v>20</v>
      </c>
      <c r="J360" s="62">
        <v>20</v>
      </c>
      <c r="K360" s="62" t="s">
        <v>302</v>
      </c>
      <c r="L360" s="62"/>
      <c r="M360" s="62"/>
      <c r="N360" s="62"/>
      <c r="O360" s="62" t="s">
        <v>33</v>
      </c>
      <c r="P360" s="62" t="s">
        <v>34</v>
      </c>
      <c r="Q360" s="62" t="s">
        <v>299</v>
      </c>
      <c r="R360" s="62" t="s">
        <v>36</v>
      </c>
      <c r="S360" s="63"/>
      <c r="T360" s="64"/>
      <c r="U360" s="62"/>
      <c r="V360" s="65"/>
      <c r="W360" s="61"/>
      <c r="X360" s="62"/>
      <c r="Y360" s="65"/>
      <c r="Z360" s="61"/>
      <c r="AA360" s="66">
        <v>2050</v>
      </c>
    </row>
    <row r="361" spans="1:27" hidden="1" x14ac:dyDescent="0.2">
      <c r="A361" s="35" t="s">
        <v>70</v>
      </c>
      <c r="B361" s="31">
        <v>9672771</v>
      </c>
      <c r="C361" s="61" t="s">
        <v>303</v>
      </c>
      <c r="D361" s="62" t="s">
        <v>304</v>
      </c>
      <c r="E361" s="62" t="s">
        <v>30</v>
      </c>
      <c r="F361" s="62"/>
      <c r="G361" s="62" t="s">
        <v>31</v>
      </c>
      <c r="H361" s="62">
        <v>12</v>
      </c>
      <c r="I361" s="62">
        <v>18</v>
      </c>
      <c r="J361" s="62">
        <v>1</v>
      </c>
      <c r="K361" s="62" t="s">
        <v>46</v>
      </c>
      <c r="L361" s="62"/>
      <c r="M361" s="62"/>
      <c r="N361" s="62"/>
      <c r="O361" s="62" t="s">
        <v>33</v>
      </c>
      <c r="P361" s="62" t="s">
        <v>34</v>
      </c>
      <c r="Q361" s="62" t="s">
        <v>299</v>
      </c>
      <c r="R361" s="62" t="s">
        <v>36</v>
      </c>
      <c r="S361" s="63"/>
      <c r="T361" s="64"/>
      <c r="U361" s="62"/>
      <c r="V361" s="65"/>
      <c r="W361" s="61"/>
      <c r="X361" s="62"/>
      <c r="Y361" s="65"/>
      <c r="Z361" s="61"/>
      <c r="AA361" s="66">
        <v>2050</v>
      </c>
    </row>
    <row r="362" spans="1:27" hidden="1" x14ac:dyDescent="0.2">
      <c r="A362" s="35" t="s">
        <v>70</v>
      </c>
      <c r="B362" s="31">
        <v>9672781</v>
      </c>
      <c r="C362" s="61" t="s">
        <v>305</v>
      </c>
      <c r="D362" s="62" t="s">
        <v>306</v>
      </c>
      <c r="E362" s="62" t="s">
        <v>30</v>
      </c>
      <c r="F362" s="62"/>
      <c r="G362" s="62" t="s">
        <v>31</v>
      </c>
      <c r="H362" s="62">
        <v>30</v>
      </c>
      <c r="I362" s="62">
        <v>1</v>
      </c>
      <c r="J362" s="62">
        <v>1</v>
      </c>
      <c r="K362" s="62" t="s">
        <v>124</v>
      </c>
      <c r="L362" s="62"/>
      <c r="M362" s="62"/>
      <c r="N362" s="62"/>
      <c r="O362" s="62" t="s">
        <v>33</v>
      </c>
      <c r="P362" s="62" t="s">
        <v>34</v>
      </c>
      <c r="Q362" s="62" t="s">
        <v>299</v>
      </c>
      <c r="R362" s="62" t="s">
        <v>36</v>
      </c>
      <c r="S362" s="63"/>
      <c r="T362" s="64"/>
      <c r="U362" s="62"/>
      <c r="V362" s="65"/>
      <c r="W362" s="61"/>
      <c r="X362" s="62"/>
      <c r="Y362" s="65"/>
      <c r="Z362" s="61"/>
      <c r="AA362" s="66">
        <v>2050</v>
      </c>
    </row>
    <row r="363" spans="1:27" hidden="1" x14ac:dyDescent="0.2">
      <c r="A363" s="35" t="s">
        <v>70</v>
      </c>
      <c r="B363" s="31">
        <v>9672961</v>
      </c>
      <c r="C363" s="61" t="s">
        <v>307</v>
      </c>
      <c r="D363" s="62" t="s">
        <v>308</v>
      </c>
      <c r="E363" s="62" t="s">
        <v>30</v>
      </c>
      <c r="F363" s="62"/>
      <c r="G363" s="62" t="s">
        <v>31</v>
      </c>
      <c r="H363" s="62">
        <v>1</v>
      </c>
      <c r="I363" s="62">
        <v>20</v>
      </c>
      <c r="J363" s="62">
        <v>20</v>
      </c>
      <c r="K363" s="62" t="s">
        <v>32</v>
      </c>
      <c r="L363" s="62"/>
      <c r="M363" s="62"/>
      <c r="N363" s="62"/>
      <c r="O363" s="62" t="s">
        <v>33</v>
      </c>
      <c r="P363" s="62" t="s">
        <v>34</v>
      </c>
      <c r="Q363" s="62" t="s">
        <v>299</v>
      </c>
      <c r="R363" s="62" t="s">
        <v>36</v>
      </c>
      <c r="S363" s="63"/>
      <c r="T363" s="64"/>
      <c r="U363" s="62"/>
      <c r="V363" s="65"/>
      <c r="W363" s="61"/>
      <c r="X363" s="62"/>
      <c r="Y363" s="65"/>
      <c r="Z363" s="61"/>
      <c r="AA363" s="66">
        <v>2050</v>
      </c>
    </row>
    <row r="364" spans="1:27" hidden="1" x14ac:dyDescent="0.2">
      <c r="A364" s="35" t="s">
        <v>70</v>
      </c>
      <c r="B364" s="31">
        <v>942104</v>
      </c>
      <c r="C364" s="61" t="s">
        <v>309</v>
      </c>
      <c r="D364" s="62" t="s">
        <v>310</v>
      </c>
      <c r="E364" s="62" t="s">
        <v>30</v>
      </c>
      <c r="F364" s="62"/>
      <c r="G364" s="62" t="s">
        <v>31</v>
      </c>
      <c r="H364" s="62">
        <v>12</v>
      </c>
      <c r="I364" s="62">
        <v>20</v>
      </c>
      <c r="J364" s="62">
        <v>1</v>
      </c>
      <c r="K364" s="62" t="s">
        <v>46</v>
      </c>
      <c r="L364" s="62"/>
      <c r="M364" s="62"/>
      <c r="N364" s="62"/>
      <c r="O364" s="62" t="s">
        <v>33</v>
      </c>
      <c r="P364" s="62" t="s">
        <v>34</v>
      </c>
      <c r="Q364" s="62" t="s">
        <v>311</v>
      </c>
      <c r="R364" s="62" t="s">
        <v>36</v>
      </c>
      <c r="S364" s="63"/>
      <c r="T364" s="64"/>
      <c r="U364" s="62"/>
      <c r="V364" s="65"/>
      <c r="W364" s="61"/>
      <c r="X364" s="62"/>
      <c r="Y364" s="65"/>
      <c r="Z364" s="61" t="s">
        <v>312</v>
      </c>
      <c r="AA364" s="66">
        <v>2050</v>
      </c>
    </row>
    <row r="365" spans="1:27" hidden="1" x14ac:dyDescent="0.2">
      <c r="A365" s="35" t="s">
        <v>70</v>
      </c>
      <c r="B365" s="31">
        <v>949898</v>
      </c>
      <c r="C365" s="61" t="s">
        <v>313</v>
      </c>
      <c r="D365" s="62" t="s">
        <v>314</v>
      </c>
      <c r="E365" s="62" t="s">
        <v>30</v>
      </c>
      <c r="F365" s="62"/>
      <c r="G365" s="62" t="s">
        <v>31</v>
      </c>
      <c r="H365" s="62">
        <v>1</v>
      </c>
      <c r="I365" s="62">
        <v>20</v>
      </c>
      <c r="J365" s="62">
        <v>20</v>
      </c>
      <c r="K365" s="62" t="s">
        <v>32</v>
      </c>
      <c r="L365" s="62"/>
      <c r="M365" s="62"/>
      <c r="N365" s="62"/>
      <c r="O365" s="62" t="s">
        <v>33</v>
      </c>
      <c r="P365" s="62" t="s">
        <v>34</v>
      </c>
      <c r="Q365" s="62" t="s">
        <v>315</v>
      </c>
      <c r="R365" s="62" t="s">
        <v>36</v>
      </c>
      <c r="S365" s="63"/>
      <c r="T365" s="64"/>
      <c r="U365" s="62"/>
      <c r="V365" s="65"/>
      <c r="W365" s="61"/>
      <c r="X365" s="62"/>
      <c r="Y365" s="65"/>
      <c r="Z365" s="61"/>
      <c r="AA365" s="66">
        <v>2050</v>
      </c>
    </row>
    <row r="366" spans="1:27" hidden="1" x14ac:dyDescent="0.2">
      <c r="A366" s="35" t="s">
        <v>562</v>
      </c>
      <c r="B366" s="31">
        <v>982871</v>
      </c>
      <c r="C366" s="61" t="s">
        <v>316</v>
      </c>
      <c r="D366" s="62" t="s">
        <v>317</v>
      </c>
      <c r="E366" s="62" t="s">
        <v>30</v>
      </c>
      <c r="F366" s="62"/>
      <c r="G366" s="62" t="s">
        <v>31</v>
      </c>
      <c r="H366" s="62">
        <v>12</v>
      </c>
      <c r="I366" s="62">
        <v>35</v>
      </c>
      <c r="J366" s="62">
        <v>1</v>
      </c>
      <c r="K366" s="62" t="s">
        <v>46</v>
      </c>
      <c r="L366" s="62"/>
      <c r="M366" s="62"/>
      <c r="N366" s="62"/>
      <c r="O366" s="62" t="s">
        <v>33</v>
      </c>
      <c r="P366" s="62" t="s">
        <v>34</v>
      </c>
      <c r="Q366" s="62" t="s">
        <v>315</v>
      </c>
      <c r="R366" s="62" t="s">
        <v>36</v>
      </c>
      <c r="S366" s="63"/>
      <c r="T366" s="64"/>
      <c r="U366" s="62"/>
      <c r="V366" s="65"/>
      <c r="W366" s="61"/>
      <c r="X366" s="62"/>
      <c r="Y366" s="65"/>
      <c r="Z366" s="61" t="s">
        <v>318</v>
      </c>
      <c r="AA366" s="66">
        <v>2050</v>
      </c>
    </row>
    <row r="367" spans="1:27" hidden="1" x14ac:dyDescent="0.2">
      <c r="A367" s="35" t="s">
        <v>70</v>
      </c>
      <c r="B367" s="31">
        <v>992668</v>
      </c>
      <c r="C367" s="61" t="s">
        <v>319</v>
      </c>
      <c r="D367" s="62" t="s">
        <v>320</v>
      </c>
      <c r="E367" s="62" t="s">
        <v>30</v>
      </c>
      <c r="F367" s="62"/>
      <c r="G367" s="62" t="s">
        <v>31</v>
      </c>
      <c r="H367" s="62">
        <v>1</v>
      </c>
      <c r="I367" s="62">
        <v>25</v>
      </c>
      <c r="J367" s="62">
        <v>25</v>
      </c>
      <c r="K367" s="62" t="s">
        <v>32</v>
      </c>
      <c r="L367" s="62"/>
      <c r="M367" s="62"/>
      <c r="N367" s="62"/>
      <c r="O367" s="62" t="s">
        <v>33</v>
      </c>
      <c r="P367" s="62" t="s">
        <v>34</v>
      </c>
      <c r="Q367" s="62" t="s">
        <v>321</v>
      </c>
      <c r="R367" s="62" t="s">
        <v>36</v>
      </c>
      <c r="S367" s="63"/>
      <c r="T367" s="64"/>
      <c r="U367" s="62"/>
      <c r="V367" s="65"/>
      <c r="W367" s="61"/>
      <c r="X367" s="62"/>
      <c r="Y367" s="65"/>
      <c r="Z367" s="61"/>
      <c r="AA367" s="66">
        <v>2050</v>
      </c>
    </row>
    <row r="368" spans="1:27" hidden="1" x14ac:dyDescent="0.2">
      <c r="A368" s="35" t="s">
        <v>70</v>
      </c>
      <c r="B368" s="31">
        <v>992730</v>
      </c>
      <c r="C368" s="61" t="s">
        <v>322</v>
      </c>
      <c r="D368" s="62" t="s">
        <v>323</v>
      </c>
      <c r="E368" s="62" t="s">
        <v>84</v>
      </c>
      <c r="F368" s="62" t="s">
        <v>88</v>
      </c>
      <c r="G368" s="62" t="s">
        <v>31</v>
      </c>
      <c r="H368" s="62">
        <v>30</v>
      </c>
      <c r="I368" s="62">
        <v>1</v>
      </c>
      <c r="J368" s="62">
        <v>1</v>
      </c>
      <c r="K368" s="62" t="s">
        <v>124</v>
      </c>
      <c r="L368" s="62"/>
      <c r="M368" s="62"/>
      <c r="N368" s="62"/>
      <c r="O368" s="62" t="s">
        <v>33</v>
      </c>
      <c r="P368" s="62" t="s">
        <v>34</v>
      </c>
      <c r="Q368" s="62" t="s">
        <v>321</v>
      </c>
      <c r="R368" s="62" t="s">
        <v>36</v>
      </c>
      <c r="S368" s="63"/>
      <c r="T368" s="64"/>
      <c r="U368" s="62"/>
      <c r="V368" s="65"/>
      <c r="W368" s="61"/>
      <c r="X368" s="62"/>
      <c r="Y368" s="65"/>
      <c r="Z368" s="61" t="s">
        <v>324</v>
      </c>
      <c r="AA368" s="66">
        <v>2023</v>
      </c>
    </row>
    <row r="369" spans="1:27" hidden="1" x14ac:dyDescent="0.2">
      <c r="A369" s="35" t="s">
        <v>70</v>
      </c>
      <c r="B369" s="31">
        <v>507406</v>
      </c>
      <c r="C369" s="61" t="s">
        <v>325</v>
      </c>
      <c r="D369" s="62" t="s">
        <v>326</v>
      </c>
      <c r="E369" s="62" t="s">
        <v>30</v>
      </c>
      <c r="F369" s="62"/>
      <c r="G369" s="62" t="s">
        <v>31</v>
      </c>
      <c r="H369" s="62">
        <v>30</v>
      </c>
      <c r="I369" s="62">
        <v>1</v>
      </c>
      <c r="J369" s="62">
        <v>1</v>
      </c>
      <c r="K369" s="62" t="s">
        <v>124</v>
      </c>
      <c r="L369" s="62"/>
      <c r="M369" s="62"/>
      <c r="N369" s="62"/>
      <c r="O369" s="62" t="s">
        <v>33</v>
      </c>
      <c r="P369" s="62" t="s">
        <v>34</v>
      </c>
      <c r="Q369" s="62" t="s">
        <v>327</v>
      </c>
      <c r="R369" s="62" t="s">
        <v>36</v>
      </c>
      <c r="S369" s="63"/>
      <c r="T369" s="64"/>
      <c r="U369" s="62"/>
      <c r="V369" s="65"/>
      <c r="W369" s="61"/>
      <c r="X369" s="62"/>
      <c r="Y369" s="65"/>
      <c r="Z369" s="61" t="s">
        <v>328</v>
      </c>
      <c r="AA369" s="66">
        <v>2050</v>
      </c>
    </row>
    <row r="370" spans="1:27" hidden="1" x14ac:dyDescent="0.2">
      <c r="A370" s="35" t="s">
        <v>70</v>
      </c>
      <c r="B370" s="31">
        <v>508964</v>
      </c>
      <c r="C370" s="61" t="s">
        <v>329</v>
      </c>
      <c r="D370" s="62" t="s">
        <v>330</v>
      </c>
      <c r="E370" s="62" t="s">
        <v>30</v>
      </c>
      <c r="F370" s="62"/>
      <c r="G370" s="62" t="s">
        <v>31</v>
      </c>
      <c r="H370" s="62">
        <v>12</v>
      </c>
      <c r="I370" s="62">
        <v>18</v>
      </c>
      <c r="J370" s="62">
        <v>1</v>
      </c>
      <c r="K370" s="62" t="s">
        <v>46</v>
      </c>
      <c r="L370" s="62"/>
      <c r="M370" s="62"/>
      <c r="N370" s="62"/>
      <c r="O370" s="62" t="s">
        <v>33</v>
      </c>
      <c r="P370" s="62" t="s">
        <v>34</v>
      </c>
      <c r="Q370" s="62" t="s">
        <v>327</v>
      </c>
      <c r="R370" s="62" t="s">
        <v>36</v>
      </c>
      <c r="S370" s="63"/>
      <c r="T370" s="64"/>
      <c r="U370" s="62"/>
      <c r="V370" s="65"/>
      <c r="W370" s="61"/>
      <c r="X370" s="62"/>
      <c r="Y370" s="65"/>
      <c r="Z370" s="61" t="s">
        <v>328</v>
      </c>
      <c r="AA370" s="66">
        <v>2050</v>
      </c>
    </row>
    <row r="371" spans="1:27" hidden="1" x14ac:dyDescent="0.2">
      <c r="A371" s="35" t="s">
        <v>70</v>
      </c>
      <c r="B371" s="31">
        <v>510035</v>
      </c>
      <c r="C371" s="61" t="s">
        <v>331</v>
      </c>
      <c r="D371" s="62" t="s">
        <v>332</v>
      </c>
      <c r="E371" s="62" t="s">
        <v>30</v>
      </c>
      <c r="F371" s="62"/>
      <c r="G371" s="62" t="s">
        <v>31</v>
      </c>
      <c r="H371" s="62">
        <v>1</v>
      </c>
      <c r="I371" s="62">
        <v>10</v>
      </c>
      <c r="J371" s="62">
        <v>10</v>
      </c>
      <c r="K371" s="62" t="s">
        <v>32</v>
      </c>
      <c r="L371" s="62"/>
      <c r="M371" s="62"/>
      <c r="N371" s="62"/>
      <c r="O371" s="62" t="s">
        <v>33</v>
      </c>
      <c r="P371" s="62" t="s">
        <v>34</v>
      </c>
      <c r="Q371" s="62" t="s">
        <v>327</v>
      </c>
      <c r="R371" s="62" t="s">
        <v>36</v>
      </c>
      <c r="S371" s="63"/>
      <c r="T371" s="64"/>
      <c r="U371" s="62"/>
      <c r="V371" s="65"/>
      <c r="W371" s="61"/>
      <c r="X371" s="62"/>
      <c r="Y371" s="65"/>
      <c r="Z371" s="61"/>
      <c r="AA371" s="66">
        <v>2050</v>
      </c>
    </row>
    <row r="372" spans="1:27" hidden="1" x14ac:dyDescent="0.2">
      <c r="A372" s="35" t="s">
        <v>3238</v>
      </c>
      <c r="B372" s="31">
        <v>510991</v>
      </c>
      <c r="C372" s="61" t="s">
        <v>333</v>
      </c>
      <c r="D372" s="62" t="s">
        <v>334</v>
      </c>
      <c r="E372" s="62" t="s">
        <v>30</v>
      </c>
      <c r="F372" s="62"/>
      <c r="G372" s="62" t="s">
        <v>31</v>
      </c>
      <c r="H372" s="62">
        <v>5</v>
      </c>
      <c r="I372" s="62">
        <v>10</v>
      </c>
      <c r="J372" s="62">
        <v>10</v>
      </c>
      <c r="K372" s="62" t="s">
        <v>74</v>
      </c>
      <c r="L372" s="62"/>
      <c r="M372" s="62"/>
      <c r="N372" s="62"/>
      <c r="O372" s="62" t="s">
        <v>33</v>
      </c>
      <c r="P372" s="62" t="s">
        <v>34</v>
      </c>
      <c r="Q372" s="62" t="s">
        <v>327</v>
      </c>
      <c r="R372" s="62" t="s">
        <v>36</v>
      </c>
      <c r="S372" s="63"/>
      <c r="T372" s="64"/>
      <c r="U372" s="62"/>
      <c r="V372" s="65"/>
      <c r="W372" s="61"/>
      <c r="X372" s="62"/>
      <c r="Y372" s="65"/>
      <c r="Z372" s="61"/>
      <c r="AA372" s="66">
        <v>2050</v>
      </c>
    </row>
    <row r="373" spans="1:27" hidden="1" x14ac:dyDescent="0.2">
      <c r="A373" s="35" t="s">
        <v>70</v>
      </c>
      <c r="B373" s="31">
        <v>511448</v>
      </c>
      <c r="C373" s="61" t="s">
        <v>335</v>
      </c>
      <c r="D373" s="62" t="s">
        <v>336</v>
      </c>
      <c r="E373" s="62" t="s">
        <v>30</v>
      </c>
      <c r="F373" s="62"/>
      <c r="G373" s="62" t="s">
        <v>31</v>
      </c>
      <c r="H373" s="62">
        <v>3</v>
      </c>
      <c r="I373" s="62">
        <v>10</v>
      </c>
      <c r="J373" s="62">
        <v>10</v>
      </c>
      <c r="K373" s="62" t="s">
        <v>39</v>
      </c>
      <c r="L373" s="62"/>
      <c r="M373" s="62"/>
      <c r="N373" s="62"/>
      <c r="O373" s="62" t="s">
        <v>33</v>
      </c>
      <c r="P373" s="62" t="s">
        <v>34</v>
      </c>
      <c r="Q373" s="62" t="s">
        <v>327</v>
      </c>
      <c r="R373" s="62" t="s">
        <v>36</v>
      </c>
      <c r="S373" s="63"/>
      <c r="T373" s="64"/>
      <c r="U373" s="62"/>
      <c r="V373" s="65"/>
      <c r="W373" s="61"/>
      <c r="X373" s="62"/>
      <c r="Y373" s="65"/>
      <c r="Z373" s="61"/>
      <c r="AA373" s="66">
        <v>2050</v>
      </c>
    </row>
    <row r="374" spans="1:27" hidden="1" x14ac:dyDescent="0.2">
      <c r="A374" s="35" t="s">
        <v>70</v>
      </c>
      <c r="B374" s="31">
        <v>517317</v>
      </c>
      <c r="C374" s="61" t="s">
        <v>337</v>
      </c>
      <c r="D374" s="62" t="s">
        <v>338</v>
      </c>
      <c r="E374" s="62" t="s">
        <v>30</v>
      </c>
      <c r="F374" s="62" t="s">
        <v>73</v>
      </c>
      <c r="G374" s="62" t="s">
        <v>31</v>
      </c>
      <c r="H374" s="62">
        <v>3</v>
      </c>
      <c r="I374" s="62">
        <v>10</v>
      </c>
      <c r="J374" s="62">
        <v>10</v>
      </c>
      <c r="K374" s="62" t="s">
        <v>302</v>
      </c>
      <c r="L374" s="62"/>
      <c r="M374" s="62"/>
      <c r="N374" s="62"/>
      <c r="O374" s="62" t="s">
        <v>33</v>
      </c>
      <c r="P374" s="62" t="s">
        <v>34</v>
      </c>
      <c r="Q374" s="62" t="s">
        <v>339</v>
      </c>
      <c r="R374" s="62" t="s">
        <v>36</v>
      </c>
      <c r="S374" s="63"/>
      <c r="T374" s="64"/>
      <c r="U374" s="62"/>
      <c r="V374" s="65"/>
      <c r="W374" s="61"/>
      <c r="X374" s="62"/>
      <c r="Y374" s="65"/>
      <c r="Z374" s="61"/>
      <c r="AA374" s="66">
        <v>2050</v>
      </c>
    </row>
    <row r="375" spans="1:27" hidden="1" x14ac:dyDescent="0.2">
      <c r="A375" s="35" t="s">
        <v>70</v>
      </c>
      <c r="B375" s="31">
        <v>517318</v>
      </c>
      <c r="C375" s="61" t="s">
        <v>340</v>
      </c>
      <c r="D375" s="62" t="s">
        <v>341</v>
      </c>
      <c r="E375" s="62" t="s">
        <v>30</v>
      </c>
      <c r="F375" s="62" t="s">
        <v>73</v>
      </c>
      <c r="G375" s="62" t="s">
        <v>31</v>
      </c>
      <c r="H375" s="62">
        <v>6</v>
      </c>
      <c r="I375" s="62">
        <v>10</v>
      </c>
      <c r="J375" s="62">
        <v>10</v>
      </c>
      <c r="K375" s="62" t="s">
        <v>119</v>
      </c>
      <c r="L375" s="62"/>
      <c r="M375" s="62"/>
      <c r="N375" s="62"/>
      <c r="O375" s="62" t="s">
        <v>33</v>
      </c>
      <c r="P375" s="62" t="s">
        <v>34</v>
      </c>
      <c r="Q375" s="62" t="s">
        <v>339</v>
      </c>
      <c r="R375" s="62" t="s">
        <v>36</v>
      </c>
      <c r="S375" s="63"/>
      <c r="T375" s="64"/>
      <c r="U375" s="62"/>
      <c r="V375" s="65"/>
      <c r="W375" s="61"/>
      <c r="X375" s="62"/>
      <c r="Y375" s="65"/>
      <c r="Z375" s="61"/>
      <c r="AA375" s="66">
        <v>2050</v>
      </c>
    </row>
    <row r="376" spans="1:27" hidden="1" x14ac:dyDescent="0.2">
      <c r="A376" s="35" t="s">
        <v>70</v>
      </c>
      <c r="B376" s="31">
        <v>517319</v>
      </c>
      <c r="C376" s="61" t="s">
        <v>342</v>
      </c>
      <c r="D376" s="62" t="s">
        <v>343</v>
      </c>
      <c r="E376" s="62" t="s">
        <v>30</v>
      </c>
      <c r="F376" s="62" t="s">
        <v>73</v>
      </c>
      <c r="G376" s="62" t="s">
        <v>31</v>
      </c>
      <c r="H376" s="62">
        <v>30</v>
      </c>
      <c r="I376" s="62">
        <v>1</v>
      </c>
      <c r="J376" s="62">
        <v>1</v>
      </c>
      <c r="K376" s="62" t="s">
        <v>124</v>
      </c>
      <c r="L376" s="62"/>
      <c r="M376" s="62"/>
      <c r="N376" s="62"/>
      <c r="O376" s="62" t="s">
        <v>33</v>
      </c>
      <c r="P376" s="62" t="s">
        <v>34</v>
      </c>
      <c r="Q376" s="62" t="s">
        <v>339</v>
      </c>
      <c r="R376" s="62" t="s">
        <v>36</v>
      </c>
      <c r="S376" s="63"/>
      <c r="T376" s="64"/>
      <c r="U376" s="62"/>
      <c r="V376" s="65"/>
      <c r="W376" s="61"/>
      <c r="X376" s="62"/>
      <c r="Y376" s="65"/>
      <c r="Z376" s="61"/>
      <c r="AA376" s="66">
        <v>2050</v>
      </c>
    </row>
    <row r="377" spans="1:27" hidden="1" x14ac:dyDescent="0.2">
      <c r="A377" s="35" t="s">
        <v>70</v>
      </c>
      <c r="B377" s="31">
        <v>517320</v>
      </c>
      <c r="C377" s="61" t="s">
        <v>344</v>
      </c>
      <c r="D377" s="62" t="s">
        <v>345</v>
      </c>
      <c r="E377" s="62" t="s">
        <v>30</v>
      </c>
      <c r="F377" s="62" t="s">
        <v>73</v>
      </c>
      <c r="G377" s="62" t="s">
        <v>31</v>
      </c>
      <c r="H377" s="62">
        <v>12</v>
      </c>
      <c r="I377" s="62">
        <v>18</v>
      </c>
      <c r="J377" s="62">
        <v>1</v>
      </c>
      <c r="K377" s="62" t="s">
        <v>46</v>
      </c>
      <c r="L377" s="62"/>
      <c r="M377" s="62"/>
      <c r="N377" s="62"/>
      <c r="O377" s="62" t="s">
        <v>33</v>
      </c>
      <c r="P377" s="62" t="s">
        <v>34</v>
      </c>
      <c r="Q377" s="62" t="s">
        <v>339</v>
      </c>
      <c r="R377" s="62" t="s">
        <v>36</v>
      </c>
      <c r="S377" s="63"/>
      <c r="T377" s="64"/>
      <c r="U377" s="62"/>
      <c r="V377" s="65"/>
      <c r="W377" s="61"/>
      <c r="X377" s="62"/>
      <c r="Y377" s="65"/>
      <c r="Z377" s="61"/>
      <c r="AA377" s="66">
        <v>2050</v>
      </c>
    </row>
    <row r="378" spans="1:27" hidden="1" x14ac:dyDescent="0.2">
      <c r="A378" s="35" t="s">
        <v>70</v>
      </c>
      <c r="B378" s="31">
        <v>517322</v>
      </c>
      <c r="C378" s="61" t="s">
        <v>346</v>
      </c>
      <c r="D378" s="62" t="s">
        <v>347</v>
      </c>
      <c r="E378" s="62" t="s">
        <v>30</v>
      </c>
      <c r="F378" s="62" t="s">
        <v>73</v>
      </c>
      <c r="G378" s="62" t="s">
        <v>31</v>
      </c>
      <c r="H378" s="62">
        <v>1</v>
      </c>
      <c r="I378" s="62">
        <v>10</v>
      </c>
      <c r="J378" s="62">
        <v>10</v>
      </c>
      <c r="K378" s="62" t="s">
        <v>32</v>
      </c>
      <c r="L378" s="62"/>
      <c r="M378" s="62"/>
      <c r="N378" s="62"/>
      <c r="O378" s="62" t="s">
        <v>33</v>
      </c>
      <c r="P378" s="62" t="s">
        <v>34</v>
      </c>
      <c r="Q378" s="62" t="s">
        <v>339</v>
      </c>
      <c r="R378" s="62" t="s">
        <v>36</v>
      </c>
      <c r="S378" s="63"/>
      <c r="T378" s="64"/>
      <c r="U378" s="62"/>
      <c r="V378" s="65"/>
      <c r="W378" s="61"/>
      <c r="X378" s="62"/>
      <c r="Y378" s="65"/>
      <c r="Z378" s="61"/>
      <c r="AA378" s="66">
        <v>2050</v>
      </c>
    </row>
    <row r="379" spans="1:27" hidden="1" x14ac:dyDescent="0.2">
      <c r="A379" s="35" t="s">
        <v>3238</v>
      </c>
      <c r="B379" s="31">
        <v>929243</v>
      </c>
      <c r="C379" s="67" t="s">
        <v>2939</v>
      </c>
      <c r="D379" s="68" t="s">
        <v>2940</v>
      </c>
      <c r="E379" s="68" t="s">
        <v>30</v>
      </c>
      <c r="F379" s="68"/>
      <c r="G379" s="68" t="s">
        <v>31</v>
      </c>
      <c r="H379" s="68">
        <v>2</v>
      </c>
      <c r="I379" s="68">
        <v>20</v>
      </c>
      <c r="J379" s="68">
        <v>20</v>
      </c>
      <c r="K379" s="68" t="s">
        <v>96</v>
      </c>
      <c r="L379" s="68"/>
      <c r="M379" s="68"/>
      <c r="N379" s="68"/>
      <c r="O379" s="68" t="s">
        <v>33</v>
      </c>
      <c r="P379" s="68" t="s">
        <v>34</v>
      </c>
      <c r="Q379" s="68" t="s">
        <v>2941</v>
      </c>
      <c r="R379" s="68" t="s">
        <v>2928</v>
      </c>
      <c r="S379" s="69"/>
      <c r="T379" s="70"/>
      <c r="U379" s="68"/>
      <c r="V379" s="71"/>
      <c r="W379" s="67"/>
      <c r="X379" s="68"/>
      <c r="Y379" s="71"/>
      <c r="Z379" s="67"/>
      <c r="AA379" s="72">
        <v>2050</v>
      </c>
    </row>
    <row r="380" spans="1:27" hidden="1" x14ac:dyDescent="0.2">
      <c r="A380" s="35" t="s">
        <v>3238</v>
      </c>
      <c r="B380" s="31">
        <v>929250</v>
      </c>
      <c r="C380" s="67" t="s">
        <v>2942</v>
      </c>
      <c r="D380" s="68" t="s">
        <v>2943</v>
      </c>
      <c r="E380" s="68" t="s">
        <v>30</v>
      </c>
      <c r="F380" s="68"/>
      <c r="G380" s="68" t="s">
        <v>31</v>
      </c>
      <c r="H380" s="68">
        <v>2</v>
      </c>
      <c r="I380" s="68">
        <v>20</v>
      </c>
      <c r="J380" s="68">
        <v>20</v>
      </c>
      <c r="K380" s="68" t="s">
        <v>96</v>
      </c>
      <c r="L380" s="68"/>
      <c r="M380" s="68"/>
      <c r="N380" s="68"/>
      <c r="O380" s="68" t="s">
        <v>33</v>
      </c>
      <c r="P380" s="68" t="s">
        <v>34</v>
      </c>
      <c r="Q380" s="68" t="s">
        <v>2941</v>
      </c>
      <c r="R380" s="68" t="s">
        <v>2928</v>
      </c>
      <c r="S380" s="69"/>
      <c r="T380" s="70"/>
      <c r="U380" s="68"/>
      <c r="V380" s="71"/>
      <c r="W380" s="67"/>
      <c r="X380" s="68"/>
      <c r="Y380" s="71"/>
      <c r="Z380" s="67"/>
      <c r="AA380" s="72">
        <v>2050</v>
      </c>
    </row>
    <row r="381" spans="1:27" hidden="1" x14ac:dyDescent="0.2">
      <c r="A381" s="35" t="s">
        <v>70</v>
      </c>
      <c r="B381" s="31">
        <v>931778</v>
      </c>
      <c r="C381" s="67" t="s">
        <v>2944</v>
      </c>
      <c r="D381" s="68" t="s">
        <v>2945</v>
      </c>
      <c r="E381" s="68" t="s">
        <v>30</v>
      </c>
      <c r="F381" s="68"/>
      <c r="G381" s="68" t="s">
        <v>31</v>
      </c>
      <c r="H381" s="68">
        <v>2</v>
      </c>
      <c r="I381" s="68">
        <v>20</v>
      </c>
      <c r="J381" s="68">
        <v>20</v>
      </c>
      <c r="K381" s="68" t="s">
        <v>96</v>
      </c>
      <c r="L381" s="68"/>
      <c r="M381" s="68"/>
      <c r="N381" s="68"/>
      <c r="O381" s="68" t="s">
        <v>33</v>
      </c>
      <c r="P381" s="68" t="s">
        <v>34</v>
      </c>
      <c r="Q381" s="68" t="s">
        <v>2941</v>
      </c>
      <c r="R381" s="68" t="s">
        <v>2928</v>
      </c>
      <c r="S381" s="69"/>
      <c r="T381" s="70"/>
      <c r="U381" s="68"/>
      <c r="V381" s="71"/>
      <c r="W381" s="67"/>
      <c r="X381" s="68"/>
      <c r="Y381" s="71"/>
      <c r="Z381" s="67"/>
      <c r="AA381" s="72">
        <v>2050</v>
      </c>
    </row>
    <row r="382" spans="1:27" hidden="1" x14ac:dyDescent="0.2">
      <c r="A382" s="35" t="s">
        <v>70</v>
      </c>
      <c r="B382" s="31">
        <v>931779</v>
      </c>
      <c r="C382" s="67" t="s">
        <v>2946</v>
      </c>
      <c r="D382" s="68" t="s">
        <v>2947</v>
      </c>
      <c r="E382" s="68" t="s">
        <v>30</v>
      </c>
      <c r="F382" s="68"/>
      <c r="G382" s="68" t="s">
        <v>31</v>
      </c>
      <c r="H382" s="68">
        <v>2</v>
      </c>
      <c r="I382" s="68">
        <v>20</v>
      </c>
      <c r="J382" s="68">
        <v>20</v>
      </c>
      <c r="K382" s="68" t="s">
        <v>96</v>
      </c>
      <c r="L382" s="68"/>
      <c r="M382" s="68"/>
      <c r="N382" s="68"/>
      <c r="O382" s="68" t="s">
        <v>33</v>
      </c>
      <c r="P382" s="68" t="s">
        <v>34</v>
      </c>
      <c r="Q382" s="68" t="s">
        <v>2941</v>
      </c>
      <c r="R382" s="68" t="s">
        <v>2928</v>
      </c>
      <c r="S382" s="69"/>
      <c r="T382" s="70"/>
      <c r="U382" s="68"/>
      <c r="V382" s="71"/>
      <c r="W382" s="67"/>
      <c r="X382" s="68"/>
      <c r="Y382" s="71"/>
      <c r="Z382" s="67"/>
      <c r="AA382" s="72">
        <v>2050</v>
      </c>
    </row>
    <row r="383" spans="1:27" x14ac:dyDescent="0.2">
      <c r="A383" s="35" t="e">
        <v>#N/A</v>
      </c>
      <c r="B383" s="31">
        <v>400814309</v>
      </c>
      <c r="C383" s="67" t="s">
        <v>2948</v>
      </c>
      <c r="D383" s="68" t="s">
        <v>2949</v>
      </c>
      <c r="E383" s="68" t="s">
        <v>30</v>
      </c>
      <c r="F383" s="68"/>
      <c r="G383" s="68" t="s">
        <v>31</v>
      </c>
      <c r="H383" s="68">
        <v>50</v>
      </c>
      <c r="I383" s="68">
        <v>40</v>
      </c>
      <c r="J383" s="68">
        <v>1</v>
      </c>
      <c r="K383" s="68" t="s">
        <v>1074</v>
      </c>
      <c r="L383" s="68"/>
      <c r="M383" s="68"/>
      <c r="N383" s="68"/>
      <c r="O383" s="68" t="s">
        <v>33</v>
      </c>
      <c r="P383" s="68" t="s">
        <v>34</v>
      </c>
      <c r="Q383" s="68" t="s">
        <v>2941</v>
      </c>
      <c r="R383" s="68" t="s">
        <v>2928</v>
      </c>
      <c r="S383" s="69"/>
      <c r="T383" s="70"/>
      <c r="U383" s="68"/>
      <c r="V383" s="71"/>
      <c r="W383" s="67"/>
      <c r="X383" s="68"/>
      <c r="Y383" s="71"/>
      <c r="Z383" s="67"/>
      <c r="AA383" s="72">
        <v>2050</v>
      </c>
    </row>
    <row r="384" spans="1:27" x14ac:dyDescent="0.2">
      <c r="A384" s="35" t="e">
        <v>#N/A</v>
      </c>
      <c r="B384" s="31">
        <v>400814409</v>
      </c>
      <c r="C384" s="67" t="s">
        <v>2950</v>
      </c>
      <c r="D384" s="68" t="s">
        <v>2951</v>
      </c>
      <c r="E384" s="68" t="s">
        <v>30</v>
      </c>
      <c r="F384" s="68"/>
      <c r="G384" s="68" t="s">
        <v>31</v>
      </c>
      <c r="H384" s="68">
        <v>50</v>
      </c>
      <c r="I384" s="68">
        <v>40</v>
      </c>
      <c r="J384" s="68">
        <v>1</v>
      </c>
      <c r="K384" s="68" t="s">
        <v>1074</v>
      </c>
      <c r="L384" s="68"/>
      <c r="M384" s="68"/>
      <c r="N384" s="68"/>
      <c r="O384" s="68" t="s">
        <v>33</v>
      </c>
      <c r="P384" s="68" t="s">
        <v>34</v>
      </c>
      <c r="Q384" s="68" t="s">
        <v>2941</v>
      </c>
      <c r="R384" s="68" t="s">
        <v>2928</v>
      </c>
      <c r="S384" s="69"/>
      <c r="T384" s="70"/>
      <c r="U384" s="68"/>
      <c r="V384" s="71"/>
      <c r="W384" s="67"/>
      <c r="X384" s="68"/>
      <c r="Y384" s="71"/>
      <c r="Z384" s="67"/>
      <c r="AA384" s="72">
        <v>2050</v>
      </c>
    </row>
    <row r="385" spans="1:27" x14ac:dyDescent="0.2">
      <c r="A385" s="35" t="e">
        <v>#N/A</v>
      </c>
      <c r="B385" s="31">
        <v>400814509</v>
      </c>
      <c r="C385" s="67" t="s">
        <v>2952</v>
      </c>
      <c r="D385" s="68" t="s">
        <v>2953</v>
      </c>
      <c r="E385" s="68" t="s">
        <v>30</v>
      </c>
      <c r="F385" s="68"/>
      <c r="G385" s="68" t="s">
        <v>31</v>
      </c>
      <c r="H385" s="68">
        <v>50</v>
      </c>
      <c r="I385" s="68">
        <v>40</v>
      </c>
      <c r="J385" s="68">
        <v>1</v>
      </c>
      <c r="K385" s="68" t="s">
        <v>1074</v>
      </c>
      <c r="L385" s="68"/>
      <c r="M385" s="68"/>
      <c r="N385" s="68"/>
      <c r="O385" s="68" t="s">
        <v>33</v>
      </c>
      <c r="P385" s="68" t="s">
        <v>34</v>
      </c>
      <c r="Q385" s="68" t="s">
        <v>2941</v>
      </c>
      <c r="R385" s="68" t="s">
        <v>2928</v>
      </c>
      <c r="S385" s="69"/>
      <c r="T385" s="70"/>
      <c r="U385" s="68"/>
      <c r="V385" s="71"/>
      <c r="W385" s="67"/>
      <c r="X385" s="68"/>
      <c r="Y385" s="71"/>
      <c r="Z385" s="67"/>
      <c r="AA385" s="72">
        <v>2050</v>
      </c>
    </row>
    <row r="386" spans="1:27" x14ac:dyDescent="0.2">
      <c r="A386" s="35" t="e">
        <v>#N/A</v>
      </c>
      <c r="B386" s="31">
        <v>400814609</v>
      </c>
      <c r="C386" s="67" t="s">
        <v>2954</v>
      </c>
      <c r="D386" s="68" t="s">
        <v>2955</v>
      </c>
      <c r="E386" s="68" t="s">
        <v>30</v>
      </c>
      <c r="F386" s="68"/>
      <c r="G386" s="68" t="s">
        <v>31</v>
      </c>
      <c r="H386" s="68">
        <v>50</v>
      </c>
      <c r="I386" s="68">
        <v>40</v>
      </c>
      <c r="J386" s="68">
        <v>1</v>
      </c>
      <c r="K386" s="68" t="s">
        <v>1074</v>
      </c>
      <c r="L386" s="68"/>
      <c r="M386" s="68"/>
      <c r="N386" s="68"/>
      <c r="O386" s="68" t="s">
        <v>33</v>
      </c>
      <c r="P386" s="68" t="s">
        <v>34</v>
      </c>
      <c r="Q386" s="68" t="s">
        <v>2941</v>
      </c>
      <c r="R386" s="68" t="s">
        <v>2928</v>
      </c>
      <c r="S386" s="69"/>
      <c r="T386" s="70"/>
      <c r="U386" s="68"/>
      <c r="V386" s="71"/>
      <c r="W386" s="67"/>
      <c r="X386" s="68"/>
      <c r="Y386" s="71"/>
      <c r="Z386" s="67" t="s">
        <v>2956</v>
      </c>
      <c r="AA386" s="72">
        <v>2050</v>
      </c>
    </row>
    <row r="387" spans="1:27" x14ac:dyDescent="0.2">
      <c r="A387" s="35" t="e">
        <v>#N/A</v>
      </c>
      <c r="B387" s="31">
        <v>400814709</v>
      </c>
      <c r="C387" s="67" t="s">
        <v>2957</v>
      </c>
      <c r="D387" s="68" t="s">
        <v>2958</v>
      </c>
      <c r="E387" s="68" t="s">
        <v>30</v>
      </c>
      <c r="F387" s="68"/>
      <c r="G387" s="68" t="s">
        <v>31</v>
      </c>
      <c r="H387" s="68">
        <v>50</v>
      </c>
      <c r="I387" s="68">
        <v>40</v>
      </c>
      <c r="J387" s="68">
        <v>1</v>
      </c>
      <c r="K387" s="68" t="s">
        <v>1074</v>
      </c>
      <c r="L387" s="68"/>
      <c r="M387" s="68"/>
      <c r="N387" s="68"/>
      <c r="O387" s="68" t="s">
        <v>33</v>
      </c>
      <c r="P387" s="68" t="s">
        <v>34</v>
      </c>
      <c r="Q387" s="68" t="s">
        <v>2959</v>
      </c>
      <c r="R387" s="68" t="s">
        <v>2928</v>
      </c>
      <c r="S387" s="69"/>
      <c r="T387" s="70"/>
      <c r="U387" s="68"/>
      <c r="V387" s="71"/>
      <c r="W387" s="67"/>
      <c r="X387" s="68"/>
      <c r="Y387" s="71"/>
      <c r="Z387" s="67"/>
      <c r="AA387" s="72">
        <v>2050</v>
      </c>
    </row>
    <row r="388" spans="1:27" x14ac:dyDescent="0.2">
      <c r="A388" s="35" t="e">
        <v>#N/A</v>
      </c>
      <c r="B388" s="31">
        <v>400814809</v>
      </c>
      <c r="C388" s="67" t="s">
        <v>2960</v>
      </c>
      <c r="D388" s="68" t="s">
        <v>2961</v>
      </c>
      <c r="E388" s="68" t="s">
        <v>30</v>
      </c>
      <c r="F388" s="68"/>
      <c r="G388" s="68" t="s">
        <v>31</v>
      </c>
      <c r="H388" s="68">
        <v>50</v>
      </c>
      <c r="I388" s="68">
        <v>40</v>
      </c>
      <c r="J388" s="68">
        <v>1</v>
      </c>
      <c r="K388" s="68" t="s">
        <v>1074</v>
      </c>
      <c r="L388" s="68"/>
      <c r="M388" s="68"/>
      <c r="N388" s="68"/>
      <c r="O388" s="68" t="s">
        <v>33</v>
      </c>
      <c r="P388" s="68" t="s">
        <v>34</v>
      </c>
      <c r="Q388" s="68" t="s">
        <v>2959</v>
      </c>
      <c r="R388" s="68" t="s">
        <v>2928</v>
      </c>
      <c r="S388" s="69"/>
      <c r="T388" s="70"/>
      <c r="U388" s="68"/>
      <c r="V388" s="71"/>
      <c r="W388" s="67"/>
      <c r="X388" s="68"/>
      <c r="Y388" s="71"/>
      <c r="Z388" s="67"/>
      <c r="AA388" s="72">
        <v>2050</v>
      </c>
    </row>
    <row r="389" spans="1:27" x14ac:dyDescent="0.2">
      <c r="A389" s="35" t="e">
        <v>#N/A</v>
      </c>
      <c r="B389" s="31">
        <v>400814909</v>
      </c>
      <c r="C389" s="67" t="s">
        <v>2962</v>
      </c>
      <c r="D389" s="68" t="s">
        <v>2963</v>
      </c>
      <c r="E389" s="68" t="s">
        <v>55</v>
      </c>
      <c r="F389" s="68"/>
      <c r="G389" s="68" t="s">
        <v>31</v>
      </c>
      <c r="H389" s="68">
        <v>50</v>
      </c>
      <c r="I389" s="68">
        <v>40</v>
      </c>
      <c r="J389" s="68">
        <v>1</v>
      </c>
      <c r="K389" s="68" t="s">
        <v>1074</v>
      </c>
      <c r="L389" s="68"/>
      <c r="M389" s="68"/>
      <c r="N389" s="68"/>
      <c r="O389" s="68" t="s">
        <v>33</v>
      </c>
      <c r="P389" s="68" t="s">
        <v>34</v>
      </c>
      <c r="Q389" s="68" t="s">
        <v>2959</v>
      </c>
      <c r="R389" s="68" t="s">
        <v>2928</v>
      </c>
      <c r="S389" s="69"/>
      <c r="T389" s="70"/>
      <c r="U389" s="68"/>
      <c r="V389" s="71"/>
      <c r="W389" s="67"/>
      <c r="X389" s="68"/>
      <c r="Y389" s="71"/>
      <c r="Z389" s="67"/>
      <c r="AA389" s="72">
        <v>2050</v>
      </c>
    </row>
    <row r="390" spans="1:27" hidden="1" x14ac:dyDescent="0.2">
      <c r="A390" s="35" t="s">
        <v>562</v>
      </c>
      <c r="B390" s="31">
        <v>951761</v>
      </c>
      <c r="C390" s="285" t="s">
        <v>1744</v>
      </c>
      <c r="D390" s="286" t="s">
        <v>1745</v>
      </c>
      <c r="E390" s="286" t="s">
        <v>55</v>
      </c>
      <c r="F390" s="286"/>
      <c r="G390" s="286" t="s">
        <v>31</v>
      </c>
      <c r="H390" s="286">
        <v>4</v>
      </c>
      <c r="I390" s="286">
        <v>20</v>
      </c>
      <c r="J390" s="286">
        <v>20</v>
      </c>
      <c r="K390" s="286" t="s">
        <v>377</v>
      </c>
      <c r="L390" s="286"/>
      <c r="M390" s="286"/>
      <c r="N390" s="286"/>
      <c r="O390" s="286" t="s">
        <v>33</v>
      </c>
      <c r="P390" s="286" t="s">
        <v>1565</v>
      </c>
      <c r="Q390" s="286" t="s">
        <v>1746</v>
      </c>
      <c r="R390" s="286" t="s">
        <v>1747</v>
      </c>
      <c r="S390" s="287"/>
      <c r="T390" s="288"/>
      <c r="U390" s="286"/>
      <c r="V390" s="289"/>
      <c r="W390" s="285"/>
      <c r="X390" s="286"/>
      <c r="Y390" s="289"/>
      <c r="Z390" s="285"/>
      <c r="AA390" s="290">
        <v>2022</v>
      </c>
    </row>
    <row r="391" spans="1:27" x14ac:dyDescent="0.2">
      <c r="A391" s="35" t="e">
        <v>#N/A</v>
      </c>
      <c r="B391" s="31">
        <v>951764</v>
      </c>
      <c r="C391" s="285" t="s">
        <v>1748</v>
      </c>
      <c r="D391" s="286" t="s">
        <v>1749</v>
      </c>
      <c r="E391" s="286" t="s">
        <v>84</v>
      </c>
      <c r="F391" s="286"/>
      <c r="G391" s="286" t="s">
        <v>31</v>
      </c>
      <c r="H391" s="286">
        <v>30</v>
      </c>
      <c r="I391" s="286">
        <v>20</v>
      </c>
      <c r="J391" s="286">
        <v>1</v>
      </c>
      <c r="K391" s="286" t="s">
        <v>106</v>
      </c>
      <c r="L391" s="286"/>
      <c r="M391" s="286"/>
      <c r="N391" s="286"/>
      <c r="O391" s="286" t="s">
        <v>33</v>
      </c>
      <c r="P391" s="286" t="s">
        <v>1565</v>
      </c>
      <c r="Q391" s="286" t="s">
        <v>1746</v>
      </c>
      <c r="R391" s="286" t="s">
        <v>1747</v>
      </c>
      <c r="S391" s="287"/>
      <c r="T391" s="288"/>
      <c r="U391" s="286"/>
      <c r="V391" s="289"/>
      <c r="W391" s="285"/>
      <c r="X391" s="286"/>
      <c r="Y391" s="289"/>
      <c r="Z391" s="285"/>
      <c r="AA391" s="290">
        <v>2023</v>
      </c>
    </row>
    <row r="392" spans="1:27" hidden="1" x14ac:dyDescent="0.2">
      <c r="A392" s="35" t="s">
        <v>70</v>
      </c>
      <c r="B392" s="31">
        <v>989707</v>
      </c>
      <c r="C392" s="285" t="s">
        <v>1750</v>
      </c>
      <c r="D392" s="286" t="s">
        <v>1751</v>
      </c>
      <c r="E392" s="286" t="s">
        <v>30</v>
      </c>
      <c r="F392" s="286"/>
      <c r="G392" s="286" t="s">
        <v>31</v>
      </c>
      <c r="H392" s="286">
        <v>2</v>
      </c>
      <c r="I392" s="286">
        <v>20</v>
      </c>
      <c r="J392" s="286">
        <v>20</v>
      </c>
      <c r="K392" s="286" t="s">
        <v>1752</v>
      </c>
      <c r="L392" s="286"/>
      <c r="M392" s="286"/>
      <c r="N392" s="286"/>
      <c r="O392" s="286" t="s">
        <v>33</v>
      </c>
      <c r="P392" s="286" t="s">
        <v>1565</v>
      </c>
      <c r="Q392" s="286" t="s">
        <v>1746</v>
      </c>
      <c r="R392" s="286" t="s">
        <v>1747</v>
      </c>
      <c r="S392" s="287"/>
      <c r="T392" s="288"/>
      <c r="U392" s="286"/>
      <c r="V392" s="289"/>
      <c r="W392" s="285"/>
      <c r="X392" s="286"/>
      <c r="Y392" s="289"/>
      <c r="Z392" s="285"/>
      <c r="AA392" s="290">
        <v>2050</v>
      </c>
    </row>
    <row r="393" spans="1:27" hidden="1" x14ac:dyDescent="0.2">
      <c r="A393" s="35" t="s">
        <v>70</v>
      </c>
      <c r="B393" s="31">
        <v>989708</v>
      </c>
      <c r="C393" s="285" t="s">
        <v>1753</v>
      </c>
      <c r="D393" s="286" t="s">
        <v>1754</v>
      </c>
      <c r="E393" s="286" t="s">
        <v>30</v>
      </c>
      <c r="F393" s="286"/>
      <c r="G393" s="286" t="s">
        <v>31</v>
      </c>
      <c r="H393" s="286">
        <v>2</v>
      </c>
      <c r="I393" s="286">
        <v>20</v>
      </c>
      <c r="J393" s="286">
        <v>20</v>
      </c>
      <c r="K393" s="286" t="s">
        <v>1752</v>
      </c>
      <c r="L393" s="286"/>
      <c r="M393" s="286"/>
      <c r="N393" s="286"/>
      <c r="O393" s="286" t="s">
        <v>33</v>
      </c>
      <c r="P393" s="286" t="s">
        <v>1565</v>
      </c>
      <c r="Q393" s="286" t="s">
        <v>1746</v>
      </c>
      <c r="R393" s="286" t="s">
        <v>1747</v>
      </c>
      <c r="S393" s="287"/>
      <c r="T393" s="288"/>
      <c r="U393" s="286"/>
      <c r="V393" s="289"/>
      <c r="W393" s="285"/>
      <c r="X393" s="286"/>
      <c r="Y393" s="289"/>
      <c r="Z393" s="285"/>
      <c r="AA393" s="290">
        <v>2050</v>
      </c>
    </row>
    <row r="394" spans="1:27" hidden="1" x14ac:dyDescent="0.2">
      <c r="A394" s="35" t="s">
        <v>70</v>
      </c>
      <c r="B394" s="31">
        <v>992599</v>
      </c>
      <c r="C394" s="285" t="s">
        <v>1755</v>
      </c>
      <c r="D394" s="286" t="s">
        <v>1756</v>
      </c>
      <c r="E394" s="286" t="s">
        <v>30</v>
      </c>
      <c r="F394" s="286"/>
      <c r="G394" s="286" t="s">
        <v>31</v>
      </c>
      <c r="H394" s="286">
        <v>4</v>
      </c>
      <c r="I394" s="286">
        <v>20</v>
      </c>
      <c r="J394" s="286">
        <v>20</v>
      </c>
      <c r="K394" s="286" t="s">
        <v>377</v>
      </c>
      <c r="L394" s="286"/>
      <c r="M394" s="286"/>
      <c r="N394" s="286"/>
      <c r="O394" s="286" t="s">
        <v>33</v>
      </c>
      <c r="P394" s="286" t="s">
        <v>1565</v>
      </c>
      <c r="Q394" s="286" t="s">
        <v>1746</v>
      </c>
      <c r="R394" s="286" t="s">
        <v>1747</v>
      </c>
      <c r="S394" s="287"/>
      <c r="T394" s="288"/>
      <c r="U394" s="286"/>
      <c r="V394" s="289"/>
      <c r="W394" s="285"/>
      <c r="X394" s="286"/>
      <c r="Y394" s="289"/>
      <c r="Z394" s="285"/>
      <c r="AA394" s="290">
        <v>2050</v>
      </c>
    </row>
    <row r="395" spans="1:27" x14ac:dyDescent="0.2">
      <c r="A395" s="35" t="e">
        <v>#N/A</v>
      </c>
      <c r="B395" s="31" t="s">
        <v>1757</v>
      </c>
      <c r="C395" s="285" t="s">
        <v>1758</v>
      </c>
      <c r="D395" s="286" t="s">
        <v>1759</v>
      </c>
      <c r="E395" s="286" t="s">
        <v>30</v>
      </c>
      <c r="F395" s="286"/>
      <c r="G395" s="286" t="s">
        <v>31</v>
      </c>
      <c r="H395" s="286">
        <v>30</v>
      </c>
      <c r="I395" s="286">
        <v>24</v>
      </c>
      <c r="J395" s="286">
        <v>1</v>
      </c>
      <c r="K395" s="286" t="s">
        <v>106</v>
      </c>
      <c r="L395" s="286"/>
      <c r="M395" s="286"/>
      <c r="N395" s="286"/>
      <c r="O395" s="286" t="s">
        <v>33</v>
      </c>
      <c r="P395" s="286" t="s">
        <v>1565</v>
      </c>
      <c r="Q395" s="286" t="s">
        <v>1746</v>
      </c>
      <c r="R395" s="286" t="s">
        <v>1747</v>
      </c>
      <c r="S395" s="287"/>
      <c r="T395" s="288"/>
      <c r="U395" s="286"/>
      <c r="V395" s="289"/>
      <c r="W395" s="285"/>
      <c r="X395" s="286"/>
      <c r="Y395" s="289"/>
      <c r="Z395" s="285" t="s">
        <v>1760</v>
      </c>
      <c r="AA395" s="290">
        <v>2039</v>
      </c>
    </row>
    <row r="396" spans="1:27" x14ac:dyDescent="0.2">
      <c r="A396" s="35" t="e">
        <v>#N/A</v>
      </c>
      <c r="B396" s="31" t="s">
        <v>1761</v>
      </c>
      <c r="C396" s="285" t="s">
        <v>1762</v>
      </c>
      <c r="D396" s="286" t="s">
        <v>1763</v>
      </c>
      <c r="E396" s="286" t="s">
        <v>30</v>
      </c>
      <c r="F396" s="286"/>
      <c r="G396" s="286" t="s">
        <v>31</v>
      </c>
      <c r="H396" s="286">
        <v>30</v>
      </c>
      <c r="I396" s="286">
        <v>24</v>
      </c>
      <c r="J396" s="286">
        <v>1</v>
      </c>
      <c r="K396" s="286" t="s">
        <v>106</v>
      </c>
      <c r="L396" s="286"/>
      <c r="M396" s="286"/>
      <c r="N396" s="286"/>
      <c r="O396" s="286" t="s">
        <v>33</v>
      </c>
      <c r="P396" s="286" t="s">
        <v>1565</v>
      </c>
      <c r="Q396" s="286" t="s">
        <v>1746</v>
      </c>
      <c r="R396" s="286" t="s">
        <v>1747</v>
      </c>
      <c r="S396" s="287"/>
      <c r="T396" s="288"/>
      <c r="U396" s="286"/>
      <c r="V396" s="289"/>
      <c r="W396" s="285"/>
      <c r="X396" s="286"/>
      <c r="Y396" s="289"/>
      <c r="Z396" s="285" t="s">
        <v>1764</v>
      </c>
      <c r="AA396" s="290">
        <v>2039</v>
      </c>
    </row>
    <row r="397" spans="1:27" hidden="1" x14ac:dyDescent="0.2">
      <c r="A397" s="35" t="s">
        <v>3238</v>
      </c>
      <c r="B397" s="31">
        <v>964858</v>
      </c>
      <c r="C397" s="127" t="s">
        <v>1647</v>
      </c>
      <c r="D397" s="128" t="s">
        <v>1648</v>
      </c>
      <c r="E397" s="128" t="s">
        <v>55</v>
      </c>
      <c r="F397" s="128"/>
      <c r="G397" s="128" t="s">
        <v>31</v>
      </c>
      <c r="H397" s="128">
        <v>16</v>
      </c>
      <c r="I397" s="128">
        <v>20</v>
      </c>
      <c r="J397" s="128">
        <v>20</v>
      </c>
      <c r="K397" s="128" t="s">
        <v>1208</v>
      </c>
      <c r="L397" s="128"/>
      <c r="M397" s="128"/>
      <c r="N397" s="128"/>
      <c r="O397" s="128" t="s">
        <v>33</v>
      </c>
      <c r="P397" s="128" t="s">
        <v>1565</v>
      </c>
      <c r="Q397" s="128" t="s">
        <v>1649</v>
      </c>
      <c r="R397" s="128" t="s">
        <v>1650</v>
      </c>
      <c r="S397" s="129"/>
      <c r="T397" s="130"/>
      <c r="U397" s="128"/>
      <c r="V397" s="131"/>
      <c r="W397" s="127"/>
      <c r="X397" s="128"/>
      <c r="Y397" s="131"/>
      <c r="Z397" s="127"/>
      <c r="AA397" s="132">
        <v>2050</v>
      </c>
    </row>
    <row r="398" spans="1:27" hidden="1" x14ac:dyDescent="0.2">
      <c r="A398" s="35" t="s">
        <v>3238</v>
      </c>
      <c r="B398" s="31">
        <v>972047</v>
      </c>
      <c r="C398" s="127" t="s">
        <v>1651</v>
      </c>
      <c r="D398" s="128" t="s">
        <v>1652</v>
      </c>
      <c r="E398" s="128" t="s">
        <v>55</v>
      </c>
      <c r="F398" s="128"/>
      <c r="G398" s="128" t="s">
        <v>123</v>
      </c>
      <c r="H398" s="128">
        <v>8</v>
      </c>
      <c r="I398" s="128">
        <v>20</v>
      </c>
      <c r="J398" s="128">
        <v>20</v>
      </c>
      <c r="K398" s="128" t="s">
        <v>85</v>
      </c>
      <c r="L398" s="128"/>
      <c r="M398" s="128"/>
      <c r="N398" s="128"/>
      <c r="O398" s="128" t="s">
        <v>33</v>
      </c>
      <c r="P398" s="128" t="s">
        <v>1565</v>
      </c>
      <c r="Q398" s="128" t="s">
        <v>1649</v>
      </c>
      <c r="R398" s="128" t="s">
        <v>1650</v>
      </c>
      <c r="S398" s="129"/>
      <c r="T398" s="130"/>
      <c r="U398" s="128"/>
      <c r="V398" s="131"/>
      <c r="W398" s="127"/>
      <c r="X398" s="128"/>
      <c r="Y398" s="131"/>
      <c r="Z398" s="127"/>
      <c r="AA398" s="132">
        <v>2050</v>
      </c>
    </row>
    <row r="399" spans="1:27" x14ac:dyDescent="0.2">
      <c r="A399" s="35" t="e">
        <v>#N/A</v>
      </c>
      <c r="B399" s="31">
        <v>511043</v>
      </c>
      <c r="C399" s="127" t="s">
        <v>1653</v>
      </c>
      <c r="D399" s="128" t="s">
        <v>1654</v>
      </c>
      <c r="E399" s="128" t="s">
        <v>30</v>
      </c>
      <c r="F399" s="128"/>
      <c r="G399" s="128" t="s">
        <v>31</v>
      </c>
      <c r="H399" s="128">
        <v>4</v>
      </c>
      <c r="I399" s="128">
        <v>20</v>
      </c>
      <c r="J399" s="128">
        <v>20</v>
      </c>
      <c r="K399" s="128" t="s">
        <v>277</v>
      </c>
      <c r="L399" s="128"/>
      <c r="M399" s="128"/>
      <c r="N399" s="128"/>
      <c r="O399" s="128" t="s">
        <v>33</v>
      </c>
      <c r="P399" s="128" t="s">
        <v>1565</v>
      </c>
      <c r="Q399" s="128" t="s">
        <v>1655</v>
      </c>
      <c r="R399" s="128" t="s">
        <v>1650</v>
      </c>
      <c r="S399" s="129"/>
      <c r="T399" s="130"/>
      <c r="U399" s="128"/>
      <c r="V399" s="131"/>
      <c r="W399" s="127"/>
      <c r="X399" s="128"/>
      <c r="Y399" s="131"/>
      <c r="Z399" s="127"/>
      <c r="AA399" s="132">
        <v>2050</v>
      </c>
    </row>
    <row r="400" spans="1:27" hidden="1" x14ac:dyDescent="0.2">
      <c r="A400" s="35" t="s">
        <v>70</v>
      </c>
      <c r="B400" s="31">
        <v>829157</v>
      </c>
      <c r="C400" s="127" t="s">
        <v>1656</v>
      </c>
      <c r="D400" s="128" t="s">
        <v>1657</v>
      </c>
      <c r="E400" s="128" t="s">
        <v>30</v>
      </c>
      <c r="F400" s="128"/>
      <c r="G400" s="128" t="s">
        <v>31</v>
      </c>
      <c r="H400" s="128">
        <v>12</v>
      </c>
      <c r="I400" s="128">
        <v>18</v>
      </c>
      <c r="J400" s="128">
        <v>1</v>
      </c>
      <c r="K400" s="128" t="s">
        <v>46</v>
      </c>
      <c r="L400" s="128"/>
      <c r="M400" s="128"/>
      <c r="N400" s="128"/>
      <c r="O400" s="128" t="s">
        <v>33</v>
      </c>
      <c r="P400" s="128" t="s">
        <v>1565</v>
      </c>
      <c r="Q400" s="128" t="s">
        <v>1655</v>
      </c>
      <c r="R400" s="128" t="s">
        <v>1650</v>
      </c>
      <c r="S400" s="129"/>
      <c r="T400" s="130"/>
      <c r="U400" s="128"/>
      <c r="V400" s="131"/>
      <c r="W400" s="127"/>
      <c r="X400" s="128"/>
      <c r="Y400" s="131"/>
      <c r="Z400" s="127" t="s">
        <v>1658</v>
      </c>
      <c r="AA400" s="132">
        <v>2050</v>
      </c>
    </row>
    <row r="401" spans="1:27" hidden="1" x14ac:dyDescent="0.2">
      <c r="A401" s="35" t="s">
        <v>70</v>
      </c>
      <c r="B401" s="31">
        <v>829158</v>
      </c>
      <c r="C401" s="127" t="s">
        <v>1659</v>
      </c>
      <c r="D401" s="128" t="s">
        <v>1660</v>
      </c>
      <c r="E401" s="128" t="s">
        <v>30</v>
      </c>
      <c r="F401" s="128"/>
      <c r="G401" s="128" t="s">
        <v>31</v>
      </c>
      <c r="H401" s="128">
        <v>12</v>
      </c>
      <c r="I401" s="128">
        <v>18</v>
      </c>
      <c r="J401" s="128">
        <v>1</v>
      </c>
      <c r="K401" s="128" t="s">
        <v>46</v>
      </c>
      <c r="L401" s="128"/>
      <c r="M401" s="128"/>
      <c r="N401" s="128"/>
      <c r="O401" s="128" t="s">
        <v>33</v>
      </c>
      <c r="P401" s="128" t="s">
        <v>1565</v>
      </c>
      <c r="Q401" s="128" t="s">
        <v>1655</v>
      </c>
      <c r="R401" s="128" t="s">
        <v>1650</v>
      </c>
      <c r="S401" s="129"/>
      <c r="T401" s="130"/>
      <c r="U401" s="128"/>
      <c r="V401" s="131"/>
      <c r="W401" s="127"/>
      <c r="X401" s="128"/>
      <c r="Y401" s="131"/>
      <c r="Z401" s="127" t="s">
        <v>1661</v>
      </c>
      <c r="AA401" s="132">
        <v>2050</v>
      </c>
    </row>
    <row r="402" spans="1:27" hidden="1" x14ac:dyDescent="0.2">
      <c r="A402" s="35" t="s">
        <v>70</v>
      </c>
      <c r="B402" s="31">
        <v>829159</v>
      </c>
      <c r="C402" s="127" t="s">
        <v>1662</v>
      </c>
      <c r="D402" s="128" t="s">
        <v>1663</v>
      </c>
      <c r="E402" s="128" t="s">
        <v>30</v>
      </c>
      <c r="F402" s="128"/>
      <c r="G402" s="128" t="s">
        <v>31</v>
      </c>
      <c r="H402" s="128">
        <v>12</v>
      </c>
      <c r="I402" s="128">
        <v>18</v>
      </c>
      <c r="J402" s="128">
        <v>1</v>
      </c>
      <c r="K402" s="128" t="s">
        <v>46</v>
      </c>
      <c r="L402" s="128"/>
      <c r="M402" s="128"/>
      <c r="N402" s="128"/>
      <c r="O402" s="128" t="s">
        <v>33</v>
      </c>
      <c r="P402" s="128" t="s">
        <v>1565</v>
      </c>
      <c r="Q402" s="128" t="s">
        <v>1655</v>
      </c>
      <c r="R402" s="128" t="s">
        <v>1650</v>
      </c>
      <c r="S402" s="129"/>
      <c r="T402" s="130"/>
      <c r="U402" s="128"/>
      <c r="V402" s="131"/>
      <c r="W402" s="127"/>
      <c r="X402" s="128"/>
      <c r="Y402" s="131"/>
      <c r="Z402" s="127" t="s">
        <v>1664</v>
      </c>
      <c r="AA402" s="132">
        <v>2050</v>
      </c>
    </row>
    <row r="403" spans="1:27" hidden="1" x14ac:dyDescent="0.2">
      <c r="A403" s="35" t="s">
        <v>70</v>
      </c>
      <c r="B403" s="31">
        <v>964754</v>
      </c>
      <c r="C403" s="127" t="s">
        <v>1665</v>
      </c>
      <c r="D403" s="128" t="s">
        <v>1666</v>
      </c>
      <c r="E403" s="128" t="s">
        <v>30</v>
      </c>
      <c r="F403" s="128"/>
      <c r="G403" s="128" t="s">
        <v>31</v>
      </c>
      <c r="H403" s="128">
        <v>2</v>
      </c>
      <c r="I403" s="128">
        <v>20</v>
      </c>
      <c r="J403" s="128">
        <v>20</v>
      </c>
      <c r="K403" s="128" t="s">
        <v>96</v>
      </c>
      <c r="L403" s="128"/>
      <c r="M403" s="128"/>
      <c r="N403" s="128"/>
      <c r="O403" s="128" t="s">
        <v>33</v>
      </c>
      <c r="P403" s="128" t="s">
        <v>1565</v>
      </c>
      <c r="Q403" s="128" t="s">
        <v>1655</v>
      </c>
      <c r="R403" s="128" t="s">
        <v>1650</v>
      </c>
      <c r="S403" s="129"/>
      <c r="T403" s="130"/>
      <c r="U403" s="128"/>
      <c r="V403" s="131"/>
      <c r="W403" s="127"/>
      <c r="X403" s="128"/>
      <c r="Y403" s="131"/>
      <c r="Z403" s="127"/>
      <c r="AA403" s="132">
        <v>2050</v>
      </c>
    </row>
    <row r="404" spans="1:27" hidden="1" x14ac:dyDescent="0.2">
      <c r="A404" s="35" t="s">
        <v>562</v>
      </c>
      <c r="B404" s="31">
        <v>964760</v>
      </c>
      <c r="C404" s="127" t="s">
        <v>1667</v>
      </c>
      <c r="D404" s="128" t="s">
        <v>1668</v>
      </c>
      <c r="E404" s="128" t="s">
        <v>30</v>
      </c>
      <c r="F404" s="128"/>
      <c r="G404" s="128" t="s">
        <v>31</v>
      </c>
      <c r="H404" s="128">
        <v>2</v>
      </c>
      <c r="I404" s="128">
        <v>20</v>
      </c>
      <c r="J404" s="128">
        <v>20</v>
      </c>
      <c r="K404" s="128" t="s">
        <v>96</v>
      </c>
      <c r="L404" s="128"/>
      <c r="M404" s="128"/>
      <c r="N404" s="128"/>
      <c r="O404" s="128" t="s">
        <v>33</v>
      </c>
      <c r="P404" s="128" t="s">
        <v>1565</v>
      </c>
      <c r="Q404" s="128" t="s">
        <v>1655</v>
      </c>
      <c r="R404" s="128" t="s">
        <v>1650</v>
      </c>
      <c r="S404" s="129"/>
      <c r="T404" s="130"/>
      <c r="U404" s="128"/>
      <c r="V404" s="131"/>
      <c r="W404" s="127"/>
      <c r="X404" s="128"/>
      <c r="Y404" s="131"/>
      <c r="Z404" s="127"/>
      <c r="AA404" s="132">
        <v>2050</v>
      </c>
    </row>
    <row r="405" spans="1:27" hidden="1" x14ac:dyDescent="0.2">
      <c r="A405" s="35" t="s">
        <v>3238</v>
      </c>
      <c r="B405" s="31">
        <v>964797</v>
      </c>
      <c r="C405" s="127" t="s">
        <v>1669</v>
      </c>
      <c r="D405" s="128" t="s">
        <v>1670</v>
      </c>
      <c r="E405" s="128" t="s">
        <v>55</v>
      </c>
      <c r="F405" s="128"/>
      <c r="G405" s="128" t="s">
        <v>31</v>
      </c>
      <c r="H405" s="128">
        <v>20</v>
      </c>
      <c r="I405" s="128">
        <v>15</v>
      </c>
      <c r="J405" s="128">
        <v>1</v>
      </c>
      <c r="K405" s="128" t="s">
        <v>474</v>
      </c>
      <c r="L405" s="128"/>
      <c r="M405" s="128"/>
      <c r="N405" s="128"/>
      <c r="O405" s="128" t="s">
        <v>33</v>
      </c>
      <c r="P405" s="128" t="s">
        <v>1565</v>
      </c>
      <c r="Q405" s="128" t="s">
        <v>1655</v>
      </c>
      <c r="R405" s="128" t="s">
        <v>1650</v>
      </c>
      <c r="S405" s="129"/>
      <c r="T405" s="130"/>
      <c r="U405" s="128"/>
      <c r="V405" s="131"/>
      <c r="W405" s="127"/>
      <c r="X405" s="128"/>
      <c r="Y405" s="131"/>
      <c r="Z405" s="127"/>
      <c r="AA405" s="132">
        <v>2023</v>
      </c>
    </row>
    <row r="406" spans="1:27" hidden="1" x14ac:dyDescent="0.2">
      <c r="A406" s="35" t="s">
        <v>3238</v>
      </c>
      <c r="B406" s="31">
        <v>964798</v>
      </c>
      <c r="C406" s="127" t="s">
        <v>1671</v>
      </c>
      <c r="D406" s="128" t="s">
        <v>1672</v>
      </c>
      <c r="E406" s="128" t="s">
        <v>84</v>
      </c>
      <c r="F406" s="128"/>
      <c r="G406" s="128" t="s">
        <v>31</v>
      </c>
      <c r="H406" s="128">
        <v>20</v>
      </c>
      <c r="I406" s="128">
        <v>15</v>
      </c>
      <c r="J406" s="128">
        <v>1</v>
      </c>
      <c r="K406" s="128" t="s">
        <v>474</v>
      </c>
      <c r="L406" s="128"/>
      <c r="M406" s="128"/>
      <c r="N406" s="128"/>
      <c r="O406" s="128" t="s">
        <v>33</v>
      </c>
      <c r="P406" s="128" t="s">
        <v>1565</v>
      </c>
      <c r="Q406" s="128" t="s">
        <v>1655</v>
      </c>
      <c r="R406" s="128" t="s">
        <v>1650</v>
      </c>
      <c r="S406" s="129"/>
      <c r="T406" s="130"/>
      <c r="U406" s="128"/>
      <c r="V406" s="131"/>
      <c r="W406" s="127"/>
      <c r="X406" s="128"/>
      <c r="Y406" s="131"/>
      <c r="Z406" s="127"/>
      <c r="AA406" s="132">
        <v>2023</v>
      </c>
    </row>
    <row r="407" spans="1:27" hidden="1" x14ac:dyDescent="0.2">
      <c r="A407" s="35" t="s">
        <v>70</v>
      </c>
      <c r="B407" s="31">
        <v>9647611</v>
      </c>
      <c r="C407" s="127" t="s">
        <v>1673</v>
      </c>
      <c r="D407" s="128" t="s">
        <v>1674</v>
      </c>
      <c r="E407" s="128" t="s">
        <v>84</v>
      </c>
      <c r="F407" s="128" t="s">
        <v>88</v>
      </c>
      <c r="G407" s="128" t="s">
        <v>31</v>
      </c>
      <c r="H407" s="128">
        <v>3</v>
      </c>
      <c r="I407" s="128">
        <v>20</v>
      </c>
      <c r="J407" s="128">
        <v>20</v>
      </c>
      <c r="K407" s="128" t="s">
        <v>39</v>
      </c>
      <c r="L407" s="128"/>
      <c r="M407" s="128"/>
      <c r="N407" s="128"/>
      <c r="O407" s="128" t="s">
        <v>33</v>
      </c>
      <c r="P407" s="128" t="s">
        <v>1565</v>
      </c>
      <c r="Q407" s="128" t="s">
        <v>1655</v>
      </c>
      <c r="R407" s="128" t="s">
        <v>1650</v>
      </c>
      <c r="S407" s="129"/>
      <c r="T407" s="130"/>
      <c r="U407" s="128"/>
      <c r="V407" s="131"/>
      <c r="W407" s="127"/>
      <c r="X407" s="128"/>
      <c r="Y407" s="131"/>
      <c r="Z407" s="127"/>
      <c r="AA407" s="132">
        <v>2024</v>
      </c>
    </row>
    <row r="408" spans="1:27" hidden="1" x14ac:dyDescent="0.2">
      <c r="A408" s="35" t="s">
        <v>70</v>
      </c>
      <c r="B408" s="31">
        <v>951757</v>
      </c>
      <c r="C408" s="291" t="s">
        <v>1675</v>
      </c>
      <c r="D408" s="292" t="s">
        <v>1676</v>
      </c>
      <c r="E408" s="292" t="s">
        <v>30</v>
      </c>
      <c r="F408" s="292"/>
      <c r="G408" s="292" t="s">
        <v>31</v>
      </c>
      <c r="H408" s="292">
        <v>3</v>
      </c>
      <c r="I408" s="292">
        <v>20</v>
      </c>
      <c r="J408" s="292">
        <v>20</v>
      </c>
      <c r="K408" s="292" t="s">
        <v>39</v>
      </c>
      <c r="L408" s="292"/>
      <c r="M408" s="292"/>
      <c r="N408" s="292"/>
      <c r="O408" s="292" t="s">
        <v>33</v>
      </c>
      <c r="P408" s="292" t="s">
        <v>1565</v>
      </c>
      <c r="Q408" s="292" t="s">
        <v>1566</v>
      </c>
      <c r="R408" s="292" t="s">
        <v>1677</v>
      </c>
      <c r="S408" s="293"/>
      <c r="T408" s="294"/>
      <c r="U408" s="292"/>
      <c r="V408" s="295"/>
      <c r="W408" s="291"/>
      <c r="X408" s="292"/>
      <c r="Y408" s="295"/>
      <c r="Z408" s="291"/>
      <c r="AA408" s="296">
        <v>2050</v>
      </c>
    </row>
    <row r="409" spans="1:27" hidden="1" x14ac:dyDescent="0.2">
      <c r="A409" s="35" t="s">
        <v>70</v>
      </c>
      <c r="B409" s="31">
        <v>9750601</v>
      </c>
      <c r="C409" s="291" t="s">
        <v>1678</v>
      </c>
      <c r="D409" s="292" t="s">
        <v>1679</v>
      </c>
      <c r="E409" s="292" t="s">
        <v>30</v>
      </c>
      <c r="F409" s="292"/>
      <c r="G409" s="292" t="s">
        <v>123</v>
      </c>
      <c r="H409" s="292">
        <v>134</v>
      </c>
      <c r="I409" s="292">
        <v>1</v>
      </c>
      <c r="J409" s="292">
        <v>1</v>
      </c>
      <c r="K409" s="292" t="s">
        <v>124</v>
      </c>
      <c r="L409" s="292"/>
      <c r="M409" s="292"/>
      <c r="N409" s="292"/>
      <c r="O409" s="292" t="s">
        <v>33</v>
      </c>
      <c r="P409" s="292" t="s">
        <v>125</v>
      </c>
      <c r="Q409" s="292" t="s">
        <v>126</v>
      </c>
      <c r="R409" s="292" t="s">
        <v>1677</v>
      </c>
      <c r="S409" s="293"/>
      <c r="T409" s="294"/>
      <c r="U409" s="292"/>
      <c r="V409" s="295"/>
      <c r="W409" s="291"/>
      <c r="X409" s="292"/>
      <c r="Y409" s="295"/>
      <c r="Z409" s="291"/>
      <c r="AA409" s="296">
        <v>2050</v>
      </c>
    </row>
    <row r="410" spans="1:27" hidden="1" x14ac:dyDescent="0.2">
      <c r="A410" s="35" t="s">
        <v>3238</v>
      </c>
      <c r="B410" s="31">
        <v>964768</v>
      </c>
      <c r="C410" s="291" t="s">
        <v>1680</v>
      </c>
      <c r="D410" s="292" t="s">
        <v>1681</v>
      </c>
      <c r="E410" s="292" t="s">
        <v>30</v>
      </c>
      <c r="F410" s="292"/>
      <c r="G410" s="292" t="s">
        <v>31</v>
      </c>
      <c r="H410" s="292">
        <v>4</v>
      </c>
      <c r="I410" s="292">
        <v>20</v>
      </c>
      <c r="J410" s="292">
        <v>20</v>
      </c>
      <c r="K410" s="292" t="s">
        <v>277</v>
      </c>
      <c r="L410" s="292"/>
      <c r="M410" s="292"/>
      <c r="N410" s="292"/>
      <c r="O410" s="292" t="s">
        <v>33</v>
      </c>
      <c r="P410" s="292" t="s">
        <v>1565</v>
      </c>
      <c r="Q410" s="292" t="s">
        <v>1649</v>
      </c>
      <c r="R410" s="292" t="s">
        <v>1677</v>
      </c>
      <c r="S410" s="293"/>
      <c r="T410" s="294"/>
      <c r="U410" s="292"/>
      <c r="V410" s="295"/>
      <c r="W410" s="291"/>
      <c r="X410" s="292"/>
      <c r="Y410" s="295"/>
      <c r="Z410" s="291"/>
      <c r="AA410" s="296">
        <v>2050</v>
      </c>
    </row>
    <row r="411" spans="1:27" hidden="1" x14ac:dyDescent="0.2">
      <c r="A411" s="35" t="s">
        <v>3238</v>
      </c>
      <c r="B411" s="31">
        <v>964769</v>
      </c>
      <c r="C411" s="291" t="s">
        <v>1682</v>
      </c>
      <c r="D411" s="292" t="s">
        <v>1683</v>
      </c>
      <c r="E411" s="292" t="s">
        <v>30</v>
      </c>
      <c r="F411" s="292"/>
      <c r="G411" s="292" t="s">
        <v>31</v>
      </c>
      <c r="H411" s="292">
        <v>6</v>
      </c>
      <c r="I411" s="292">
        <v>20</v>
      </c>
      <c r="J411" s="292">
        <v>20</v>
      </c>
      <c r="K411" s="292" t="s">
        <v>119</v>
      </c>
      <c r="L411" s="292"/>
      <c r="M411" s="292"/>
      <c r="N411" s="292"/>
      <c r="O411" s="292" t="s">
        <v>33</v>
      </c>
      <c r="P411" s="292" t="s">
        <v>1565</v>
      </c>
      <c r="Q411" s="292" t="s">
        <v>1649</v>
      </c>
      <c r="R411" s="292" t="s">
        <v>1677</v>
      </c>
      <c r="S411" s="293"/>
      <c r="T411" s="294"/>
      <c r="U411" s="292"/>
      <c r="V411" s="295"/>
      <c r="W411" s="291"/>
      <c r="X411" s="292"/>
      <c r="Y411" s="295"/>
      <c r="Z411" s="291"/>
      <c r="AA411" s="296">
        <v>2050</v>
      </c>
    </row>
    <row r="412" spans="1:27" x14ac:dyDescent="0.2">
      <c r="A412" s="35" t="e">
        <v>#N/A</v>
      </c>
      <c r="B412" s="31">
        <v>964770</v>
      </c>
      <c r="C412" s="291" t="s">
        <v>1684</v>
      </c>
      <c r="D412" s="292" t="s">
        <v>1685</v>
      </c>
      <c r="E412" s="292" t="s">
        <v>30</v>
      </c>
      <c r="F412" s="292"/>
      <c r="G412" s="292" t="s">
        <v>31</v>
      </c>
      <c r="H412" s="292">
        <v>8</v>
      </c>
      <c r="I412" s="292">
        <v>20</v>
      </c>
      <c r="J412" s="292">
        <v>20</v>
      </c>
      <c r="K412" s="292" t="s">
        <v>85</v>
      </c>
      <c r="L412" s="292"/>
      <c r="M412" s="292"/>
      <c r="N412" s="292"/>
      <c r="O412" s="292" t="s">
        <v>33</v>
      </c>
      <c r="P412" s="292" t="s">
        <v>1565</v>
      </c>
      <c r="Q412" s="292" t="s">
        <v>1649</v>
      </c>
      <c r="R412" s="292" t="s">
        <v>1677</v>
      </c>
      <c r="S412" s="293"/>
      <c r="T412" s="294"/>
      <c r="U412" s="292"/>
      <c r="V412" s="295"/>
      <c r="W412" s="291"/>
      <c r="X412" s="292"/>
      <c r="Y412" s="295"/>
      <c r="Z412" s="291"/>
      <c r="AA412" s="296">
        <v>2050</v>
      </c>
    </row>
    <row r="413" spans="1:27" hidden="1" x14ac:dyDescent="0.2">
      <c r="A413" s="35" t="s">
        <v>70</v>
      </c>
      <c r="B413" s="31">
        <v>964785</v>
      </c>
      <c r="C413" s="291" t="s">
        <v>1686</v>
      </c>
      <c r="D413" s="292" t="s">
        <v>1687</v>
      </c>
      <c r="E413" s="292" t="s">
        <v>30</v>
      </c>
      <c r="F413" s="292"/>
      <c r="G413" s="292" t="s">
        <v>31</v>
      </c>
      <c r="H413" s="292">
        <v>48</v>
      </c>
      <c r="I413" s="292">
        <v>1</v>
      </c>
      <c r="J413" s="292">
        <v>1</v>
      </c>
      <c r="K413" s="292" t="s">
        <v>124</v>
      </c>
      <c r="L413" s="292"/>
      <c r="M413" s="292"/>
      <c r="N413" s="292"/>
      <c r="O413" s="292" t="s">
        <v>33</v>
      </c>
      <c r="P413" s="292" t="s">
        <v>1565</v>
      </c>
      <c r="Q413" s="292" t="s">
        <v>1649</v>
      </c>
      <c r="R413" s="292" t="s">
        <v>1677</v>
      </c>
      <c r="S413" s="293"/>
      <c r="T413" s="294"/>
      <c r="U413" s="292"/>
      <c r="V413" s="295"/>
      <c r="W413" s="291"/>
      <c r="X413" s="292"/>
      <c r="Y413" s="295"/>
      <c r="Z413" s="291"/>
      <c r="AA413" s="296">
        <v>2050</v>
      </c>
    </row>
    <row r="414" spans="1:27" hidden="1" x14ac:dyDescent="0.2">
      <c r="A414" s="35" t="s">
        <v>3238</v>
      </c>
      <c r="B414" s="31">
        <v>964810</v>
      </c>
      <c r="C414" s="291" t="s">
        <v>1688</v>
      </c>
      <c r="D414" s="292" t="s">
        <v>1689</v>
      </c>
      <c r="E414" s="292" t="s">
        <v>30</v>
      </c>
      <c r="F414" s="292"/>
      <c r="G414" s="292" t="s">
        <v>31</v>
      </c>
      <c r="H414" s="292">
        <v>13</v>
      </c>
      <c r="I414" s="292">
        <v>20</v>
      </c>
      <c r="J414" s="292">
        <v>20</v>
      </c>
      <c r="K414" s="292" t="s">
        <v>129</v>
      </c>
      <c r="L414" s="292"/>
      <c r="M414" s="292"/>
      <c r="N414" s="292"/>
      <c r="O414" s="292" t="s">
        <v>33</v>
      </c>
      <c r="P414" s="292" t="s">
        <v>1565</v>
      </c>
      <c r="Q414" s="292" t="s">
        <v>1649</v>
      </c>
      <c r="R414" s="292" t="s">
        <v>1677</v>
      </c>
      <c r="S414" s="293"/>
      <c r="T414" s="294"/>
      <c r="U414" s="292"/>
      <c r="V414" s="295"/>
      <c r="W414" s="291"/>
      <c r="X414" s="292"/>
      <c r="Y414" s="295"/>
      <c r="Z414" s="291"/>
      <c r="AA414" s="296">
        <v>2050</v>
      </c>
    </row>
    <row r="415" spans="1:27" hidden="1" x14ac:dyDescent="0.2">
      <c r="A415" s="35" t="s">
        <v>3238</v>
      </c>
      <c r="B415" s="31">
        <v>972036</v>
      </c>
      <c r="C415" s="291" t="s">
        <v>1690</v>
      </c>
      <c r="D415" s="292" t="s">
        <v>1691</v>
      </c>
      <c r="E415" s="292" t="s">
        <v>55</v>
      </c>
      <c r="F415" s="292"/>
      <c r="G415" s="292" t="s">
        <v>31</v>
      </c>
      <c r="H415" s="292">
        <v>3</v>
      </c>
      <c r="I415" s="292">
        <v>20</v>
      </c>
      <c r="J415" s="292">
        <v>20</v>
      </c>
      <c r="K415" s="292" t="s">
        <v>39</v>
      </c>
      <c r="L415" s="292"/>
      <c r="M415" s="292"/>
      <c r="N415" s="292"/>
      <c r="O415" s="292" t="s">
        <v>33</v>
      </c>
      <c r="P415" s="292" t="s">
        <v>1565</v>
      </c>
      <c r="Q415" s="292" t="s">
        <v>1649</v>
      </c>
      <c r="R415" s="292" t="s">
        <v>1677</v>
      </c>
      <c r="S415" s="293"/>
      <c r="T415" s="294"/>
      <c r="U415" s="292"/>
      <c r="V415" s="295"/>
      <c r="W415" s="291"/>
      <c r="X415" s="292"/>
      <c r="Y415" s="295"/>
      <c r="Z415" s="291"/>
      <c r="AA415" s="296">
        <v>2050</v>
      </c>
    </row>
    <row r="416" spans="1:27" hidden="1" x14ac:dyDescent="0.2">
      <c r="A416" s="35" t="s">
        <v>3238</v>
      </c>
      <c r="B416" s="31">
        <v>972040</v>
      </c>
      <c r="C416" s="291" t="s">
        <v>1692</v>
      </c>
      <c r="D416" s="292" t="s">
        <v>1693</v>
      </c>
      <c r="E416" s="292" t="s">
        <v>30</v>
      </c>
      <c r="F416" s="292"/>
      <c r="G416" s="292" t="s">
        <v>31</v>
      </c>
      <c r="H416" s="292">
        <v>10</v>
      </c>
      <c r="I416" s="292">
        <v>10</v>
      </c>
      <c r="J416" s="292">
        <v>1</v>
      </c>
      <c r="K416" s="292" t="s">
        <v>99</v>
      </c>
      <c r="L416" s="292"/>
      <c r="M416" s="292"/>
      <c r="N416" s="292"/>
      <c r="O416" s="292" t="s">
        <v>33</v>
      </c>
      <c r="P416" s="292" t="s">
        <v>1565</v>
      </c>
      <c r="Q416" s="292" t="s">
        <v>1649</v>
      </c>
      <c r="R416" s="292" t="s">
        <v>1677</v>
      </c>
      <c r="S416" s="293"/>
      <c r="T416" s="294"/>
      <c r="U416" s="292"/>
      <c r="V416" s="295"/>
      <c r="W416" s="291"/>
      <c r="X416" s="292"/>
      <c r="Y416" s="295"/>
      <c r="Z416" s="291"/>
      <c r="AA416" s="296">
        <v>2050</v>
      </c>
    </row>
    <row r="417" spans="1:27" hidden="1" x14ac:dyDescent="0.2">
      <c r="A417" s="35" t="s">
        <v>3238</v>
      </c>
      <c r="B417" s="31">
        <v>972049</v>
      </c>
      <c r="C417" s="291" t="s">
        <v>1694</v>
      </c>
      <c r="D417" s="292" t="s">
        <v>1695</v>
      </c>
      <c r="E417" s="292" t="s">
        <v>84</v>
      </c>
      <c r="F417" s="292" t="s">
        <v>88</v>
      </c>
      <c r="G417" s="292" t="s">
        <v>123</v>
      </c>
      <c r="H417" s="292">
        <v>6</v>
      </c>
      <c r="I417" s="292">
        <v>20</v>
      </c>
      <c r="J417" s="292">
        <v>20</v>
      </c>
      <c r="K417" s="292" t="s">
        <v>119</v>
      </c>
      <c r="L417" s="292"/>
      <c r="M417" s="292"/>
      <c r="N417" s="292"/>
      <c r="O417" s="292" t="s">
        <v>33</v>
      </c>
      <c r="P417" s="292" t="s">
        <v>1565</v>
      </c>
      <c r="Q417" s="292" t="s">
        <v>1649</v>
      </c>
      <c r="R417" s="292" t="s">
        <v>1677</v>
      </c>
      <c r="S417" s="293"/>
      <c r="T417" s="294"/>
      <c r="U417" s="292"/>
      <c r="V417" s="295"/>
      <c r="W417" s="291"/>
      <c r="X417" s="292"/>
      <c r="Y417" s="295"/>
      <c r="Z417" s="291"/>
      <c r="AA417" s="296">
        <v>2023</v>
      </c>
    </row>
    <row r="418" spans="1:27" hidden="1" x14ac:dyDescent="0.2">
      <c r="A418" s="35" t="s">
        <v>70</v>
      </c>
      <c r="B418" s="31">
        <v>975060</v>
      </c>
      <c r="C418" s="291" t="s">
        <v>1678</v>
      </c>
      <c r="D418" s="292" t="s">
        <v>1696</v>
      </c>
      <c r="E418" s="292" t="s">
        <v>55</v>
      </c>
      <c r="F418" s="292"/>
      <c r="G418" s="292" t="s">
        <v>123</v>
      </c>
      <c r="H418" s="292">
        <v>134</v>
      </c>
      <c r="I418" s="292">
        <v>1</v>
      </c>
      <c r="J418" s="292">
        <v>1</v>
      </c>
      <c r="K418" s="292" t="s">
        <v>124</v>
      </c>
      <c r="L418" s="292"/>
      <c r="M418" s="292"/>
      <c r="N418" s="292"/>
      <c r="O418" s="292" t="s">
        <v>33</v>
      </c>
      <c r="P418" s="292" t="s">
        <v>1565</v>
      </c>
      <c r="Q418" s="292" t="s">
        <v>1649</v>
      </c>
      <c r="R418" s="292" t="s">
        <v>1677</v>
      </c>
      <c r="S418" s="293"/>
      <c r="T418" s="294"/>
      <c r="U418" s="292"/>
      <c r="V418" s="295"/>
      <c r="W418" s="291"/>
      <c r="X418" s="292"/>
      <c r="Y418" s="295"/>
      <c r="Z418" s="291"/>
      <c r="AA418" s="296">
        <v>2023</v>
      </c>
    </row>
    <row r="419" spans="1:27" hidden="1" x14ac:dyDescent="0.2">
      <c r="A419" s="35" t="s">
        <v>3238</v>
      </c>
      <c r="B419" s="31">
        <v>997912</v>
      </c>
      <c r="C419" s="291" t="s">
        <v>1697</v>
      </c>
      <c r="D419" s="292" t="s">
        <v>1698</v>
      </c>
      <c r="E419" s="292" t="s">
        <v>84</v>
      </c>
      <c r="F419" s="292"/>
      <c r="G419" s="292" t="s">
        <v>123</v>
      </c>
      <c r="H419" s="292">
        <v>6</v>
      </c>
      <c r="I419" s="292">
        <v>20</v>
      </c>
      <c r="J419" s="292">
        <v>20</v>
      </c>
      <c r="K419" s="292" t="s">
        <v>119</v>
      </c>
      <c r="L419" s="292"/>
      <c r="M419" s="292"/>
      <c r="N419" s="292"/>
      <c r="O419" s="292" t="s">
        <v>33</v>
      </c>
      <c r="P419" s="292" t="s">
        <v>1565</v>
      </c>
      <c r="Q419" s="292" t="s">
        <v>1649</v>
      </c>
      <c r="R419" s="292" t="s">
        <v>1677</v>
      </c>
      <c r="S419" s="293"/>
      <c r="T419" s="294"/>
      <c r="U419" s="292"/>
      <c r="V419" s="295"/>
      <c r="W419" s="291"/>
      <c r="X419" s="292"/>
      <c r="Y419" s="295"/>
      <c r="Z419" s="291"/>
      <c r="AA419" s="296">
        <v>2023</v>
      </c>
    </row>
    <row r="420" spans="1:27" x14ac:dyDescent="0.2">
      <c r="A420" s="35" t="e">
        <v>#N/A</v>
      </c>
      <c r="B420" s="31">
        <v>999163</v>
      </c>
      <c r="C420" s="291" t="s">
        <v>1699</v>
      </c>
      <c r="D420" s="292" t="s">
        <v>1700</v>
      </c>
      <c r="E420" s="292" t="s">
        <v>30</v>
      </c>
      <c r="F420" s="292"/>
      <c r="G420" s="292" t="s">
        <v>123</v>
      </c>
      <c r="H420" s="292">
        <v>680</v>
      </c>
      <c r="I420" s="292">
        <v>1</v>
      </c>
      <c r="J420" s="292">
        <v>1</v>
      </c>
      <c r="K420" s="292" t="s">
        <v>124</v>
      </c>
      <c r="L420" s="292"/>
      <c r="M420" s="292"/>
      <c r="N420" s="292"/>
      <c r="O420" s="292" t="s">
        <v>33</v>
      </c>
      <c r="P420" s="292" t="s">
        <v>1565</v>
      </c>
      <c r="Q420" s="292" t="s">
        <v>1649</v>
      </c>
      <c r="R420" s="292" t="s">
        <v>1677</v>
      </c>
      <c r="S420" s="293"/>
      <c r="T420" s="294"/>
      <c r="U420" s="292"/>
      <c r="V420" s="295"/>
      <c r="W420" s="291"/>
      <c r="X420" s="292"/>
      <c r="Y420" s="295"/>
      <c r="Z420" s="291"/>
      <c r="AA420" s="296">
        <v>2050</v>
      </c>
    </row>
    <row r="421" spans="1:27" x14ac:dyDescent="0.2">
      <c r="A421" s="35" t="e">
        <v>#N/A</v>
      </c>
      <c r="B421" s="31">
        <v>999449</v>
      </c>
      <c r="C421" s="291" t="s">
        <v>1701</v>
      </c>
      <c r="D421" s="292" t="s">
        <v>1702</v>
      </c>
      <c r="E421" s="292" t="s">
        <v>30</v>
      </c>
      <c r="F421" s="292"/>
      <c r="G421" s="292" t="s">
        <v>123</v>
      </c>
      <c r="H421" s="292">
        <v>10</v>
      </c>
      <c r="I421" s="292">
        <v>10</v>
      </c>
      <c r="J421" s="292">
        <v>1</v>
      </c>
      <c r="K421" s="292" t="s">
        <v>802</v>
      </c>
      <c r="L421" s="292"/>
      <c r="M421" s="292"/>
      <c r="N421" s="292"/>
      <c r="O421" s="292" t="s">
        <v>33</v>
      </c>
      <c r="P421" s="292" t="s">
        <v>1565</v>
      </c>
      <c r="Q421" s="292" t="s">
        <v>1649</v>
      </c>
      <c r="R421" s="292" t="s">
        <v>1677</v>
      </c>
      <c r="S421" s="293"/>
      <c r="T421" s="294"/>
      <c r="U421" s="292"/>
      <c r="V421" s="295"/>
      <c r="W421" s="291"/>
      <c r="X421" s="292"/>
      <c r="Y421" s="295"/>
      <c r="Z421" s="291"/>
      <c r="AA421" s="296">
        <v>2050</v>
      </c>
    </row>
    <row r="422" spans="1:27" hidden="1" x14ac:dyDescent="0.2">
      <c r="A422" s="35" t="s">
        <v>70</v>
      </c>
      <c r="B422" s="31">
        <v>949873</v>
      </c>
      <c r="C422" s="291" t="s">
        <v>1703</v>
      </c>
      <c r="D422" s="292" t="s">
        <v>1704</v>
      </c>
      <c r="E422" s="292" t="s">
        <v>30</v>
      </c>
      <c r="F422" s="292"/>
      <c r="G422" s="292" t="s">
        <v>31</v>
      </c>
      <c r="H422" s="292">
        <v>12</v>
      </c>
      <c r="I422" s="292">
        <v>18</v>
      </c>
      <c r="J422" s="292">
        <v>1</v>
      </c>
      <c r="K422" s="292" t="s">
        <v>46</v>
      </c>
      <c r="L422" s="292"/>
      <c r="M422" s="292"/>
      <c r="N422" s="292"/>
      <c r="O422" s="292" t="s">
        <v>33</v>
      </c>
      <c r="P422" s="292" t="s">
        <v>1565</v>
      </c>
      <c r="Q422" s="292" t="s">
        <v>1705</v>
      </c>
      <c r="R422" s="292" t="s">
        <v>1677</v>
      </c>
      <c r="S422" s="293"/>
      <c r="T422" s="294"/>
      <c r="U422" s="292"/>
      <c r="V422" s="295"/>
      <c r="W422" s="291"/>
      <c r="X422" s="292"/>
      <c r="Y422" s="295"/>
      <c r="Z422" s="291" t="s">
        <v>1706</v>
      </c>
      <c r="AA422" s="296">
        <v>2050</v>
      </c>
    </row>
    <row r="423" spans="1:27" hidden="1" x14ac:dyDescent="0.2">
      <c r="A423" s="35" t="s">
        <v>70</v>
      </c>
      <c r="B423" s="31">
        <v>949874</v>
      </c>
      <c r="C423" s="291" t="s">
        <v>1707</v>
      </c>
      <c r="D423" s="292" t="s">
        <v>1708</v>
      </c>
      <c r="E423" s="292" t="s">
        <v>30</v>
      </c>
      <c r="F423" s="292"/>
      <c r="G423" s="292" t="s">
        <v>31</v>
      </c>
      <c r="H423" s="292">
        <v>12</v>
      </c>
      <c r="I423" s="292">
        <v>18</v>
      </c>
      <c r="J423" s="292">
        <v>1</v>
      </c>
      <c r="K423" s="292" t="s">
        <v>46</v>
      </c>
      <c r="L423" s="292"/>
      <c r="M423" s="292"/>
      <c r="N423" s="292"/>
      <c r="O423" s="292" t="s">
        <v>33</v>
      </c>
      <c r="P423" s="292" t="s">
        <v>1565</v>
      </c>
      <c r="Q423" s="292" t="s">
        <v>1705</v>
      </c>
      <c r="R423" s="292" t="s">
        <v>1677</v>
      </c>
      <c r="S423" s="293"/>
      <c r="T423" s="294"/>
      <c r="U423" s="292"/>
      <c r="V423" s="295"/>
      <c r="W423" s="291"/>
      <c r="X423" s="292"/>
      <c r="Y423" s="295"/>
      <c r="Z423" s="291" t="s">
        <v>1709</v>
      </c>
      <c r="AA423" s="296">
        <v>2050</v>
      </c>
    </row>
    <row r="424" spans="1:27" hidden="1" x14ac:dyDescent="0.2">
      <c r="A424" s="35" t="s">
        <v>3238</v>
      </c>
      <c r="B424" s="31">
        <v>949895</v>
      </c>
      <c r="C424" s="291" t="s">
        <v>1710</v>
      </c>
      <c r="D424" s="292" t="s">
        <v>1711</v>
      </c>
      <c r="E424" s="292" t="s">
        <v>30</v>
      </c>
      <c r="F424" s="292"/>
      <c r="G424" s="292" t="s">
        <v>31</v>
      </c>
      <c r="H424" s="292">
        <v>3</v>
      </c>
      <c r="I424" s="292">
        <v>20</v>
      </c>
      <c r="J424" s="292">
        <v>20</v>
      </c>
      <c r="K424" s="292" t="s">
        <v>39</v>
      </c>
      <c r="L424" s="292"/>
      <c r="M424" s="292"/>
      <c r="N424" s="292"/>
      <c r="O424" s="292" t="s">
        <v>33</v>
      </c>
      <c r="P424" s="292" t="s">
        <v>1565</v>
      </c>
      <c r="Q424" s="292" t="s">
        <v>1705</v>
      </c>
      <c r="R424" s="292" t="s">
        <v>1677</v>
      </c>
      <c r="S424" s="293"/>
      <c r="T424" s="294"/>
      <c r="U424" s="292"/>
      <c r="V424" s="295"/>
      <c r="W424" s="291"/>
      <c r="X424" s="292"/>
      <c r="Y424" s="295"/>
      <c r="Z424" s="291"/>
      <c r="AA424" s="296">
        <v>2050</v>
      </c>
    </row>
    <row r="425" spans="1:27" hidden="1" x14ac:dyDescent="0.2">
      <c r="A425" s="35" t="s">
        <v>70</v>
      </c>
      <c r="B425" s="31">
        <v>950442</v>
      </c>
      <c r="C425" s="291" t="s">
        <v>1712</v>
      </c>
      <c r="D425" s="292" t="s">
        <v>1713</v>
      </c>
      <c r="E425" s="292" t="s">
        <v>30</v>
      </c>
      <c r="F425" s="292"/>
      <c r="G425" s="292" t="s">
        <v>31</v>
      </c>
      <c r="H425" s="292">
        <v>12</v>
      </c>
      <c r="I425" s="292">
        <v>18</v>
      </c>
      <c r="J425" s="292">
        <v>1</v>
      </c>
      <c r="K425" s="292" t="s">
        <v>46</v>
      </c>
      <c r="L425" s="292"/>
      <c r="M425" s="292"/>
      <c r="N425" s="292"/>
      <c r="O425" s="292" t="s">
        <v>33</v>
      </c>
      <c r="P425" s="292" t="s">
        <v>1565</v>
      </c>
      <c r="Q425" s="292" t="s">
        <v>1705</v>
      </c>
      <c r="R425" s="292" t="s">
        <v>1677</v>
      </c>
      <c r="S425" s="293"/>
      <c r="T425" s="294"/>
      <c r="U425" s="292"/>
      <c r="V425" s="295"/>
      <c r="W425" s="291"/>
      <c r="X425" s="292"/>
      <c r="Y425" s="295"/>
      <c r="Z425" s="291" t="s">
        <v>1714</v>
      </c>
      <c r="AA425" s="296">
        <v>2050</v>
      </c>
    </row>
    <row r="426" spans="1:27" hidden="1" x14ac:dyDescent="0.2">
      <c r="A426" s="35" t="s">
        <v>70</v>
      </c>
      <c r="B426" s="31">
        <v>964764</v>
      </c>
      <c r="C426" s="291" t="s">
        <v>1715</v>
      </c>
      <c r="D426" s="292" t="s">
        <v>1716</v>
      </c>
      <c r="E426" s="292" t="s">
        <v>30</v>
      </c>
      <c r="F426" s="292"/>
      <c r="G426" s="292" t="s">
        <v>31</v>
      </c>
      <c r="H426" s="292">
        <v>1</v>
      </c>
      <c r="I426" s="292">
        <v>20</v>
      </c>
      <c r="J426" s="292">
        <v>20</v>
      </c>
      <c r="K426" s="292" t="s">
        <v>32</v>
      </c>
      <c r="L426" s="292"/>
      <c r="M426" s="292"/>
      <c r="N426" s="292"/>
      <c r="O426" s="292" t="s">
        <v>33</v>
      </c>
      <c r="P426" s="292" t="s">
        <v>1565</v>
      </c>
      <c r="Q426" s="292" t="s">
        <v>1705</v>
      </c>
      <c r="R426" s="292" t="s">
        <v>1677</v>
      </c>
      <c r="S426" s="293"/>
      <c r="T426" s="294"/>
      <c r="U426" s="292"/>
      <c r="V426" s="295"/>
      <c r="W426" s="291"/>
      <c r="X426" s="292"/>
      <c r="Y426" s="295"/>
      <c r="Z426" s="291"/>
      <c r="AA426" s="296">
        <v>2050</v>
      </c>
    </row>
    <row r="427" spans="1:27" hidden="1" x14ac:dyDescent="0.2">
      <c r="A427" s="35" t="s">
        <v>70</v>
      </c>
      <c r="B427" s="31">
        <v>964765</v>
      </c>
      <c r="C427" s="291" t="s">
        <v>1717</v>
      </c>
      <c r="D427" s="292" t="s">
        <v>1718</v>
      </c>
      <c r="E427" s="292" t="s">
        <v>30</v>
      </c>
      <c r="F427" s="292"/>
      <c r="G427" s="292" t="s">
        <v>31</v>
      </c>
      <c r="H427" s="292">
        <v>1</v>
      </c>
      <c r="I427" s="292">
        <v>20</v>
      </c>
      <c r="J427" s="292">
        <v>20</v>
      </c>
      <c r="K427" s="292" t="s">
        <v>32</v>
      </c>
      <c r="L427" s="292"/>
      <c r="M427" s="292"/>
      <c r="N427" s="292"/>
      <c r="O427" s="292" t="s">
        <v>33</v>
      </c>
      <c r="P427" s="292" t="s">
        <v>1565</v>
      </c>
      <c r="Q427" s="292" t="s">
        <v>1705</v>
      </c>
      <c r="R427" s="292" t="s">
        <v>1677</v>
      </c>
      <c r="S427" s="293"/>
      <c r="T427" s="294"/>
      <c r="U427" s="292"/>
      <c r="V427" s="295"/>
      <c r="W427" s="291"/>
      <c r="X427" s="292"/>
      <c r="Y427" s="295"/>
      <c r="Z427" s="291"/>
      <c r="AA427" s="296">
        <v>2050</v>
      </c>
    </row>
    <row r="428" spans="1:27" hidden="1" x14ac:dyDescent="0.2">
      <c r="A428" s="35" t="s">
        <v>3238</v>
      </c>
      <c r="B428" s="31">
        <v>964766</v>
      </c>
      <c r="C428" s="291" t="s">
        <v>1719</v>
      </c>
      <c r="D428" s="292" t="s">
        <v>1720</v>
      </c>
      <c r="E428" s="292" t="s">
        <v>84</v>
      </c>
      <c r="F428" s="292" t="s">
        <v>88</v>
      </c>
      <c r="G428" s="292" t="s">
        <v>31</v>
      </c>
      <c r="H428" s="292">
        <v>3</v>
      </c>
      <c r="I428" s="292">
        <v>20</v>
      </c>
      <c r="J428" s="292">
        <v>20</v>
      </c>
      <c r="K428" s="292" t="s">
        <v>39</v>
      </c>
      <c r="L428" s="292"/>
      <c r="M428" s="292"/>
      <c r="N428" s="292"/>
      <c r="O428" s="292" t="s">
        <v>33</v>
      </c>
      <c r="P428" s="292" t="s">
        <v>1565</v>
      </c>
      <c r="Q428" s="292" t="s">
        <v>1705</v>
      </c>
      <c r="R428" s="292" t="s">
        <v>1677</v>
      </c>
      <c r="S428" s="293"/>
      <c r="T428" s="294"/>
      <c r="U428" s="292"/>
      <c r="V428" s="295"/>
      <c r="W428" s="291"/>
      <c r="X428" s="292"/>
      <c r="Y428" s="295"/>
      <c r="Z428" s="291"/>
      <c r="AA428" s="296">
        <v>2024</v>
      </c>
    </row>
    <row r="429" spans="1:27" hidden="1" x14ac:dyDescent="0.2">
      <c r="A429" s="35" t="s">
        <v>70</v>
      </c>
      <c r="B429" s="31">
        <v>972035</v>
      </c>
      <c r="C429" s="291" t="s">
        <v>1721</v>
      </c>
      <c r="D429" s="292" t="s">
        <v>1722</v>
      </c>
      <c r="E429" s="292" t="s">
        <v>30</v>
      </c>
      <c r="F429" s="292"/>
      <c r="G429" s="292" t="s">
        <v>31</v>
      </c>
      <c r="H429" s="292">
        <v>3</v>
      </c>
      <c r="I429" s="292">
        <v>20</v>
      </c>
      <c r="J429" s="292">
        <v>20</v>
      </c>
      <c r="K429" s="292" t="s">
        <v>39</v>
      </c>
      <c r="L429" s="292"/>
      <c r="M429" s="292"/>
      <c r="N429" s="292"/>
      <c r="O429" s="292" t="s">
        <v>33</v>
      </c>
      <c r="P429" s="292" t="s">
        <v>1565</v>
      </c>
      <c r="Q429" s="292" t="s">
        <v>1705</v>
      </c>
      <c r="R429" s="292" t="s">
        <v>1677</v>
      </c>
      <c r="S429" s="293"/>
      <c r="T429" s="294"/>
      <c r="U429" s="292"/>
      <c r="V429" s="295"/>
      <c r="W429" s="291"/>
      <c r="X429" s="292"/>
      <c r="Y429" s="295"/>
      <c r="Z429" s="291"/>
      <c r="AA429" s="296">
        <v>2050</v>
      </c>
    </row>
    <row r="430" spans="1:27" x14ac:dyDescent="0.2">
      <c r="A430" s="35" t="e">
        <v>#N/A</v>
      </c>
      <c r="B430" s="31">
        <v>972157</v>
      </c>
      <c r="C430" s="291" t="s">
        <v>1723</v>
      </c>
      <c r="D430" s="292" t="s">
        <v>1724</v>
      </c>
      <c r="E430" s="292" t="s">
        <v>55</v>
      </c>
      <c r="F430" s="292"/>
      <c r="G430" s="292" t="s">
        <v>31</v>
      </c>
      <c r="H430" s="292">
        <v>2</v>
      </c>
      <c r="I430" s="292">
        <v>12</v>
      </c>
      <c r="J430" s="292">
        <v>1</v>
      </c>
      <c r="K430" s="292" t="s">
        <v>99</v>
      </c>
      <c r="L430" s="292"/>
      <c r="M430" s="292"/>
      <c r="N430" s="292"/>
      <c r="O430" s="292" t="s">
        <v>33</v>
      </c>
      <c r="P430" s="292" t="s">
        <v>1565</v>
      </c>
      <c r="Q430" s="292" t="s">
        <v>1705</v>
      </c>
      <c r="R430" s="292" t="s">
        <v>1677</v>
      </c>
      <c r="S430" s="293"/>
      <c r="T430" s="294"/>
      <c r="U430" s="292"/>
      <c r="V430" s="295"/>
      <c r="W430" s="291"/>
      <c r="X430" s="292"/>
      <c r="Y430" s="295"/>
      <c r="Z430" s="291"/>
      <c r="AA430" s="296">
        <v>2050</v>
      </c>
    </row>
    <row r="431" spans="1:27" x14ac:dyDescent="0.2">
      <c r="A431" s="35" t="e">
        <v>#N/A</v>
      </c>
      <c r="B431" s="31">
        <v>964767</v>
      </c>
      <c r="C431" s="291" t="s">
        <v>1725</v>
      </c>
      <c r="D431" s="292" t="s">
        <v>1726</v>
      </c>
      <c r="E431" s="292" t="s">
        <v>30</v>
      </c>
      <c r="F431" s="292"/>
      <c r="G431" s="292" t="s">
        <v>31</v>
      </c>
      <c r="H431" s="292">
        <v>3</v>
      </c>
      <c r="I431" s="292">
        <v>20</v>
      </c>
      <c r="J431" s="292">
        <v>20</v>
      </c>
      <c r="K431" s="292" t="s">
        <v>39</v>
      </c>
      <c r="L431" s="292"/>
      <c r="M431" s="292"/>
      <c r="N431" s="292"/>
      <c r="O431" s="292" t="s">
        <v>33</v>
      </c>
      <c r="P431" s="292" t="s">
        <v>1565</v>
      </c>
      <c r="Q431" s="292" t="s">
        <v>1727</v>
      </c>
      <c r="R431" s="292" t="s">
        <v>1677</v>
      </c>
      <c r="S431" s="293"/>
      <c r="T431" s="294"/>
      <c r="U431" s="292"/>
      <c r="V431" s="295"/>
      <c r="W431" s="291"/>
      <c r="X431" s="292"/>
      <c r="Y431" s="295"/>
      <c r="Z431" s="291"/>
      <c r="AA431" s="296">
        <v>2050</v>
      </c>
    </row>
    <row r="432" spans="1:27" hidden="1" x14ac:dyDescent="0.2">
      <c r="A432" s="35" t="s">
        <v>70</v>
      </c>
      <c r="B432" s="31">
        <v>964771</v>
      </c>
      <c r="C432" s="291" t="s">
        <v>1728</v>
      </c>
      <c r="D432" s="292" t="s">
        <v>1729</v>
      </c>
      <c r="E432" s="292" t="s">
        <v>30</v>
      </c>
      <c r="F432" s="292"/>
      <c r="G432" s="292" t="s">
        <v>31</v>
      </c>
      <c r="H432" s="292">
        <v>12</v>
      </c>
      <c r="I432" s="292">
        <v>18</v>
      </c>
      <c r="J432" s="292">
        <v>1</v>
      </c>
      <c r="K432" s="292" t="s">
        <v>46</v>
      </c>
      <c r="L432" s="292"/>
      <c r="M432" s="292"/>
      <c r="N432" s="292"/>
      <c r="O432" s="292" t="s">
        <v>33</v>
      </c>
      <c r="P432" s="292" t="s">
        <v>1565</v>
      </c>
      <c r="Q432" s="292" t="s">
        <v>1727</v>
      </c>
      <c r="R432" s="292" t="s">
        <v>1677</v>
      </c>
      <c r="S432" s="293"/>
      <c r="T432" s="294"/>
      <c r="U432" s="292"/>
      <c r="V432" s="295"/>
      <c r="W432" s="291"/>
      <c r="X432" s="292"/>
      <c r="Y432" s="295"/>
      <c r="Z432" s="291" t="s">
        <v>1730</v>
      </c>
      <c r="AA432" s="296">
        <v>2050</v>
      </c>
    </row>
    <row r="433" spans="1:27" hidden="1" x14ac:dyDescent="0.2">
      <c r="A433" s="35" t="s">
        <v>70</v>
      </c>
      <c r="B433" s="31">
        <v>964772</v>
      </c>
      <c r="C433" s="291" t="s">
        <v>1731</v>
      </c>
      <c r="D433" s="292" t="s">
        <v>1732</v>
      </c>
      <c r="E433" s="292" t="s">
        <v>30</v>
      </c>
      <c r="F433" s="292"/>
      <c r="G433" s="292" t="s">
        <v>31</v>
      </c>
      <c r="H433" s="292">
        <v>12</v>
      </c>
      <c r="I433" s="292">
        <v>18</v>
      </c>
      <c r="J433" s="292">
        <v>1</v>
      </c>
      <c r="K433" s="292" t="s">
        <v>46</v>
      </c>
      <c r="L433" s="292"/>
      <c r="M433" s="292"/>
      <c r="N433" s="292"/>
      <c r="O433" s="292" t="s">
        <v>33</v>
      </c>
      <c r="P433" s="292" t="s">
        <v>1565</v>
      </c>
      <c r="Q433" s="292" t="s">
        <v>1727</v>
      </c>
      <c r="R433" s="292" t="s">
        <v>1677</v>
      </c>
      <c r="S433" s="293"/>
      <c r="T433" s="294"/>
      <c r="U433" s="292"/>
      <c r="V433" s="295"/>
      <c r="W433" s="291"/>
      <c r="X433" s="292"/>
      <c r="Y433" s="295"/>
      <c r="Z433" s="291" t="s">
        <v>1733</v>
      </c>
      <c r="AA433" s="296">
        <v>2050</v>
      </c>
    </row>
    <row r="434" spans="1:27" hidden="1" x14ac:dyDescent="0.2">
      <c r="A434" s="35" t="s">
        <v>70</v>
      </c>
      <c r="B434" s="31">
        <v>964776</v>
      </c>
      <c r="C434" s="291" t="s">
        <v>1734</v>
      </c>
      <c r="D434" s="292" t="s">
        <v>1735</v>
      </c>
      <c r="E434" s="292" t="s">
        <v>30</v>
      </c>
      <c r="F434" s="292"/>
      <c r="G434" s="292" t="s">
        <v>31</v>
      </c>
      <c r="H434" s="292">
        <v>12</v>
      </c>
      <c r="I434" s="292">
        <v>18</v>
      </c>
      <c r="J434" s="292">
        <v>1</v>
      </c>
      <c r="K434" s="292" t="s">
        <v>46</v>
      </c>
      <c r="L434" s="292"/>
      <c r="M434" s="292"/>
      <c r="N434" s="292"/>
      <c r="O434" s="292" t="s">
        <v>33</v>
      </c>
      <c r="P434" s="292" t="s">
        <v>1565</v>
      </c>
      <c r="Q434" s="292" t="s">
        <v>1727</v>
      </c>
      <c r="R434" s="292" t="s">
        <v>1677</v>
      </c>
      <c r="S434" s="293"/>
      <c r="T434" s="294"/>
      <c r="U434" s="292"/>
      <c r="V434" s="295"/>
      <c r="W434" s="291"/>
      <c r="X434" s="292"/>
      <c r="Y434" s="295"/>
      <c r="Z434" s="291" t="s">
        <v>1736</v>
      </c>
      <c r="AA434" s="296">
        <v>2050</v>
      </c>
    </row>
    <row r="435" spans="1:27" hidden="1" x14ac:dyDescent="0.2">
      <c r="A435" s="35" t="s">
        <v>70</v>
      </c>
      <c r="B435" s="31">
        <v>964777</v>
      </c>
      <c r="C435" s="291" t="s">
        <v>1737</v>
      </c>
      <c r="D435" s="292" t="s">
        <v>1738</v>
      </c>
      <c r="E435" s="292" t="s">
        <v>30</v>
      </c>
      <c r="F435" s="292"/>
      <c r="G435" s="292" t="s">
        <v>31</v>
      </c>
      <c r="H435" s="292">
        <v>12</v>
      </c>
      <c r="I435" s="292">
        <v>18</v>
      </c>
      <c r="J435" s="292">
        <v>1</v>
      </c>
      <c r="K435" s="292" t="s">
        <v>46</v>
      </c>
      <c r="L435" s="292"/>
      <c r="M435" s="292"/>
      <c r="N435" s="292"/>
      <c r="O435" s="292" t="s">
        <v>33</v>
      </c>
      <c r="P435" s="292" t="s">
        <v>1565</v>
      </c>
      <c r="Q435" s="292" t="s">
        <v>1727</v>
      </c>
      <c r="R435" s="292" t="s">
        <v>1677</v>
      </c>
      <c r="S435" s="293"/>
      <c r="T435" s="294"/>
      <c r="U435" s="292"/>
      <c r="V435" s="295"/>
      <c r="W435" s="291"/>
      <c r="X435" s="292"/>
      <c r="Y435" s="295"/>
      <c r="Z435" s="291" t="s">
        <v>1739</v>
      </c>
      <c r="AA435" s="296">
        <v>2050</v>
      </c>
    </row>
    <row r="436" spans="1:27" hidden="1" x14ac:dyDescent="0.2">
      <c r="A436" s="35" t="s">
        <v>70</v>
      </c>
      <c r="B436" s="31">
        <v>964826</v>
      </c>
      <c r="C436" s="291" t="s">
        <v>1740</v>
      </c>
      <c r="D436" s="292" t="s">
        <v>1741</v>
      </c>
      <c r="E436" s="292" t="s">
        <v>30</v>
      </c>
      <c r="F436" s="292"/>
      <c r="G436" s="292" t="s">
        <v>31</v>
      </c>
      <c r="H436" s="292">
        <v>12</v>
      </c>
      <c r="I436" s="292">
        <v>18</v>
      </c>
      <c r="J436" s="292">
        <v>1</v>
      </c>
      <c r="K436" s="292" t="s">
        <v>46</v>
      </c>
      <c r="L436" s="292"/>
      <c r="M436" s="292"/>
      <c r="N436" s="292"/>
      <c r="O436" s="292" t="s">
        <v>33</v>
      </c>
      <c r="P436" s="292" t="s">
        <v>1565</v>
      </c>
      <c r="Q436" s="292" t="s">
        <v>1727</v>
      </c>
      <c r="R436" s="292" t="s">
        <v>1677</v>
      </c>
      <c r="S436" s="293"/>
      <c r="T436" s="294"/>
      <c r="U436" s="292"/>
      <c r="V436" s="295"/>
      <c r="W436" s="291"/>
      <c r="X436" s="292"/>
      <c r="Y436" s="295"/>
      <c r="Z436" s="291"/>
      <c r="AA436" s="296">
        <v>2050</v>
      </c>
    </row>
    <row r="437" spans="1:27" x14ac:dyDescent="0.2">
      <c r="A437" s="35" t="e">
        <v>#N/A</v>
      </c>
      <c r="B437" s="31">
        <v>968452</v>
      </c>
      <c r="C437" s="291" t="s">
        <v>1742</v>
      </c>
      <c r="D437" s="292" t="s">
        <v>1743</v>
      </c>
      <c r="E437" s="292" t="s">
        <v>30</v>
      </c>
      <c r="F437" s="292"/>
      <c r="G437" s="292" t="s">
        <v>31</v>
      </c>
      <c r="H437" s="292">
        <v>2</v>
      </c>
      <c r="I437" s="292">
        <v>20</v>
      </c>
      <c r="J437" s="292">
        <v>20</v>
      </c>
      <c r="K437" s="292" t="s">
        <v>96</v>
      </c>
      <c r="L437" s="292"/>
      <c r="M437" s="292"/>
      <c r="N437" s="292"/>
      <c r="O437" s="292" t="s">
        <v>33</v>
      </c>
      <c r="P437" s="292" t="s">
        <v>1565</v>
      </c>
      <c r="Q437" s="292" t="s">
        <v>1727</v>
      </c>
      <c r="R437" s="292" t="s">
        <v>1677</v>
      </c>
      <c r="S437" s="293"/>
      <c r="T437" s="294"/>
      <c r="U437" s="292"/>
      <c r="V437" s="295"/>
      <c r="W437" s="291"/>
      <c r="X437" s="292"/>
      <c r="Y437" s="295"/>
      <c r="Z437" s="291"/>
      <c r="AA437" s="296">
        <v>2050</v>
      </c>
    </row>
    <row r="438" spans="1:27" hidden="1" x14ac:dyDescent="0.2">
      <c r="A438" s="35" t="s">
        <v>562</v>
      </c>
      <c r="B438" s="31">
        <v>505377</v>
      </c>
      <c r="C438" s="297" t="s">
        <v>1562</v>
      </c>
      <c r="D438" s="298" t="s">
        <v>1563</v>
      </c>
      <c r="E438" s="298" t="s">
        <v>84</v>
      </c>
      <c r="F438" s="298" t="s">
        <v>1564</v>
      </c>
      <c r="G438" s="298" t="s">
        <v>31</v>
      </c>
      <c r="H438" s="298">
        <v>3</v>
      </c>
      <c r="I438" s="298">
        <v>20</v>
      </c>
      <c r="J438" s="298">
        <v>20</v>
      </c>
      <c r="K438" s="298" t="s">
        <v>39</v>
      </c>
      <c r="L438" s="298"/>
      <c r="M438" s="298"/>
      <c r="N438" s="298"/>
      <c r="O438" s="298" t="s">
        <v>33</v>
      </c>
      <c r="P438" s="298" t="s">
        <v>1565</v>
      </c>
      <c r="Q438" s="298" t="s">
        <v>1566</v>
      </c>
      <c r="R438" s="298" t="s">
        <v>1567</v>
      </c>
      <c r="S438" s="299" t="s">
        <v>1568</v>
      </c>
      <c r="T438" s="300"/>
      <c r="U438" s="298"/>
      <c r="V438" s="301"/>
      <c r="W438" s="297"/>
      <c r="X438" s="298"/>
      <c r="Y438" s="301"/>
      <c r="Z438" s="297"/>
      <c r="AA438" s="302">
        <v>2024</v>
      </c>
    </row>
    <row r="439" spans="1:27" hidden="1" x14ac:dyDescent="0.2">
      <c r="A439" s="35" t="s">
        <v>562</v>
      </c>
      <c r="B439" s="31">
        <v>505378</v>
      </c>
      <c r="C439" s="297" t="s">
        <v>1569</v>
      </c>
      <c r="D439" s="298" t="s">
        <v>1570</v>
      </c>
      <c r="E439" s="298" t="s">
        <v>84</v>
      </c>
      <c r="F439" s="298" t="s">
        <v>1571</v>
      </c>
      <c r="G439" s="298" t="s">
        <v>31</v>
      </c>
      <c r="H439" s="298">
        <v>3</v>
      </c>
      <c r="I439" s="298">
        <v>20</v>
      </c>
      <c r="J439" s="298">
        <v>20</v>
      </c>
      <c r="K439" s="298" t="s">
        <v>39</v>
      </c>
      <c r="L439" s="298"/>
      <c r="M439" s="298"/>
      <c r="N439" s="298"/>
      <c r="O439" s="298" t="s">
        <v>33</v>
      </c>
      <c r="P439" s="298" t="s">
        <v>1565</v>
      </c>
      <c r="Q439" s="298" t="s">
        <v>1566</v>
      </c>
      <c r="R439" s="298" t="s">
        <v>1567</v>
      </c>
      <c r="S439" s="299" t="s">
        <v>1568</v>
      </c>
      <c r="T439" s="300"/>
      <c r="U439" s="298"/>
      <c r="V439" s="301"/>
      <c r="W439" s="297"/>
      <c r="X439" s="298"/>
      <c r="Y439" s="301"/>
      <c r="Z439" s="297"/>
      <c r="AA439" s="302">
        <v>2024</v>
      </c>
    </row>
    <row r="440" spans="1:27" hidden="1" x14ac:dyDescent="0.2">
      <c r="A440" s="35" t="s">
        <v>562</v>
      </c>
      <c r="B440" s="31">
        <v>505379</v>
      </c>
      <c r="C440" s="297" t="s">
        <v>1572</v>
      </c>
      <c r="D440" s="298" t="s">
        <v>1573</v>
      </c>
      <c r="E440" s="298" t="s">
        <v>84</v>
      </c>
      <c r="F440" s="298" t="s">
        <v>1574</v>
      </c>
      <c r="G440" s="298" t="s">
        <v>31</v>
      </c>
      <c r="H440" s="298">
        <v>3</v>
      </c>
      <c r="I440" s="298">
        <v>20</v>
      </c>
      <c r="J440" s="298">
        <v>20</v>
      </c>
      <c r="K440" s="298" t="s">
        <v>39</v>
      </c>
      <c r="L440" s="298"/>
      <c r="M440" s="298"/>
      <c r="N440" s="298"/>
      <c r="O440" s="298" t="s">
        <v>33</v>
      </c>
      <c r="P440" s="298" t="s">
        <v>1565</v>
      </c>
      <c r="Q440" s="298" t="s">
        <v>1566</v>
      </c>
      <c r="R440" s="298" t="s">
        <v>1567</v>
      </c>
      <c r="S440" s="299" t="s">
        <v>1568</v>
      </c>
      <c r="T440" s="300"/>
      <c r="U440" s="298"/>
      <c r="V440" s="301"/>
      <c r="W440" s="297"/>
      <c r="X440" s="298"/>
      <c r="Y440" s="301"/>
      <c r="Z440" s="297"/>
      <c r="AA440" s="302">
        <v>2024</v>
      </c>
    </row>
    <row r="441" spans="1:27" hidden="1" x14ac:dyDescent="0.2">
      <c r="A441" s="35" t="s">
        <v>562</v>
      </c>
      <c r="B441" s="31">
        <v>505380</v>
      </c>
      <c r="C441" s="297" t="s">
        <v>1575</v>
      </c>
      <c r="D441" s="298" t="s">
        <v>1576</v>
      </c>
      <c r="E441" s="298" t="s">
        <v>84</v>
      </c>
      <c r="F441" s="298" t="s">
        <v>1577</v>
      </c>
      <c r="G441" s="298" t="s">
        <v>31</v>
      </c>
      <c r="H441" s="298">
        <v>3</v>
      </c>
      <c r="I441" s="298">
        <v>20</v>
      </c>
      <c r="J441" s="298">
        <v>20</v>
      </c>
      <c r="K441" s="298" t="s">
        <v>39</v>
      </c>
      <c r="L441" s="298"/>
      <c r="M441" s="298"/>
      <c r="N441" s="298"/>
      <c r="O441" s="298" t="s">
        <v>33</v>
      </c>
      <c r="P441" s="298" t="s">
        <v>1565</v>
      </c>
      <c r="Q441" s="298" t="s">
        <v>1566</v>
      </c>
      <c r="R441" s="298" t="s">
        <v>1567</v>
      </c>
      <c r="S441" s="299" t="s">
        <v>1568</v>
      </c>
      <c r="T441" s="300"/>
      <c r="U441" s="298"/>
      <c r="V441" s="301"/>
      <c r="W441" s="297"/>
      <c r="X441" s="298"/>
      <c r="Y441" s="301"/>
      <c r="Z441" s="297"/>
      <c r="AA441" s="302">
        <v>2024</v>
      </c>
    </row>
    <row r="442" spans="1:27" hidden="1" x14ac:dyDescent="0.2">
      <c r="A442" s="35" t="s">
        <v>3238</v>
      </c>
      <c r="B442" s="31">
        <v>509296</v>
      </c>
      <c r="C442" s="297" t="s">
        <v>1578</v>
      </c>
      <c r="D442" s="298" t="s">
        <v>1579</v>
      </c>
      <c r="E442" s="298" t="s">
        <v>84</v>
      </c>
      <c r="F442" s="298" t="s">
        <v>1580</v>
      </c>
      <c r="G442" s="298" t="s">
        <v>31</v>
      </c>
      <c r="H442" s="298">
        <v>8</v>
      </c>
      <c r="I442" s="298">
        <v>10</v>
      </c>
      <c r="J442" s="298">
        <v>10</v>
      </c>
      <c r="K442" s="298" t="s">
        <v>302</v>
      </c>
      <c r="L442" s="298"/>
      <c r="M442" s="298"/>
      <c r="N442" s="298"/>
      <c r="O442" s="298" t="s">
        <v>33</v>
      </c>
      <c r="P442" s="298" t="s">
        <v>1565</v>
      </c>
      <c r="Q442" s="298" t="s">
        <v>1566</v>
      </c>
      <c r="R442" s="298" t="s">
        <v>1567</v>
      </c>
      <c r="S442" s="299" t="s">
        <v>1568</v>
      </c>
      <c r="T442" s="300"/>
      <c r="U442" s="298"/>
      <c r="V442" s="301"/>
      <c r="W442" s="297"/>
      <c r="X442" s="298"/>
      <c r="Y442" s="301"/>
      <c r="Z442" s="297"/>
      <c r="AA442" s="302">
        <v>2024</v>
      </c>
    </row>
    <row r="443" spans="1:27" hidden="1" x14ac:dyDescent="0.2">
      <c r="A443" s="35" t="s">
        <v>70</v>
      </c>
      <c r="B443" s="31">
        <v>516514</v>
      </c>
      <c r="C443" s="297" t="s">
        <v>1581</v>
      </c>
      <c r="D443" s="298" t="s">
        <v>1582</v>
      </c>
      <c r="E443" s="298" t="s">
        <v>30</v>
      </c>
      <c r="F443" s="298" t="s">
        <v>1583</v>
      </c>
      <c r="G443" s="298" t="s">
        <v>31</v>
      </c>
      <c r="H443" s="298">
        <v>3</v>
      </c>
      <c r="I443" s="298">
        <v>20</v>
      </c>
      <c r="J443" s="298">
        <v>20</v>
      </c>
      <c r="K443" s="298" t="s">
        <v>39</v>
      </c>
      <c r="L443" s="298"/>
      <c r="M443" s="298"/>
      <c r="N443" s="298"/>
      <c r="O443" s="298" t="s">
        <v>33</v>
      </c>
      <c r="P443" s="298" t="s">
        <v>1565</v>
      </c>
      <c r="Q443" s="298" t="s">
        <v>1566</v>
      </c>
      <c r="R443" s="298" t="s">
        <v>1567</v>
      </c>
      <c r="S443" s="299" t="s">
        <v>1568</v>
      </c>
      <c r="T443" s="300"/>
      <c r="U443" s="298"/>
      <c r="V443" s="301"/>
      <c r="W443" s="297"/>
      <c r="X443" s="298"/>
      <c r="Y443" s="301"/>
      <c r="Z443" s="297"/>
      <c r="AA443" s="302">
        <v>2050</v>
      </c>
    </row>
    <row r="444" spans="1:27" hidden="1" x14ac:dyDescent="0.2">
      <c r="A444" s="35" t="s">
        <v>70</v>
      </c>
      <c r="B444" s="31">
        <v>516516</v>
      </c>
      <c r="C444" s="297" t="s">
        <v>1584</v>
      </c>
      <c r="D444" s="298" t="s">
        <v>1585</v>
      </c>
      <c r="E444" s="298" t="s">
        <v>30</v>
      </c>
      <c r="F444" s="298" t="s">
        <v>1586</v>
      </c>
      <c r="G444" s="298" t="s">
        <v>31</v>
      </c>
      <c r="H444" s="298">
        <v>3</v>
      </c>
      <c r="I444" s="298">
        <v>20</v>
      </c>
      <c r="J444" s="298">
        <v>20</v>
      </c>
      <c r="K444" s="298" t="s">
        <v>39</v>
      </c>
      <c r="L444" s="298"/>
      <c r="M444" s="298"/>
      <c r="N444" s="298"/>
      <c r="O444" s="298" t="s">
        <v>33</v>
      </c>
      <c r="P444" s="298" t="s">
        <v>1565</v>
      </c>
      <c r="Q444" s="298" t="s">
        <v>1566</v>
      </c>
      <c r="R444" s="298" t="s">
        <v>1567</v>
      </c>
      <c r="S444" s="299" t="s">
        <v>1568</v>
      </c>
      <c r="T444" s="300"/>
      <c r="U444" s="298"/>
      <c r="V444" s="301"/>
      <c r="W444" s="297"/>
      <c r="X444" s="298"/>
      <c r="Y444" s="301"/>
      <c r="Z444" s="297"/>
      <c r="AA444" s="302">
        <v>2050</v>
      </c>
    </row>
    <row r="445" spans="1:27" hidden="1" x14ac:dyDescent="0.2">
      <c r="A445" s="35" t="s">
        <v>70</v>
      </c>
      <c r="B445" s="31">
        <v>516520</v>
      </c>
      <c r="C445" s="297" t="s">
        <v>1587</v>
      </c>
      <c r="D445" s="298" t="s">
        <v>1588</v>
      </c>
      <c r="E445" s="298" t="s">
        <v>30</v>
      </c>
      <c r="F445" s="298" t="s">
        <v>1589</v>
      </c>
      <c r="G445" s="298" t="s">
        <v>31</v>
      </c>
      <c r="H445" s="298">
        <v>3</v>
      </c>
      <c r="I445" s="298">
        <v>20</v>
      </c>
      <c r="J445" s="298">
        <v>20</v>
      </c>
      <c r="K445" s="298" t="s">
        <v>39</v>
      </c>
      <c r="L445" s="298"/>
      <c r="M445" s="298"/>
      <c r="N445" s="298"/>
      <c r="O445" s="298" t="s">
        <v>33</v>
      </c>
      <c r="P445" s="298" t="s">
        <v>1565</v>
      </c>
      <c r="Q445" s="298" t="s">
        <v>1566</v>
      </c>
      <c r="R445" s="298" t="s">
        <v>1567</v>
      </c>
      <c r="S445" s="299" t="s">
        <v>1568</v>
      </c>
      <c r="T445" s="300"/>
      <c r="U445" s="298"/>
      <c r="V445" s="301"/>
      <c r="W445" s="297"/>
      <c r="X445" s="298"/>
      <c r="Y445" s="301"/>
      <c r="Z445" s="297"/>
      <c r="AA445" s="302">
        <v>2050</v>
      </c>
    </row>
    <row r="446" spans="1:27" hidden="1" x14ac:dyDescent="0.2">
      <c r="A446" s="35" t="s">
        <v>70</v>
      </c>
      <c r="B446" s="31">
        <v>516534</v>
      </c>
      <c r="C446" s="297" t="s">
        <v>1590</v>
      </c>
      <c r="D446" s="298" t="s">
        <v>1591</v>
      </c>
      <c r="E446" s="298" t="s">
        <v>30</v>
      </c>
      <c r="F446" s="298" t="s">
        <v>1592</v>
      </c>
      <c r="G446" s="298" t="s">
        <v>31</v>
      </c>
      <c r="H446" s="298">
        <v>8</v>
      </c>
      <c r="I446" s="298">
        <v>10</v>
      </c>
      <c r="J446" s="298">
        <v>10</v>
      </c>
      <c r="K446" s="298" t="s">
        <v>302</v>
      </c>
      <c r="L446" s="298"/>
      <c r="M446" s="298"/>
      <c r="N446" s="298"/>
      <c r="O446" s="298" t="s">
        <v>33</v>
      </c>
      <c r="P446" s="298" t="s">
        <v>1565</v>
      </c>
      <c r="Q446" s="298" t="s">
        <v>1566</v>
      </c>
      <c r="R446" s="298" t="s">
        <v>1567</v>
      </c>
      <c r="S446" s="299" t="s">
        <v>1568</v>
      </c>
      <c r="T446" s="300"/>
      <c r="U446" s="298"/>
      <c r="V446" s="301"/>
      <c r="W446" s="297"/>
      <c r="X446" s="298"/>
      <c r="Y446" s="301"/>
      <c r="Z446" s="297"/>
      <c r="AA446" s="302">
        <v>2050</v>
      </c>
    </row>
    <row r="447" spans="1:27" x14ac:dyDescent="0.2">
      <c r="A447" s="35" t="e">
        <v>#N/A</v>
      </c>
      <c r="B447" s="31">
        <v>516535</v>
      </c>
      <c r="C447" s="297" t="s">
        <v>1593</v>
      </c>
      <c r="D447" s="298" t="s">
        <v>1594</v>
      </c>
      <c r="E447" s="298" t="s">
        <v>30</v>
      </c>
      <c r="F447" s="298"/>
      <c r="G447" s="298" t="s">
        <v>31</v>
      </c>
      <c r="H447" s="298">
        <v>5</v>
      </c>
      <c r="I447" s="298">
        <v>20</v>
      </c>
      <c r="J447" s="298">
        <v>20</v>
      </c>
      <c r="K447" s="298" t="s">
        <v>74</v>
      </c>
      <c r="L447" s="298"/>
      <c r="M447" s="298"/>
      <c r="N447" s="298"/>
      <c r="O447" s="298" t="s">
        <v>33</v>
      </c>
      <c r="P447" s="298" t="s">
        <v>1565</v>
      </c>
      <c r="Q447" s="298" t="s">
        <v>1566</v>
      </c>
      <c r="R447" s="298" t="s">
        <v>1567</v>
      </c>
      <c r="S447" s="299"/>
      <c r="T447" s="300"/>
      <c r="U447" s="298"/>
      <c r="V447" s="301"/>
      <c r="W447" s="297"/>
      <c r="X447" s="298"/>
      <c r="Y447" s="301"/>
      <c r="Z447" s="297"/>
      <c r="AA447" s="302">
        <v>2050</v>
      </c>
    </row>
    <row r="448" spans="1:27" x14ac:dyDescent="0.2">
      <c r="A448" s="35" t="e">
        <v>#N/A</v>
      </c>
      <c r="B448" s="31">
        <v>516536</v>
      </c>
      <c r="C448" s="297" t="s">
        <v>1595</v>
      </c>
      <c r="D448" s="298" t="s">
        <v>1596</v>
      </c>
      <c r="E448" s="298" t="s">
        <v>30</v>
      </c>
      <c r="F448" s="298"/>
      <c r="G448" s="298" t="s">
        <v>31</v>
      </c>
      <c r="H448" s="298">
        <v>7</v>
      </c>
      <c r="I448" s="298">
        <v>20</v>
      </c>
      <c r="J448" s="298">
        <v>20</v>
      </c>
      <c r="K448" s="298" t="s">
        <v>1597</v>
      </c>
      <c r="L448" s="298"/>
      <c r="M448" s="298"/>
      <c r="N448" s="298"/>
      <c r="O448" s="298" t="s">
        <v>33</v>
      </c>
      <c r="P448" s="298" t="s">
        <v>1565</v>
      </c>
      <c r="Q448" s="298" t="s">
        <v>1566</v>
      </c>
      <c r="R448" s="298" t="s">
        <v>1567</v>
      </c>
      <c r="S448" s="299"/>
      <c r="T448" s="300"/>
      <c r="U448" s="298"/>
      <c r="V448" s="301"/>
      <c r="W448" s="297"/>
      <c r="X448" s="298"/>
      <c r="Y448" s="301"/>
      <c r="Z448" s="297"/>
      <c r="AA448" s="302">
        <v>2050</v>
      </c>
    </row>
    <row r="449" spans="1:27" hidden="1" x14ac:dyDescent="0.2">
      <c r="A449" s="35" t="s">
        <v>70</v>
      </c>
      <c r="B449" s="31">
        <v>516541</v>
      </c>
      <c r="C449" s="297" t="s">
        <v>1598</v>
      </c>
      <c r="D449" s="298" t="s">
        <v>1599</v>
      </c>
      <c r="E449" s="298" t="s">
        <v>30</v>
      </c>
      <c r="F449" s="298" t="s">
        <v>1600</v>
      </c>
      <c r="G449" s="298" t="s">
        <v>31</v>
      </c>
      <c r="H449" s="298">
        <v>3</v>
      </c>
      <c r="I449" s="298">
        <v>20</v>
      </c>
      <c r="J449" s="298">
        <v>20</v>
      </c>
      <c r="K449" s="298" t="s">
        <v>39</v>
      </c>
      <c r="L449" s="298"/>
      <c r="M449" s="298"/>
      <c r="N449" s="298"/>
      <c r="O449" s="298" t="s">
        <v>33</v>
      </c>
      <c r="P449" s="298" t="s">
        <v>1565</v>
      </c>
      <c r="Q449" s="298" t="s">
        <v>1566</v>
      </c>
      <c r="R449" s="298" t="s">
        <v>1567</v>
      </c>
      <c r="S449" s="299" t="s">
        <v>1568</v>
      </c>
      <c r="T449" s="300"/>
      <c r="U449" s="298"/>
      <c r="V449" s="301"/>
      <c r="W449" s="297"/>
      <c r="X449" s="298"/>
      <c r="Y449" s="301"/>
      <c r="Z449" s="297"/>
      <c r="AA449" s="302">
        <v>2050</v>
      </c>
    </row>
    <row r="450" spans="1:27" x14ac:dyDescent="0.2">
      <c r="A450" s="35" t="e">
        <v>#N/A</v>
      </c>
      <c r="B450" s="31">
        <v>516545</v>
      </c>
      <c r="C450" s="297" t="s">
        <v>1601</v>
      </c>
      <c r="D450" s="298" t="s">
        <v>1602</v>
      </c>
      <c r="E450" s="298" t="s">
        <v>30</v>
      </c>
      <c r="F450" s="298"/>
      <c r="G450" s="298" t="s">
        <v>31</v>
      </c>
      <c r="H450" s="298">
        <v>7</v>
      </c>
      <c r="I450" s="298">
        <v>20</v>
      </c>
      <c r="J450" s="298">
        <v>20</v>
      </c>
      <c r="K450" s="298" t="s">
        <v>1597</v>
      </c>
      <c r="L450" s="298"/>
      <c r="M450" s="298"/>
      <c r="N450" s="298"/>
      <c r="O450" s="298" t="s">
        <v>33</v>
      </c>
      <c r="P450" s="298" t="s">
        <v>1565</v>
      </c>
      <c r="Q450" s="298" t="s">
        <v>1566</v>
      </c>
      <c r="R450" s="298" t="s">
        <v>1567</v>
      </c>
      <c r="S450" s="299"/>
      <c r="T450" s="300"/>
      <c r="U450" s="298"/>
      <c r="V450" s="301"/>
      <c r="W450" s="297"/>
      <c r="X450" s="298"/>
      <c r="Y450" s="301"/>
      <c r="Z450" s="297"/>
      <c r="AA450" s="302">
        <v>2050</v>
      </c>
    </row>
    <row r="451" spans="1:27" hidden="1" x14ac:dyDescent="0.2">
      <c r="A451" s="35" t="s">
        <v>3238</v>
      </c>
      <c r="B451" s="31">
        <v>944017</v>
      </c>
      <c r="C451" s="297" t="s">
        <v>1603</v>
      </c>
      <c r="D451" s="298" t="s">
        <v>1604</v>
      </c>
      <c r="E451" s="298" t="s">
        <v>55</v>
      </c>
      <c r="F451" s="298"/>
      <c r="G451" s="298" t="s">
        <v>31</v>
      </c>
      <c r="H451" s="298">
        <v>3</v>
      </c>
      <c r="I451" s="298">
        <v>20</v>
      </c>
      <c r="J451" s="298">
        <v>20</v>
      </c>
      <c r="K451" s="298" t="s">
        <v>39</v>
      </c>
      <c r="L451" s="298"/>
      <c r="M451" s="298"/>
      <c r="N451" s="298"/>
      <c r="O451" s="298" t="s">
        <v>33</v>
      </c>
      <c r="P451" s="298" t="s">
        <v>1565</v>
      </c>
      <c r="Q451" s="298" t="s">
        <v>1566</v>
      </c>
      <c r="R451" s="298" t="s">
        <v>1567</v>
      </c>
      <c r="S451" s="299"/>
      <c r="T451" s="300"/>
      <c r="U451" s="298"/>
      <c r="V451" s="301"/>
      <c r="W451" s="297"/>
      <c r="X451" s="298"/>
      <c r="Y451" s="301"/>
      <c r="Z451" s="297"/>
      <c r="AA451" s="302">
        <v>2022</v>
      </c>
    </row>
    <row r="452" spans="1:27" hidden="1" x14ac:dyDescent="0.2">
      <c r="A452" s="35" t="s">
        <v>3238</v>
      </c>
      <c r="B452" s="31">
        <v>953020</v>
      </c>
      <c r="C452" s="297" t="s">
        <v>1605</v>
      </c>
      <c r="D452" s="298" t="s">
        <v>1606</v>
      </c>
      <c r="E452" s="298" t="s">
        <v>84</v>
      </c>
      <c r="F452" s="298" t="s">
        <v>553</v>
      </c>
      <c r="G452" s="298" t="s">
        <v>31</v>
      </c>
      <c r="H452" s="298">
        <v>4</v>
      </c>
      <c r="I452" s="298">
        <v>20</v>
      </c>
      <c r="J452" s="298">
        <v>20</v>
      </c>
      <c r="K452" s="298" t="s">
        <v>277</v>
      </c>
      <c r="L452" s="298"/>
      <c r="M452" s="298"/>
      <c r="N452" s="298"/>
      <c r="O452" s="298" t="s">
        <v>33</v>
      </c>
      <c r="P452" s="298" t="s">
        <v>1565</v>
      </c>
      <c r="Q452" s="298" t="s">
        <v>1566</v>
      </c>
      <c r="R452" s="298" t="s">
        <v>1567</v>
      </c>
      <c r="S452" s="299"/>
      <c r="T452" s="300"/>
      <c r="U452" s="298"/>
      <c r="V452" s="301"/>
      <c r="W452" s="297"/>
      <c r="X452" s="298"/>
      <c r="Y452" s="301"/>
      <c r="Z452" s="297"/>
      <c r="AA452" s="302">
        <v>2050</v>
      </c>
    </row>
    <row r="453" spans="1:27" x14ac:dyDescent="0.2">
      <c r="A453" s="35" t="e">
        <v>#N/A</v>
      </c>
      <c r="B453" s="31">
        <v>999160</v>
      </c>
      <c r="C453" s="297" t="s">
        <v>1607</v>
      </c>
      <c r="D453" s="298" t="s">
        <v>1608</v>
      </c>
      <c r="E453" s="298" t="s">
        <v>30</v>
      </c>
      <c r="F453" s="298"/>
      <c r="G453" s="298" t="s">
        <v>123</v>
      </c>
      <c r="H453" s="298">
        <v>600</v>
      </c>
      <c r="I453" s="298">
        <v>1</v>
      </c>
      <c r="J453" s="298">
        <v>1</v>
      </c>
      <c r="K453" s="298" t="s">
        <v>124</v>
      </c>
      <c r="L453" s="298"/>
      <c r="M453" s="298"/>
      <c r="N453" s="298"/>
      <c r="O453" s="298" t="s">
        <v>33</v>
      </c>
      <c r="P453" s="298" t="s">
        <v>1565</v>
      </c>
      <c r="Q453" s="298" t="s">
        <v>1566</v>
      </c>
      <c r="R453" s="298" t="s">
        <v>1567</v>
      </c>
      <c r="S453" s="299"/>
      <c r="T453" s="300"/>
      <c r="U453" s="298"/>
      <c r="V453" s="301"/>
      <c r="W453" s="297"/>
      <c r="X453" s="298"/>
      <c r="Y453" s="301"/>
      <c r="Z453" s="297"/>
      <c r="AA453" s="302">
        <v>2050</v>
      </c>
    </row>
    <row r="454" spans="1:27" x14ac:dyDescent="0.2">
      <c r="A454" s="35" t="e">
        <v>#N/A</v>
      </c>
      <c r="B454" s="31">
        <v>516533</v>
      </c>
      <c r="C454" s="297" t="s">
        <v>1609</v>
      </c>
      <c r="D454" s="298" t="s">
        <v>1610</v>
      </c>
      <c r="E454" s="298" t="s">
        <v>30</v>
      </c>
      <c r="F454" s="298"/>
      <c r="G454" s="298" t="s">
        <v>31</v>
      </c>
      <c r="H454" s="298">
        <v>4</v>
      </c>
      <c r="I454" s="298">
        <v>20</v>
      </c>
      <c r="J454" s="298">
        <v>20</v>
      </c>
      <c r="K454" s="298" t="s">
        <v>277</v>
      </c>
      <c r="L454" s="298"/>
      <c r="M454" s="298"/>
      <c r="N454" s="298"/>
      <c r="O454" s="298" t="s">
        <v>1611</v>
      </c>
      <c r="P454" s="298" t="s">
        <v>1612</v>
      </c>
      <c r="Q454" s="298" t="s">
        <v>1613</v>
      </c>
      <c r="R454" s="298" t="s">
        <v>1567</v>
      </c>
      <c r="S454" s="299"/>
      <c r="T454" s="300"/>
      <c r="U454" s="298"/>
      <c r="V454" s="301"/>
      <c r="W454" s="297"/>
      <c r="X454" s="298"/>
      <c r="Y454" s="301"/>
      <c r="Z454" s="297"/>
      <c r="AA454" s="302">
        <v>2050</v>
      </c>
    </row>
    <row r="455" spans="1:27" hidden="1" x14ac:dyDescent="0.2">
      <c r="A455" s="35" t="s">
        <v>70</v>
      </c>
      <c r="B455" s="31">
        <v>504895</v>
      </c>
      <c r="C455" s="297" t="s">
        <v>1614</v>
      </c>
      <c r="D455" s="298" t="s">
        <v>1615</v>
      </c>
      <c r="E455" s="298" t="s">
        <v>84</v>
      </c>
      <c r="F455" s="298" t="s">
        <v>1616</v>
      </c>
      <c r="G455" s="298" t="s">
        <v>31</v>
      </c>
      <c r="H455" s="298">
        <v>1</v>
      </c>
      <c r="I455" s="298">
        <v>20</v>
      </c>
      <c r="J455" s="298">
        <v>20</v>
      </c>
      <c r="K455" s="298" t="s">
        <v>32</v>
      </c>
      <c r="L455" s="298"/>
      <c r="M455" s="298"/>
      <c r="N455" s="298"/>
      <c r="O455" s="298" t="s">
        <v>33</v>
      </c>
      <c r="P455" s="298" t="s">
        <v>1565</v>
      </c>
      <c r="Q455" s="298" t="s">
        <v>1617</v>
      </c>
      <c r="R455" s="298" t="s">
        <v>1567</v>
      </c>
      <c r="S455" s="299" t="s">
        <v>1568</v>
      </c>
      <c r="T455" s="300"/>
      <c r="U455" s="298"/>
      <c r="V455" s="301"/>
      <c r="W455" s="297"/>
      <c r="X455" s="298"/>
      <c r="Y455" s="301"/>
      <c r="Z455" s="297"/>
      <c r="AA455" s="302">
        <v>2024</v>
      </c>
    </row>
    <row r="456" spans="1:27" hidden="1" x14ac:dyDescent="0.2">
      <c r="A456" s="35" t="s">
        <v>70</v>
      </c>
      <c r="B456" s="31">
        <v>505370</v>
      </c>
      <c r="C456" s="297" t="s">
        <v>1618</v>
      </c>
      <c r="D456" s="298" t="s">
        <v>1619</v>
      </c>
      <c r="E456" s="298" t="s">
        <v>84</v>
      </c>
      <c r="F456" s="298" t="s">
        <v>1620</v>
      </c>
      <c r="G456" s="298" t="s">
        <v>31</v>
      </c>
      <c r="H456" s="298">
        <v>1</v>
      </c>
      <c r="I456" s="298">
        <v>20</v>
      </c>
      <c r="J456" s="298">
        <v>20</v>
      </c>
      <c r="K456" s="298" t="s">
        <v>32</v>
      </c>
      <c r="L456" s="298"/>
      <c r="M456" s="298"/>
      <c r="N456" s="298"/>
      <c r="O456" s="298" t="s">
        <v>33</v>
      </c>
      <c r="P456" s="298" t="s">
        <v>1565</v>
      </c>
      <c r="Q456" s="298" t="s">
        <v>1617</v>
      </c>
      <c r="R456" s="298" t="s">
        <v>1567</v>
      </c>
      <c r="S456" s="299" t="s">
        <v>1568</v>
      </c>
      <c r="T456" s="300"/>
      <c r="U456" s="298"/>
      <c r="V456" s="301"/>
      <c r="W456" s="297"/>
      <c r="X456" s="298"/>
      <c r="Y456" s="301"/>
      <c r="Z456" s="297"/>
      <c r="AA456" s="302">
        <v>2024</v>
      </c>
    </row>
    <row r="457" spans="1:27" hidden="1" x14ac:dyDescent="0.2">
      <c r="A457" s="35" t="s">
        <v>70</v>
      </c>
      <c r="B457" s="31">
        <v>505371</v>
      </c>
      <c r="C457" s="297" t="s">
        <v>1621</v>
      </c>
      <c r="D457" s="298" t="s">
        <v>1622</v>
      </c>
      <c r="E457" s="298" t="s">
        <v>84</v>
      </c>
      <c r="F457" s="298" t="s">
        <v>1623</v>
      </c>
      <c r="G457" s="298" t="s">
        <v>31</v>
      </c>
      <c r="H457" s="298">
        <v>3</v>
      </c>
      <c r="I457" s="298">
        <v>20</v>
      </c>
      <c r="J457" s="298">
        <v>20</v>
      </c>
      <c r="K457" s="298" t="s">
        <v>39</v>
      </c>
      <c r="L457" s="298"/>
      <c r="M457" s="298"/>
      <c r="N457" s="298"/>
      <c r="O457" s="298" t="s">
        <v>33</v>
      </c>
      <c r="P457" s="298" t="s">
        <v>1565</v>
      </c>
      <c r="Q457" s="298" t="s">
        <v>1617</v>
      </c>
      <c r="R457" s="298" t="s">
        <v>1567</v>
      </c>
      <c r="S457" s="299" t="s">
        <v>1568</v>
      </c>
      <c r="T457" s="300"/>
      <c r="U457" s="298"/>
      <c r="V457" s="301"/>
      <c r="W457" s="297"/>
      <c r="X457" s="298"/>
      <c r="Y457" s="301"/>
      <c r="Z457" s="297"/>
      <c r="AA457" s="302">
        <v>2024</v>
      </c>
    </row>
    <row r="458" spans="1:27" x14ac:dyDescent="0.2">
      <c r="A458" s="35" t="e">
        <v>#N/A</v>
      </c>
      <c r="B458" s="31">
        <v>505385</v>
      </c>
      <c r="C458" s="297" t="s">
        <v>1624</v>
      </c>
      <c r="D458" s="298" t="s">
        <v>1625</v>
      </c>
      <c r="E458" s="298" t="s">
        <v>84</v>
      </c>
      <c r="F458" s="298"/>
      <c r="G458" s="298" t="s">
        <v>31</v>
      </c>
      <c r="H458" s="298">
        <v>3</v>
      </c>
      <c r="I458" s="298">
        <v>20</v>
      </c>
      <c r="J458" s="298">
        <v>20</v>
      </c>
      <c r="K458" s="298" t="s">
        <v>39</v>
      </c>
      <c r="L458" s="298"/>
      <c r="M458" s="298"/>
      <c r="N458" s="298"/>
      <c r="O458" s="298" t="s">
        <v>33</v>
      </c>
      <c r="P458" s="298" t="s">
        <v>1565</v>
      </c>
      <c r="Q458" s="298" t="s">
        <v>1617</v>
      </c>
      <c r="R458" s="298" t="s">
        <v>1567</v>
      </c>
      <c r="S458" s="299"/>
      <c r="T458" s="300"/>
      <c r="U458" s="298"/>
      <c r="V458" s="301"/>
      <c r="W458" s="297"/>
      <c r="X458" s="298"/>
      <c r="Y458" s="301"/>
      <c r="Z458" s="297"/>
      <c r="AA458" s="302">
        <v>2024</v>
      </c>
    </row>
    <row r="459" spans="1:27" hidden="1" x14ac:dyDescent="0.2">
      <c r="A459" s="35" t="s">
        <v>70</v>
      </c>
      <c r="B459" s="31">
        <v>943440</v>
      </c>
      <c r="C459" s="297" t="s">
        <v>1626</v>
      </c>
      <c r="D459" s="298" t="s">
        <v>1627</v>
      </c>
      <c r="E459" s="298" t="s">
        <v>84</v>
      </c>
      <c r="F459" s="298" t="s">
        <v>1628</v>
      </c>
      <c r="G459" s="298" t="s">
        <v>31</v>
      </c>
      <c r="H459" s="298">
        <v>12</v>
      </c>
      <c r="I459" s="298">
        <v>18</v>
      </c>
      <c r="J459" s="298">
        <v>1</v>
      </c>
      <c r="K459" s="298" t="s">
        <v>46</v>
      </c>
      <c r="L459" s="298"/>
      <c r="M459" s="298"/>
      <c r="N459" s="298"/>
      <c r="O459" s="298" t="s">
        <v>33</v>
      </c>
      <c r="P459" s="298" t="s">
        <v>1565</v>
      </c>
      <c r="Q459" s="298" t="s">
        <v>1617</v>
      </c>
      <c r="R459" s="298" t="s">
        <v>1567</v>
      </c>
      <c r="S459" s="299" t="s">
        <v>1568</v>
      </c>
      <c r="T459" s="300"/>
      <c r="U459" s="298"/>
      <c r="V459" s="301"/>
      <c r="W459" s="297"/>
      <c r="X459" s="298"/>
      <c r="Y459" s="301"/>
      <c r="Z459" s="297" t="s">
        <v>1629</v>
      </c>
      <c r="AA459" s="302">
        <v>2024</v>
      </c>
    </row>
    <row r="460" spans="1:27" hidden="1" x14ac:dyDescent="0.2">
      <c r="A460" s="35" t="s">
        <v>70</v>
      </c>
      <c r="B460" s="31">
        <v>943441</v>
      </c>
      <c r="C460" s="297" t="s">
        <v>1630</v>
      </c>
      <c r="D460" s="298" t="s">
        <v>1631</v>
      </c>
      <c r="E460" s="298" t="s">
        <v>84</v>
      </c>
      <c r="F460" s="298" t="s">
        <v>1632</v>
      </c>
      <c r="G460" s="298" t="s">
        <v>31</v>
      </c>
      <c r="H460" s="298">
        <v>12</v>
      </c>
      <c r="I460" s="298">
        <v>18</v>
      </c>
      <c r="J460" s="298">
        <v>1</v>
      </c>
      <c r="K460" s="298" t="s">
        <v>46</v>
      </c>
      <c r="L460" s="298"/>
      <c r="M460" s="298"/>
      <c r="N460" s="298"/>
      <c r="O460" s="298" t="s">
        <v>33</v>
      </c>
      <c r="P460" s="298" t="s">
        <v>1565</v>
      </c>
      <c r="Q460" s="298" t="s">
        <v>1617</v>
      </c>
      <c r="R460" s="298" t="s">
        <v>1567</v>
      </c>
      <c r="S460" s="299" t="s">
        <v>1568</v>
      </c>
      <c r="T460" s="300"/>
      <c r="U460" s="298"/>
      <c r="V460" s="301"/>
      <c r="W460" s="297"/>
      <c r="X460" s="298"/>
      <c r="Y460" s="301"/>
      <c r="Z460" s="297" t="s">
        <v>1633</v>
      </c>
      <c r="AA460" s="302">
        <v>2024</v>
      </c>
    </row>
    <row r="461" spans="1:27" hidden="1" x14ac:dyDescent="0.2">
      <c r="A461" s="35" t="s">
        <v>70</v>
      </c>
      <c r="B461" s="31">
        <v>943442</v>
      </c>
      <c r="C461" s="297" t="s">
        <v>1634</v>
      </c>
      <c r="D461" s="298" t="s">
        <v>1635</v>
      </c>
      <c r="E461" s="298" t="s">
        <v>84</v>
      </c>
      <c r="F461" s="298" t="s">
        <v>1636</v>
      </c>
      <c r="G461" s="298" t="s">
        <v>31</v>
      </c>
      <c r="H461" s="298">
        <v>12</v>
      </c>
      <c r="I461" s="298">
        <v>18</v>
      </c>
      <c r="J461" s="298">
        <v>1</v>
      </c>
      <c r="K461" s="298" t="s">
        <v>46</v>
      </c>
      <c r="L461" s="298"/>
      <c r="M461" s="298"/>
      <c r="N461" s="298"/>
      <c r="O461" s="298" t="s">
        <v>33</v>
      </c>
      <c r="P461" s="298" t="s">
        <v>1565</v>
      </c>
      <c r="Q461" s="298" t="s">
        <v>1617</v>
      </c>
      <c r="R461" s="298" t="s">
        <v>1567</v>
      </c>
      <c r="S461" s="299" t="s">
        <v>1568</v>
      </c>
      <c r="T461" s="300"/>
      <c r="U461" s="298"/>
      <c r="V461" s="301"/>
      <c r="W461" s="297"/>
      <c r="X461" s="298"/>
      <c r="Y461" s="301"/>
      <c r="Z461" s="297" t="s">
        <v>1637</v>
      </c>
      <c r="AA461" s="302">
        <v>2024</v>
      </c>
    </row>
    <row r="462" spans="1:27" hidden="1" x14ac:dyDescent="0.2">
      <c r="A462" s="35" t="s">
        <v>70</v>
      </c>
      <c r="B462" s="31">
        <v>943443</v>
      </c>
      <c r="C462" s="297" t="s">
        <v>1638</v>
      </c>
      <c r="D462" s="298" t="s">
        <v>1639</v>
      </c>
      <c r="E462" s="298" t="s">
        <v>84</v>
      </c>
      <c r="F462" s="298" t="s">
        <v>1640</v>
      </c>
      <c r="G462" s="298" t="s">
        <v>31</v>
      </c>
      <c r="H462" s="298">
        <v>12</v>
      </c>
      <c r="I462" s="298">
        <v>18</v>
      </c>
      <c r="J462" s="298">
        <v>1</v>
      </c>
      <c r="K462" s="298" t="s">
        <v>46</v>
      </c>
      <c r="L462" s="298"/>
      <c r="M462" s="298"/>
      <c r="N462" s="298"/>
      <c r="O462" s="298" t="s">
        <v>33</v>
      </c>
      <c r="P462" s="298" t="s">
        <v>1565</v>
      </c>
      <c r="Q462" s="298" t="s">
        <v>1617</v>
      </c>
      <c r="R462" s="298" t="s">
        <v>1567</v>
      </c>
      <c r="S462" s="299" t="s">
        <v>1568</v>
      </c>
      <c r="T462" s="300"/>
      <c r="U462" s="298"/>
      <c r="V462" s="301"/>
      <c r="W462" s="297"/>
      <c r="X462" s="298"/>
      <c r="Y462" s="301"/>
      <c r="Z462" s="297" t="s">
        <v>1641</v>
      </c>
      <c r="AA462" s="302">
        <v>2024</v>
      </c>
    </row>
    <row r="463" spans="1:27" hidden="1" x14ac:dyDescent="0.2">
      <c r="A463" s="35" t="s">
        <v>3238</v>
      </c>
      <c r="B463" s="31">
        <v>943457</v>
      </c>
      <c r="C463" s="297" t="s">
        <v>1642</v>
      </c>
      <c r="D463" s="298" t="s">
        <v>1622</v>
      </c>
      <c r="E463" s="298" t="s">
        <v>55</v>
      </c>
      <c r="F463" s="298"/>
      <c r="G463" s="298" t="s">
        <v>31</v>
      </c>
      <c r="H463" s="298">
        <v>3</v>
      </c>
      <c r="I463" s="298">
        <v>20</v>
      </c>
      <c r="J463" s="298">
        <v>20</v>
      </c>
      <c r="K463" s="298" t="s">
        <v>39</v>
      </c>
      <c r="L463" s="298"/>
      <c r="M463" s="298"/>
      <c r="N463" s="298"/>
      <c r="O463" s="298" t="s">
        <v>33</v>
      </c>
      <c r="P463" s="298" t="s">
        <v>1565</v>
      </c>
      <c r="Q463" s="298" t="s">
        <v>1617</v>
      </c>
      <c r="R463" s="298" t="s">
        <v>1567</v>
      </c>
      <c r="S463" s="299"/>
      <c r="T463" s="300"/>
      <c r="U463" s="298"/>
      <c r="V463" s="301"/>
      <c r="W463" s="297"/>
      <c r="X463" s="298"/>
      <c r="Y463" s="301"/>
      <c r="Z463" s="297"/>
      <c r="AA463" s="302">
        <v>2022</v>
      </c>
    </row>
    <row r="464" spans="1:27" hidden="1" x14ac:dyDescent="0.2">
      <c r="A464" s="35" t="s">
        <v>70</v>
      </c>
      <c r="B464" s="31">
        <v>943461</v>
      </c>
      <c r="C464" s="297" t="s">
        <v>1643</v>
      </c>
      <c r="D464" s="298" t="s">
        <v>1644</v>
      </c>
      <c r="E464" s="298" t="s">
        <v>55</v>
      </c>
      <c r="F464" s="298"/>
      <c r="G464" s="298" t="s">
        <v>31</v>
      </c>
      <c r="H464" s="298">
        <v>48</v>
      </c>
      <c r="I464" s="298">
        <v>1</v>
      </c>
      <c r="J464" s="298">
        <v>1</v>
      </c>
      <c r="K464" s="298" t="s">
        <v>124</v>
      </c>
      <c r="L464" s="298"/>
      <c r="M464" s="298"/>
      <c r="N464" s="298"/>
      <c r="O464" s="298" t="s">
        <v>33</v>
      </c>
      <c r="P464" s="298" t="s">
        <v>1565</v>
      </c>
      <c r="Q464" s="298" t="s">
        <v>1617</v>
      </c>
      <c r="R464" s="298" t="s">
        <v>1567</v>
      </c>
      <c r="S464" s="299"/>
      <c r="T464" s="300"/>
      <c r="U464" s="298"/>
      <c r="V464" s="301"/>
      <c r="W464" s="297"/>
      <c r="X464" s="298"/>
      <c r="Y464" s="301"/>
      <c r="Z464" s="297"/>
      <c r="AA464" s="302">
        <v>2050</v>
      </c>
    </row>
    <row r="465" spans="1:27" x14ac:dyDescent="0.2">
      <c r="A465" s="35" t="e">
        <v>#N/A</v>
      </c>
      <c r="B465" s="31">
        <v>943462</v>
      </c>
      <c r="C465" s="297" t="s">
        <v>1645</v>
      </c>
      <c r="D465" s="298" t="s">
        <v>1646</v>
      </c>
      <c r="E465" s="298" t="s">
        <v>55</v>
      </c>
      <c r="F465" s="298"/>
      <c r="G465" s="298" t="s">
        <v>31</v>
      </c>
      <c r="H465" s="298">
        <v>28</v>
      </c>
      <c r="I465" s="298">
        <v>1</v>
      </c>
      <c r="J465" s="298">
        <v>1</v>
      </c>
      <c r="K465" s="298" t="s">
        <v>124</v>
      </c>
      <c r="L465" s="298"/>
      <c r="M465" s="298"/>
      <c r="N465" s="298"/>
      <c r="O465" s="298" t="s">
        <v>33</v>
      </c>
      <c r="P465" s="298" t="s">
        <v>1565</v>
      </c>
      <c r="Q465" s="298" t="s">
        <v>1617</v>
      </c>
      <c r="R465" s="298" t="s">
        <v>1567</v>
      </c>
      <c r="S465" s="299"/>
      <c r="T465" s="300"/>
      <c r="U465" s="298"/>
      <c r="V465" s="301"/>
      <c r="W465" s="297"/>
      <c r="X465" s="298"/>
      <c r="Y465" s="301"/>
      <c r="Z465" s="297"/>
      <c r="AA465" s="302">
        <v>2023</v>
      </c>
    </row>
    <row r="466" spans="1:27" hidden="1" x14ac:dyDescent="0.2">
      <c r="A466" s="35" t="s">
        <v>70</v>
      </c>
      <c r="B466" s="31">
        <v>516404</v>
      </c>
      <c r="C466" s="139" t="s">
        <v>1765</v>
      </c>
      <c r="D466" s="140" t="s">
        <v>1766</v>
      </c>
      <c r="E466" s="140" t="s">
        <v>30</v>
      </c>
      <c r="F466" s="140" t="s">
        <v>1767</v>
      </c>
      <c r="G466" s="140" t="s">
        <v>31</v>
      </c>
      <c r="H466" s="140">
        <v>1</v>
      </c>
      <c r="I466" s="140">
        <v>20</v>
      </c>
      <c r="J466" s="140">
        <v>20</v>
      </c>
      <c r="K466" s="140" t="s">
        <v>32</v>
      </c>
      <c r="L466" s="140"/>
      <c r="M466" s="140"/>
      <c r="N466" s="140"/>
      <c r="O466" s="140" t="s">
        <v>33</v>
      </c>
      <c r="P466" s="140" t="s">
        <v>1565</v>
      </c>
      <c r="Q466" s="140" t="s">
        <v>1768</v>
      </c>
      <c r="R466" s="140" t="s">
        <v>1769</v>
      </c>
      <c r="S466" s="141" t="s">
        <v>1568</v>
      </c>
      <c r="T466" s="142"/>
      <c r="U466" s="140"/>
      <c r="V466" s="143"/>
      <c r="W466" s="139"/>
      <c r="X466" s="140"/>
      <c r="Y466" s="143"/>
      <c r="Z466" s="139"/>
      <c r="AA466" s="144">
        <v>2050</v>
      </c>
    </row>
    <row r="467" spans="1:27" hidden="1" x14ac:dyDescent="0.2">
      <c r="A467" s="35" t="s">
        <v>70</v>
      </c>
      <c r="B467" s="31">
        <v>516511</v>
      </c>
      <c r="C467" s="139" t="s">
        <v>1770</v>
      </c>
      <c r="D467" s="140" t="s">
        <v>1771</v>
      </c>
      <c r="E467" s="140" t="s">
        <v>30</v>
      </c>
      <c r="F467" s="140" t="s">
        <v>1772</v>
      </c>
      <c r="G467" s="140" t="s">
        <v>31</v>
      </c>
      <c r="H467" s="140">
        <v>1</v>
      </c>
      <c r="I467" s="140">
        <v>20</v>
      </c>
      <c r="J467" s="140">
        <v>20</v>
      </c>
      <c r="K467" s="140" t="s">
        <v>32</v>
      </c>
      <c r="L467" s="140"/>
      <c r="M467" s="140"/>
      <c r="N467" s="140"/>
      <c r="O467" s="140" t="s">
        <v>33</v>
      </c>
      <c r="P467" s="140" t="s">
        <v>1565</v>
      </c>
      <c r="Q467" s="140" t="s">
        <v>1768</v>
      </c>
      <c r="R467" s="140" t="s">
        <v>1769</v>
      </c>
      <c r="S467" s="141" t="s">
        <v>1568</v>
      </c>
      <c r="T467" s="142"/>
      <c r="U467" s="140"/>
      <c r="V467" s="143"/>
      <c r="W467" s="139"/>
      <c r="X467" s="140"/>
      <c r="Y467" s="143"/>
      <c r="Z467" s="139"/>
      <c r="AA467" s="144">
        <v>2050</v>
      </c>
    </row>
    <row r="468" spans="1:27" hidden="1" x14ac:dyDescent="0.2">
      <c r="A468" s="35" t="s">
        <v>70</v>
      </c>
      <c r="B468" s="31">
        <v>516513</v>
      </c>
      <c r="C468" s="139" t="s">
        <v>1773</v>
      </c>
      <c r="D468" s="140" t="s">
        <v>1774</v>
      </c>
      <c r="E468" s="140" t="s">
        <v>30</v>
      </c>
      <c r="F468" s="140" t="s">
        <v>1775</v>
      </c>
      <c r="G468" s="140" t="s">
        <v>31</v>
      </c>
      <c r="H468" s="140">
        <v>3</v>
      </c>
      <c r="I468" s="140">
        <v>20</v>
      </c>
      <c r="J468" s="140">
        <v>20</v>
      </c>
      <c r="K468" s="140" t="s">
        <v>39</v>
      </c>
      <c r="L468" s="140"/>
      <c r="M468" s="140"/>
      <c r="N468" s="140"/>
      <c r="O468" s="140" t="s">
        <v>33</v>
      </c>
      <c r="P468" s="140" t="s">
        <v>1565</v>
      </c>
      <c r="Q468" s="140" t="s">
        <v>1768</v>
      </c>
      <c r="R468" s="140" t="s">
        <v>1769</v>
      </c>
      <c r="S468" s="141" t="s">
        <v>1568</v>
      </c>
      <c r="T468" s="142"/>
      <c r="U468" s="140"/>
      <c r="V468" s="143"/>
      <c r="W468" s="139"/>
      <c r="X468" s="140"/>
      <c r="Y468" s="143"/>
      <c r="Z468" s="139"/>
      <c r="AA468" s="144">
        <v>2050</v>
      </c>
    </row>
    <row r="469" spans="1:27" hidden="1" x14ac:dyDescent="0.2">
      <c r="A469" s="35" t="s">
        <v>70</v>
      </c>
      <c r="B469" s="31">
        <v>516518</v>
      </c>
      <c r="C469" s="139" t="s">
        <v>1776</v>
      </c>
      <c r="D469" s="140" t="s">
        <v>1777</v>
      </c>
      <c r="E469" s="140" t="s">
        <v>30</v>
      </c>
      <c r="F469" s="140" t="s">
        <v>1778</v>
      </c>
      <c r="G469" s="140" t="s">
        <v>31</v>
      </c>
      <c r="H469" s="140">
        <v>12</v>
      </c>
      <c r="I469" s="140">
        <v>18</v>
      </c>
      <c r="J469" s="140">
        <v>1</v>
      </c>
      <c r="K469" s="140" t="s">
        <v>46</v>
      </c>
      <c r="L469" s="140"/>
      <c r="M469" s="140"/>
      <c r="N469" s="140"/>
      <c r="O469" s="140" t="s">
        <v>33</v>
      </c>
      <c r="P469" s="140" t="s">
        <v>1565</v>
      </c>
      <c r="Q469" s="140" t="s">
        <v>1768</v>
      </c>
      <c r="R469" s="140" t="s">
        <v>1769</v>
      </c>
      <c r="S469" s="141" t="s">
        <v>1568</v>
      </c>
      <c r="T469" s="142"/>
      <c r="U469" s="140"/>
      <c r="V469" s="143"/>
      <c r="W469" s="139"/>
      <c r="X469" s="140"/>
      <c r="Y469" s="143"/>
      <c r="Z469" s="139"/>
      <c r="AA469" s="144">
        <v>2050</v>
      </c>
    </row>
    <row r="470" spans="1:27" x14ac:dyDescent="0.2">
      <c r="A470" s="35" t="e">
        <v>#N/A</v>
      </c>
      <c r="B470" s="31">
        <v>516522</v>
      </c>
      <c r="C470" s="139" t="s">
        <v>1779</v>
      </c>
      <c r="D470" s="140" t="s">
        <v>1780</v>
      </c>
      <c r="E470" s="140" t="s">
        <v>30</v>
      </c>
      <c r="F470" s="140"/>
      <c r="G470" s="140" t="s">
        <v>31</v>
      </c>
      <c r="H470" s="140">
        <v>3</v>
      </c>
      <c r="I470" s="140">
        <v>20</v>
      </c>
      <c r="J470" s="140">
        <v>20</v>
      </c>
      <c r="K470" s="140" t="s">
        <v>39</v>
      </c>
      <c r="L470" s="140"/>
      <c r="M470" s="140"/>
      <c r="N470" s="140"/>
      <c r="O470" s="140" t="s">
        <v>33</v>
      </c>
      <c r="P470" s="140" t="s">
        <v>1565</v>
      </c>
      <c r="Q470" s="140" t="s">
        <v>1768</v>
      </c>
      <c r="R470" s="140" t="s">
        <v>1769</v>
      </c>
      <c r="S470" s="141"/>
      <c r="T470" s="142"/>
      <c r="U470" s="140"/>
      <c r="V470" s="143"/>
      <c r="W470" s="139"/>
      <c r="X470" s="140"/>
      <c r="Y470" s="143"/>
      <c r="Z470" s="139"/>
      <c r="AA470" s="144">
        <v>2050</v>
      </c>
    </row>
    <row r="471" spans="1:27" hidden="1" x14ac:dyDescent="0.2">
      <c r="A471" s="35" t="s">
        <v>70</v>
      </c>
      <c r="B471" s="31">
        <v>516523</v>
      </c>
      <c r="C471" s="139" t="s">
        <v>1781</v>
      </c>
      <c r="D471" s="140" t="s">
        <v>1782</v>
      </c>
      <c r="E471" s="140" t="s">
        <v>30</v>
      </c>
      <c r="F471" s="140" t="s">
        <v>1783</v>
      </c>
      <c r="G471" s="140" t="s">
        <v>31</v>
      </c>
      <c r="H471" s="140">
        <v>12</v>
      </c>
      <c r="I471" s="140">
        <v>18</v>
      </c>
      <c r="J471" s="140">
        <v>1</v>
      </c>
      <c r="K471" s="140" t="s">
        <v>46</v>
      </c>
      <c r="L471" s="140"/>
      <c r="M471" s="140"/>
      <c r="N471" s="140"/>
      <c r="O471" s="140" t="s">
        <v>33</v>
      </c>
      <c r="P471" s="140" t="s">
        <v>1565</v>
      </c>
      <c r="Q471" s="140" t="s">
        <v>1768</v>
      </c>
      <c r="R471" s="140" t="s">
        <v>1769</v>
      </c>
      <c r="S471" s="141" t="s">
        <v>1568</v>
      </c>
      <c r="T471" s="142"/>
      <c r="U471" s="140"/>
      <c r="V471" s="143"/>
      <c r="W471" s="139"/>
      <c r="X471" s="140"/>
      <c r="Y471" s="143"/>
      <c r="Z471" s="139"/>
      <c r="AA471" s="144">
        <v>2050</v>
      </c>
    </row>
    <row r="472" spans="1:27" hidden="1" x14ac:dyDescent="0.2">
      <c r="A472" s="35" t="s">
        <v>70</v>
      </c>
      <c r="B472" s="31">
        <v>516524</v>
      </c>
      <c r="C472" s="139" t="s">
        <v>1784</v>
      </c>
      <c r="D472" s="140" t="s">
        <v>1785</v>
      </c>
      <c r="E472" s="140" t="s">
        <v>30</v>
      </c>
      <c r="F472" s="140" t="s">
        <v>1786</v>
      </c>
      <c r="G472" s="140" t="s">
        <v>31</v>
      </c>
      <c r="H472" s="140">
        <v>12</v>
      </c>
      <c r="I472" s="140">
        <v>18</v>
      </c>
      <c r="J472" s="140">
        <v>1</v>
      </c>
      <c r="K472" s="140" t="s">
        <v>46</v>
      </c>
      <c r="L472" s="140"/>
      <c r="M472" s="140"/>
      <c r="N472" s="140"/>
      <c r="O472" s="140" t="s">
        <v>33</v>
      </c>
      <c r="P472" s="140" t="s">
        <v>1565</v>
      </c>
      <c r="Q472" s="140" t="s">
        <v>1768</v>
      </c>
      <c r="R472" s="140" t="s">
        <v>1769</v>
      </c>
      <c r="S472" s="141" t="s">
        <v>1568</v>
      </c>
      <c r="T472" s="142"/>
      <c r="U472" s="140"/>
      <c r="V472" s="143"/>
      <c r="W472" s="139"/>
      <c r="X472" s="140"/>
      <c r="Y472" s="143"/>
      <c r="Z472" s="139"/>
      <c r="AA472" s="144">
        <v>2050</v>
      </c>
    </row>
    <row r="473" spans="1:27" hidden="1" x14ac:dyDescent="0.2">
      <c r="A473" s="35" t="s">
        <v>70</v>
      </c>
      <c r="B473" s="31">
        <v>516531</v>
      </c>
      <c r="C473" s="139" t="s">
        <v>1787</v>
      </c>
      <c r="D473" s="140" t="s">
        <v>1788</v>
      </c>
      <c r="E473" s="140" t="s">
        <v>30</v>
      </c>
      <c r="F473" s="140" t="s">
        <v>1789</v>
      </c>
      <c r="G473" s="140" t="s">
        <v>31</v>
      </c>
      <c r="H473" s="140">
        <v>12</v>
      </c>
      <c r="I473" s="140">
        <v>18</v>
      </c>
      <c r="J473" s="140">
        <v>1</v>
      </c>
      <c r="K473" s="140" t="s">
        <v>46</v>
      </c>
      <c r="L473" s="140"/>
      <c r="M473" s="140"/>
      <c r="N473" s="140"/>
      <c r="O473" s="140" t="s">
        <v>33</v>
      </c>
      <c r="P473" s="140" t="s">
        <v>1565</v>
      </c>
      <c r="Q473" s="140" t="s">
        <v>1768</v>
      </c>
      <c r="R473" s="140" t="s">
        <v>1769</v>
      </c>
      <c r="S473" s="141" t="s">
        <v>1568</v>
      </c>
      <c r="T473" s="142"/>
      <c r="U473" s="140"/>
      <c r="V473" s="143"/>
      <c r="W473" s="139"/>
      <c r="X473" s="140"/>
      <c r="Y473" s="143"/>
      <c r="Z473" s="139"/>
      <c r="AA473" s="144">
        <v>2050</v>
      </c>
    </row>
    <row r="474" spans="1:27" x14ac:dyDescent="0.2">
      <c r="A474" s="35" t="e">
        <v>#N/A</v>
      </c>
      <c r="B474" s="31">
        <v>862228</v>
      </c>
      <c r="C474" s="211" t="s">
        <v>2971</v>
      </c>
      <c r="D474" s="212" t="s">
        <v>2972</v>
      </c>
      <c r="E474" s="212" t="s">
        <v>30</v>
      </c>
      <c r="F474" s="212"/>
      <c r="G474" s="212" t="s">
        <v>31</v>
      </c>
      <c r="H474" s="212">
        <v>2</v>
      </c>
      <c r="I474" s="212">
        <v>20</v>
      </c>
      <c r="J474" s="212">
        <v>20</v>
      </c>
      <c r="K474" s="212" t="s">
        <v>96</v>
      </c>
      <c r="L474" s="212"/>
      <c r="M474" s="212"/>
      <c r="N474" s="212"/>
      <c r="O474" s="212" t="s">
        <v>33</v>
      </c>
      <c r="P474" s="212" t="s">
        <v>1565</v>
      </c>
      <c r="Q474" s="212" t="s">
        <v>2973</v>
      </c>
      <c r="R474" s="212" t="s">
        <v>2928</v>
      </c>
      <c r="S474" s="213"/>
      <c r="T474" s="214"/>
      <c r="U474" s="212"/>
      <c r="V474" s="215"/>
      <c r="W474" s="211"/>
      <c r="X474" s="212"/>
      <c r="Y474" s="215"/>
      <c r="Z474" s="211"/>
      <c r="AA474" s="216">
        <v>2050</v>
      </c>
    </row>
    <row r="475" spans="1:27" hidden="1" x14ac:dyDescent="0.2">
      <c r="A475" s="35" t="s">
        <v>3238</v>
      </c>
      <c r="B475" s="31">
        <v>967263</v>
      </c>
      <c r="C475" s="211" t="s">
        <v>2974</v>
      </c>
      <c r="D475" s="212" t="s">
        <v>2975</v>
      </c>
      <c r="E475" s="212" t="s">
        <v>30</v>
      </c>
      <c r="F475" s="212"/>
      <c r="G475" s="212" t="s">
        <v>31</v>
      </c>
      <c r="H475" s="212">
        <v>2</v>
      </c>
      <c r="I475" s="212">
        <v>20</v>
      </c>
      <c r="J475" s="212">
        <v>20</v>
      </c>
      <c r="K475" s="212" t="s">
        <v>96</v>
      </c>
      <c r="L475" s="212"/>
      <c r="M475" s="212"/>
      <c r="N475" s="212"/>
      <c r="O475" s="212" t="s">
        <v>33</v>
      </c>
      <c r="P475" s="212" t="s">
        <v>1565</v>
      </c>
      <c r="Q475" s="212" t="s">
        <v>2973</v>
      </c>
      <c r="R475" s="212" t="s">
        <v>2928</v>
      </c>
      <c r="S475" s="213"/>
      <c r="T475" s="214"/>
      <c r="U475" s="212"/>
      <c r="V475" s="215"/>
      <c r="W475" s="211"/>
      <c r="X475" s="212"/>
      <c r="Y475" s="215"/>
      <c r="Z475" s="211"/>
      <c r="AA475" s="216">
        <v>2050</v>
      </c>
    </row>
    <row r="476" spans="1:27" hidden="1" x14ac:dyDescent="0.2">
      <c r="A476" s="35" t="s">
        <v>3238</v>
      </c>
      <c r="B476" s="31">
        <v>967378</v>
      </c>
      <c r="C476" s="211" t="s">
        <v>2976</v>
      </c>
      <c r="D476" s="212" t="s">
        <v>2977</v>
      </c>
      <c r="E476" s="212" t="s">
        <v>30</v>
      </c>
      <c r="F476" s="212"/>
      <c r="G476" s="212" t="s">
        <v>31</v>
      </c>
      <c r="H476" s="212">
        <v>2</v>
      </c>
      <c r="I476" s="212">
        <v>20</v>
      </c>
      <c r="J476" s="212">
        <v>20</v>
      </c>
      <c r="K476" s="212" t="s">
        <v>96</v>
      </c>
      <c r="L476" s="212"/>
      <c r="M476" s="212"/>
      <c r="N476" s="212"/>
      <c r="O476" s="212" t="s">
        <v>33</v>
      </c>
      <c r="P476" s="212" t="s">
        <v>1565</v>
      </c>
      <c r="Q476" s="212" t="s">
        <v>2973</v>
      </c>
      <c r="R476" s="212" t="s">
        <v>2928</v>
      </c>
      <c r="S476" s="213"/>
      <c r="T476" s="214"/>
      <c r="U476" s="212"/>
      <c r="V476" s="215"/>
      <c r="W476" s="211"/>
      <c r="X476" s="212"/>
      <c r="Y476" s="215"/>
      <c r="Z476" s="211"/>
      <c r="AA476" s="216">
        <v>2050</v>
      </c>
    </row>
    <row r="477" spans="1:27" hidden="1" x14ac:dyDescent="0.2">
      <c r="A477" s="35" t="s">
        <v>70</v>
      </c>
      <c r="B477" s="31">
        <v>505381</v>
      </c>
      <c r="C477" s="211" t="s">
        <v>2978</v>
      </c>
      <c r="D477" s="212" t="s">
        <v>2979</v>
      </c>
      <c r="E477" s="212" t="s">
        <v>84</v>
      </c>
      <c r="F477" s="212" t="s">
        <v>2980</v>
      </c>
      <c r="G477" s="212" t="s">
        <v>31</v>
      </c>
      <c r="H477" s="212">
        <v>3</v>
      </c>
      <c r="I477" s="212">
        <v>20</v>
      </c>
      <c r="J477" s="212">
        <v>20</v>
      </c>
      <c r="K477" s="212" t="s">
        <v>39</v>
      </c>
      <c r="L477" s="212"/>
      <c r="M477" s="212"/>
      <c r="N477" s="212"/>
      <c r="O477" s="212" t="s">
        <v>33</v>
      </c>
      <c r="P477" s="212" t="s">
        <v>1565</v>
      </c>
      <c r="Q477" s="212" t="s">
        <v>2981</v>
      </c>
      <c r="R477" s="212" t="s">
        <v>2928</v>
      </c>
      <c r="S477" s="213" t="s">
        <v>1568</v>
      </c>
      <c r="T477" s="214"/>
      <c r="U477" s="212"/>
      <c r="V477" s="215"/>
      <c r="W477" s="211"/>
      <c r="X477" s="212"/>
      <c r="Y477" s="215"/>
      <c r="Z477" s="211"/>
      <c r="AA477" s="216">
        <v>2024</v>
      </c>
    </row>
    <row r="478" spans="1:27" hidden="1" x14ac:dyDescent="0.2">
      <c r="A478" s="35" t="s">
        <v>562</v>
      </c>
      <c r="B478" s="31">
        <v>505382</v>
      </c>
      <c r="C478" s="211" t="s">
        <v>2982</v>
      </c>
      <c r="D478" s="212" t="s">
        <v>2983</v>
      </c>
      <c r="E478" s="212" t="s">
        <v>84</v>
      </c>
      <c r="F478" s="212" t="s">
        <v>2984</v>
      </c>
      <c r="G478" s="212" t="s">
        <v>31</v>
      </c>
      <c r="H478" s="212">
        <v>3</v>
      </c>
      <c r="I478" s="212">
        <v>20</v>
      </c>
      <c r="J478" s="212">
        <v>20</v>
      </c>
      <c r="K478" s="212" t="s">
        <v>39</v>
      </c>
      <c r="L478" s="212"/>
      <c r="M478" s="212"/>
      <c r="N478" s="212"/>
      <c r="O478" s="212" t="s">
        <v>33</v>
      </c>
      <c r="P478" s="212" t="s">
        <v>1565</v>
      </c>
      <c r="Q478" s="212" t="s">
        <v>2981</v>
      </c>
      <c r="R478" s="212" t="s">
        <v>2928</v>
      </c>
      <c r="S478" s="213" t="s">
        <v>1568</v>
      </c>
      <c r="T478" s="214"/>
      <c r="U478" s="212"/>
      <c r="V478" s="215"/>
      <c r="W478" s="211"/>
      <c r="X478" s="212"/>
      <c r="Y478" s="215"/>
      <c r="Z478" s="211"/>
      <c r="AA478" s="216">
        <v>2024</v>
      </c>
    </row>
    <row r="479" spans="1:27" hidden="1" x14ac:dyDescent="0.2">
      <c r="A479" s="35" t="s">
        <v>562</v>
      </c>
      <c r="B479" s="31">
        <v>505383</v>
      </c>
      <c r="C479" s="211" t="s">
        <v>2985</v>
      </c>
      <c r="D479" s="212" t="s">
        <v>2986</v>
      </c>
      <c r="E479" s="212" t="s">
        <v>84</v>
      </c>
      <c r="F479" s="212" t="s">
        <v>2987</v>
      </c>
      <c r="G479" s="212" t="s">
        <v>31</v>
      </c>
      <c r="H479" s="212">
        <v>3</v>
      </c>
      <c r="I479" s="212">
        <v>20</v>
      </c>
      <c r="J479" s="212">
        <v>20</v>
      </c>
      <c r="K479" s="212" t="s">
        <v>39</v>
      </c>
      <c r="L479" s="212"/>
      <c r="M479" s="212"/>
      <c r="N479" s="212"/>
      <c r="O479" s="212" t="s">
        <v>33</v>
      </c>
      <c r="P479" s="212" t="s">
        <v>1565</v>
      </c>
      <c r="Q479" s="212" t="s">
        <v>2981</v>
      </c>
      <c r="R479" s="212" t="s">
        <v>2928</v>
      </c>
      <c r="S479" s="213" t="s">
        <v>1568</v>
      </c>
      <c r="T479" s="214"/>
      <c r="U479" s="212"/>
      <c r="V479" s="215"/>
      <c r="W479" s="211"/>
      <c r="X479" s="212"/>
      <c r="Y479" s="215"/>
      <c r="Z479" s="211"/>
      <c r="AA479" s="216">
        <v>2024</v>
      </c>
    </row>
    <row r="480" spans="1:27" hidden="1" x14ac:dyDescent="0.2">
      <c r="A480" s="35" t="s">
        <v>562</v>
      </c>
      <c r="B480" s="31">
        <v>505384</v>
      </c>
      <c r="C480" s="211" t="s">
        <v>2988</v>
      </c>
      <c r="D480" s="212" t="s">
        <v>2989</v>
      </c>
      <c r="E480" s="212" t="s">
        <v>84</v>
      </c>
      <c r="F480" s="212" t="s">
        <v>2990</v>
      </c>
      <c r="G480" s="212" t="s">
        <v>31</v>
      </c>
      <c r="H480" s="212">
        <v>3</v>
      </c>
      <c r="I480" s="212">
        <v>20</v>
      </c>
      <c r="J480" s="212">
        <v>20</v>
      </c>
      <c r="K480" s="212" t="s">
        <v>39</v>
      </c>
      <c r="L480" s="212"/>
      <c r="M480" s="212"/>
      <c r="N480" s="212"/>
      <c r="O480" s="212" t="s">
        <v>33</v>
      </c>
      <c r="P480" s="212" t="s">
        <v>1565</v>
      </c>
      <c r="Q480" s="212" t="s">
        <v>2981</v>
      </c>
      <c r="R480" s="212" t="s">
        <v>2928</v>
      </c>
      <c r="S480" s="213" t="s">
        <v>1568</v>
      </c>
      <c r="T480" s="214"/>
      <c r="U480" s="212"/>
      <c r="V480" s="215"/>
      <c r="W480" s="211"/>
      <c r="X480" s="212"/>
      <c r="Y480" s="215"/>
      <c r="Z480" s="211"/>
      <c r="AA480" s="216">
        <v>2024</v>
      </c>
    </row>
    <row r="481" spans="1:27" hidden="1" x14ac:dyDescent="0.2">
      <c r="A481" s="35" t="s">
        <v>70</v>
      </c>
      <c r="B481" s="31">
        <v>516517</v>
      </c>
      <c r="C481" s="211" t="s">
        <v>2991</v>
      </c>
      <c r="D481" s="212" t="s">
        <v>2992</v>
      </c>
      <c r="E481" s="212" t="s">
        <v>30</v>
      </c>
      <c r="F481" s="212" t="s">
        <v>2993</v>
      </c>
      <c r="G481" s="212" t="s">
        <v>31</v>
      </c>
      <c r="H481" s="212">
        <v>3</v>
      </c>
      <c r="I481" s="212">
        <v>20</v>
      </c>
      <c r="J481" s="212">
        <v>20</v>
      </c>
      <c r="K481" s="212" t="s">
        <v>39</v>
      </c>
      <c r="L481" s="212"/>
      <c r="M481" s="212"/>
      <c r="N481" s="212"/>
      <c r="O481" s="212" t="s">
        <v>33</v>
      </c>
      <c r="P481" s="212" t="s">
        <v>1565</v>
      </c>
      <c r="Q481" s="212" t="s">
        <v>2981</v>
      </c>
      <c r="R481" s="212" t="s">
        <v>2928</v>
      </c>
      <c r="S481" s="213" t="s">
        <v>1568</v>
      </c>
      <c r="T481" s="214"/>
      <c r="U481" s="212"/>
      <c r="V481" s="215"/>
      <c r="W481" s="211"/>
      <c r="X481" s="212"/>
      <c r="Y481" s="215"/>
      <c r="Z481" s="211"/>
      <c r="AA481" s="216">
        <v>2050</v>
      </c>
    </row>
    <row r="482" spans="1:27" hidden="1" x14ac:dyDescent="0.2">
      <c r="A482" s="35" t="s">
        <v>70</v>
      </c>
      <c r="B482" s="31">
        <v>516521</v>
      </c>
      <c r="C482" s="211" t="s">
        <v>2994</v>
      </c>
      <c r="D482" s="212" t="s">
        <v>2995</v>
      </c>
      <c r="E482" s="212" t="s">
        <v>30</v>
      </c>
      <c r="F482" s="212" t="s">
        <v>2996</v>
      </c>
      <c r="G482" s="212" t="s">
        <v>31</v>
      </c>
      <c r="H482" s="212">
        <v>3</v>
      </c>
      <c r="I482" s="212">
        <v>20</v>
      </c>
      <c r="J482" s="212">
        <v>20</v>
      </c>
      <c r="K482" s="212" t="s">
        <v>39</v>
      </c>
      <c r="L482" s="212"/>
      <c r="M482" s="212"/>
      <c r="N482" s="212"/>
      <c r="O482" s="212" t="s">
        <v>33</v>
      </c>
      <c r="P482" s="212" t="s">
        <v>1565</v>
      </c>
      <c r="Q482" s="212" t="s">
        <v>2981</v>
      </c>
      <c r="R482" s="212" t="s">
        <v>2928</v>
      </c>
      <c r="S482" s="213" t="s">
        <v>1568</v>
      </c>
      <c r="T482" s="214"/>
      <c r="U482" s="212"/>
      <c r="V482" s="215"/>
      <c r="W482" s="211"/>
      <c r="X482" s="212"/>
      <c r="Y482" s="215"/>
      <c r="Z482" s="211"/>
      <c r="AA482" s="216">
        <v>2050</v>
      </c>
    </row>
    <row r="483" spans="1:27" hidden="1" x14ac:dyDescent="0.2">
      <c r="A483" s="35" t="s">
        <v>70</v>
      </c>
      <c r="B483" s="31">
        <v>516532</v>
      </c>
      <c r="C483" s="211" t="s">
        <v>2997</v>
      </c>
      <c r="D483" s="212" t="s">
        <v>2998</v>
      </c>
      <c r="E483" s="212" t="s">
        <v>30</v>
      </c>
      <c r="F483" s="212" t="s">
        <v>2999</v>
      </c>
      <c r="G483" s="212" t="s">
        <v>31</v>
      </c>
      <c r="H483" s="212">
        <v>12</v>
      </c>
      <c r="I483" s="212">
        <v>18</v>
      </c>
      <c r="J483" s="212">
        <v>1</v>
      </c>
      <c r="K483" s="212" t="s">
        <v>46</v>
      </c>
      <c r="L483" s="212"/>
      <c r="M483" s="212"/>
      <c r="N483" s="212"/>
      <c r="O483" s="212" t="s">
        <v>33</v>
      </c>
      <c r="P483" s="212" t="s">
        <v>1565</v>
      </c>
      <c r="Q483" s="212" t="s">
        <v>2981</v>
      </c>
      <c r="R483" s="212" t="s">
        <v>2928</v>
      </c>
      <c r="S483" s="213" t="s">
        <v>1568</v>
      </c>
      <c r="T483" s="214"/>
      <c r="U483" s="212"/>
      <c r="V483" s="215"/>
      <c r="W483" s="211"/>
      <c r="X483" s="212"/>
      <c r="Y483" s="215"/>
      <c r="Z483" s="211"/>
      <c r="AA483" s="216">
        <v>2050</v>
      </c>
    </row>
    <row r="484" spans="1:27" hidden="1" x14ac:dyDescent="0.2">
      <c r="A484" s="35" t="s">
        <v>70</v>
      </c>
      <c r="B484" s="31">
        <v>516540</v>
      </c>
      <c r="C484" s="211" t="s">
        <v>3000</v>
      </c>
      <c r="D484" s="212" t="s">
        <v>3001</v>
      </c>
      <c r="E484" s="212" t="s">
        <v>30</v>
      </c>
      <c r="F484" s="212" t="s">
        <v>3002</v>
      </c>
      <c r="G484" s="212" t="s">
        <v>31</v>
      </c>
      <c r="H484" s="212">
        <v>3</v>
      </c>
      <c r="I484" s="212">
        <v>20</v>
      </c>
      <c r="J484" s="212">
        <v>20</v>
      </c>
      <c r="K484" s="212" t="s">
        <v>39</v>
      </c>
      <c r="L484" s="212"/>
      <c r="M484" s="212"/>
      <c r="N484" s="212"/>
      <c r="O484" s="212" t="s">
        <v>33</v>
      </c>
      <c r="P484" s="212" t="s">
        <v>1565</v>
      </c>
      <c r="Q484" s="212" t="s">
        <v>2981</v>
      </c>
      <c r="R484" s="212" t="s">
        <v>2928</v>
      </c>
      <c r="S484" s="213" t="s">
        <v>1568</v>
      </c>
      <c r="T484" s="214"/>
      <c r="U484" s="212"/>
      <c r="V484" s="215"/>
      <c r="W484" s="211"/>
      <c r="X484" s="212"/>
      <c r="Y484" s="215"/>
      <c r="Z484" s="211"/>
      <c r="AA484" s="216">
        <v>2050</v>
      </c>
    </row>
    <row r="485" spans="1:27" hidden="1" x14ac:dyDescent="0.2">
      <c r="A485" s="35" t="s">
        <v>70</v>
      </c>
      <c r="B485" s="31">
        <v>516544</v>
      </c>
      <c r="C485" s="211" t="s">
        <v>3003</v>
      </c>
      <c r="D485" s="212" t="s">
        <v>3004</v>
      </c>
      <c r="E485" s="212" t="s">
        <v>30</v>
      </c>
      <c r="F485" s="212" t="s">
        <v>3005</v>
      </c>
      <c r="G485" s="212" t="s">
        <v>31</v>
      </c>
      <c r="H485" s="212">
        <v>3</v>
      </c>
      <c r="I485" s="212">
        <v>20</v>
      </c>
      <c r="J485" s="212">
        <v>20</v>
      </c>
      <c r="K485" s="212" t="s">
        <v>39</v>
      </c>
      <c r="L485" s="212"/>
      <c r="M485" s="212"/>
      <c r="N485" s="212"/>
      <c r="O485" s="212" t="s">
        <v>33</v>
      </c>
      <c r="P485" s="212" t="s">
        <v>1565</v>
      </c>
      <c r="Q485" s="212" t="s">
        <v>2981</v>
      </c>
      <c r="R485" s="212" t="s">
        <v>2928</v>
      </c>
      <c r="S485" s="213" t="s">
        <v>1568</v>
      </c>
      <c r="T485" s="214"/>
      <c r="U485" s="212"/>
      <c r="V485" s="215"/>
      <c r="W485" s="211"/>
      <c r="X485" s="212"/>
      <c r="Y485" s="215"/>
      <c r="Z485" s="211"/>
      <c r="AA485" s="216">
        <v>2050</v>
      </c>
    </row>
    <row r="486" spans="1:27" hidden="1" x14ac:dyDescent="0.2">
      <c r="A486" s="35" t="s">
        <v>3238</v>
      </c>
      <c r="B486" s="31">
        <v>944021</v>
      </c>
      <c r="C486" s="211" t="s">
        <v>3006</v>
      </c>
      <c r="D486" s="212" t="s">
        <v>3007</v>
      </c>
      <c r="E486" s="212" t="s">
        <v>55</v>
      </c>
      <c r="F486" s="212"/>
      <c r="G486" s="212" t="s">
        <v>31</v>
      </c>
      <c r="H486" s="212">
        <v>3</v>
      </c>
      <c r="I486" s="212">
        <v>20</v>
      </c>
      <c r="J486" s="212">
        <v>20</v>
      </c>
      <c r="K486" s="212" t="s">
        <v>39</v>
      </c>
      <c r="L486" s="212"/>
      <c r="M486" s="212"/>
      <c r="N486" s="212"/>
      <c r="O486" s="212" t="s">
        <v>33</v>
      </c>
      <c r="P486" s="212" t="s">
        <v>1565</v>
      </c>
      <c r="Q486" s="212" t="s">
        <v>2981</v>
      </c>
      <c r="R486" s="212" t="s">
        <v>2928</v>
      </c>
      <c r="S486" s="213"/>
      <c r="T486" s="214"/>
      <c r="U486" s="212"/>
      <c r="V486" s="215"/>
      <c r="W486" s="211"/>
      <c r="X486" s="212"/>
      <c r="Y486" s="215"/>
      <c r="Z486" s="211"/>
      <c r="AA486" s="216">
        <v>2022</v>
      </c>
    </row>
    <row r="487" spans="1:27" x14ac:dyDescent="0.2">
      <c r="A487" s="35" t="e">
        <v>#N/A</v>
      </c>
      <c r="B487" s="31">
        <v>944024</v>
      </c>
      <c r="C487" s="211" t="s">
        <v>3008</v>
      </c>
      <c r="D487" s="212" t="s">
        <v>3009</v>
      </c>
      <c r="E487" s="212" t="s">
        <v>55</v>
      </c>
      <c r="F487" s="212"/>
      <c r="G487" s="212" t="s">
        <v>31</v>
      </c>
      <c r="H487" s="212">
        <v>3</v>
      </c>
      <c r="I487" s="212">
        <v>20</v>
      </c>
      <c r="J487" s="212">
        <v>20</v>
      </c>
      <c r="K487" s="212" t="s">
        <v>39</v>
      </c>
      <c r="L487" s="212"/>
      <c r="M487" s="212"/>
      <c r="N487" s="212"/>
      <c r="O487" s="212" t="s">
        <v>33</v>
      </c>
      <c r="P487" s="212" t="s">
        <v>1565</v>
      </c>
      <c r="Q487" s="212" t="s">
        <v>2981</v>
      </c>
      <c r="R487" s="212" t="s">
        <v>2928</v>
      </c>
      <c r="S487" s="213"/>
      <c r="T487" s="214"/>
      <c r="U487" s="212"/>
      <c r="V487" s="215"/>
      <c r="W487" s="211"/>
      <c r="X487" s="212"/>
      <c r="Y487" s="215"/>
      <c r="Z487" s="211"/>
      <c r="AA487" s="216">
        <v>2022</v>
      </c>
    </row>
    <row r="488" spans="1:27" hidden="1" x14ac:dyDescent="0.2">
      <c r="A488" s="35" t="s">
        <v>3238</v>
      </c>
      <c r="B488" s="31">
        <v>944097</v>
      </c>
      <c r="C488" s="211" t="s">
        <v>3010</v>
      </c>
      <c r="D488" s="212" t="s">
        <v>3011</v>
      </c>
      <c r="E488" s="212" t="s">
        <v>84</v>
      </c>
      <c r="F488" s="212" t="s">
        <v>3012</v>
      </c>
      <c r="G488" s="212" t="s">
        <v>31</v>
      </c>
      <c r="H488" s="212">
        <v>12</v>
      </c>
      <c r="I488" s="212">
        <v>20</v>
      </c>
      <c r="J488" s="212">
        <v>1</v>
      </c>
      <c r="K488" s="212" t="s">
        <v>46</v>
      </c>
      <c r="L488" s="212"/>
      <c r="M488" s="212"/>
      <c r="N488" s="212"/>
      <c r="O488" s="212" t="s">
        <v>33</v>
      </c>
      <c r="P488" s="212" t="s">
        <v>1565</v>
      </c>
      <c r="Q488" s="212" t="s">
        <v>2981</v>
      </c>
      <c r="R488" s="212" t="s">
        <v>2928</v>
      </c>
      <c r="S488" s="213" t="s">
        <v>1568</v>
      </c>
      <c r="T488" s="214"/>
      <c r="U488" s="212"/>
      <c r="V488" s="215"/>
      <c r="W488" s="211"/>
      <c r="X488" s="212"/>
      <c r="Y488" s="215"/>
      <c r="Z488" s="211" t="s">
        <v>3013</v>
      </c>
      <c r="AA488" s="216">
        <v>2024</v>
      </c>
    </row>
    <row r="489" spans="1:27" hidden="1" x14ac:dyDescent="0.2">
      <c r="A489" s="35" t="s">
        <v>3238</v>
      </c>
      <c r="B489" s="31">
        <v>944098</v>
      </c>
      <c r="C489" s="211" t="s">
        <v>3014</v>
      </c>
      <c r="D489" s="212" t="s">
        <v>3015</v>
      </c>
      <c r="E489" s="212" t="s">
        <v>55</v>
      </c>
      <c r="F489" s="212"/>
      <c r="G489" s="212" t="s">
        <v>31</v>
      </c>
      <c r="H489" s="212">
        <v>12</v>
      </c>
      <c r="I489" s="212">
        <v>20</v>
      </c>
      <c r="J489" s="212">
        <v>1</v>
      </c>
      <c r="K489" s="212" t="s">
        <v>46</v>
      </c>
      <c r="L489" s="212"/>
      <c r="M489" s="212"/>
      <c r="N489" s="212"/>
      <c r="O489" s="212" t="s">
        <v>33</v>
      </c>
      <c r="P489" s="212" t="s">
        <v>1565</v>
      </c>
      <c r="Q489" s="212" t="s">
        <v>2981</v>
      </c>
      <c r="R489" s="212" t="s">
        <v>2928</v>
      </c>
      <c r="S489" s="213"/>
      <c r="T489" s="214"/>
      <c r="U489" s="212"/>
      <c r="V489" s="215"/>
      <c r="W489" s="211"/>
      <c r="X489" s="212"/>
      <c r="Y489" s="215"/>
      <c r="Z489" s="211" t="s">
        <v>3016</v>
      </c>
      <c r="AA489" s="216">
        <v>2050</v>
      </c>
    </row>
    <row r="490" spans="1:27" hidden="1" x14ac:dyDescent="0.2">
      <c r="A490" s="35" t="s">
        <v>3238</v>
      </c>
      <c r="B490" s="31">
        <v>944099</v>
      </c>
      <c r="C490" s="211" t="s">
        <v>3017</v>
      </c>
      <c r="D490" s="212" t="s">
        <v>3018</v>
      </c>
      <c r="E490" s="212" t="s">
        <v>55</v>
      </c>
      <c r="F490" s="212"/>
      <c r="G490" s="212" t="s">
        <v>31</v>
      </c>
      <c r="H490" s="212">
        <v>12</v>
      </c>
      <c r="I490" s="212">
        <v>20</v>
      </c>
      <c r="J490" s="212">
        <v>1</v>
      </c>
      <c r="K490" s="212" t="s">
        <v>46</v>
      </c>
      <c r="L490" s="212"/>
      <c r="M490" s="212"/>
      <c r="N490" s="212"/>
      <c r="O490" s="212" t="s">
        <v>33</v>
      </c>
      <c r="P490" s="212" t="s">
        <v>1565</v>
      </c>
      <c r="Q490" s="212" t="s">
        <v>2981</v>
      </c>
      <c r="R490" s="212" t="s">
        <v>2928</v>
      </c>
      <c r="S490" s="213"/>
      <c r="T490" s="214"/>
      <c r="U490" s="212"/>
      <c r="V490" s="215"/>
      <c r="W490" s="211"/>
      <c r="X490" s="212"/>
      <c r="Y490" s="215"/>
      <c r="Z490" s="211" t="s">
        <v>3019</v>
      </c>
      <c r="AA490" s="216">
        <v>2050</v>
      </c>
    </row>
    <row r="491" spans="1:27" x14ac:dyDescent="0.2">
      <c r="A491" s="35" t="e">
        <v>#N/A</v>
      </c>
      <c r="B491" s="31">
        <v>944100</v>
      </c>
      <c r="C491" s="211" t="s">
        <v>3020</v>
      </c>
      <c r="D491" s="212" t="s">
        <v>3021</v>
      </c>
      <c r="E491" s="212" t="s">
        <v>55</v>
      </c>
      <c r="F491" s="212"/>
      <c r="G491" s="212" t="s">
        <v>31</v>
      </c>
      <c r="H491" s="212">
        <v>12</v>
      </c>
      <c r="I491" s="212">
        <v>20</v>
      </c>
      <c r="J491" s="212">
        <v>1</v>
      </c>
      <c r="K491" s="212" t="s">
        <v>46</v>
      </c>
      <c r="L491" s="212"/>
      <c r="M491" s="212"/>
      <c r="N491" s="212"/>
      <c r="O491" s="212" t="s">
        <v>33</v>
      </c>
      <c r="P491" s="212" t="s">
        <v>1565</v>
      </c>
      <c r="Q491" s="212" t="s">
        <v>2981</v>
      </c>
      <c r="R491" s="212" t="s">
        <v>2928</v>
      </c>
      <c r="S491" s="213"/>
      <c r="T491" s="214"/>
      <c r="U491" s="212"/>
      <c r="V491" s="215"/>
      <c r="W491" s="211"/>
      <c r="X491" s="212"/>
      <c r="Y491" s="215"/>
      <c r="Z491" s="211" t="s">
        <v>3022</v>
      </c>
      <c r="AA491" s="216">
        <v>2050</v>
      </c>
    </row>
    <row r="492" spans="1:27" x14ac:dyDescent="0.2">
      <c r="A492" s="35" t="e">
        <v>#N/A</v>
      </c>
      <c r="B492" s="31">
        <v>897001</v>
      </c>
      <c r="C492" s="217" t="s">
        <v>3023</v>
      </c>
      <c r="D492" s="218" t="s">
        <v>3024</v>
      </c>
      <c r="E492" s="218" t="s">
        <v>30</v>
      </c>
      <c r="F492" s="218"/>
      <c r="G492" s="218" t="s">
        <v>31</v>
      </c>
      <c r="H492" s="218">
        <v>4</v>
      </c>
      <c r="I492" s="218">
        <v>25</v>
      </c>
      <c r="J492" s="218">
        <v>25</v>
      </c>
      <c r="K492" s="218" t="s">
        <v>277</v>
      </c>
      <c r="L492" s="218"/>
      <c r="M492" s="218"/>
      <c r="N492" s="218"/>
      <c r="O492" s="218" t="s">
        <v>33</v>
      </c>
      <c r="P492" s="218" t="s">
        <v>3025</v>
      </c>
      <c r="Q492" s="218" t="s">
        <v>3026</v>
      </c>
      <c r="R492" s="218" t="s">
        <v>2928</v>
      </c>
      <c r="S492" s="219"/>
      <c r="T492" s="220"/>
      <c r="U492" s="218"/>
      <c r="V492" s="221"/>
      <c r="W492" s="217"/>
      <c r="X492" s="218"/>
      <c r="Y492" s="221"/>
      <c r="Z492" s="217"/>
      <c r="AA492" s="222">
        <v>2050</v>
      </c>
    </row>
    <row r="493" spans="1:27" x14ac:dyDescent="0.2">
      <c r="A493" s="35" t="e">
        <v>#N/A</v>
      </c>
      <c r="B493" s="31">
        <v>951496</v>
      </c>
      <c r="C493" s="217" t="s">
        <v>3027</v>
      </c>
      <c r="D493" s="218" t="s">
        <v>3028</v>
      </c>
      <c r="E493" s="218" t="s">
        <v>30</v>
      </c>
      <c r="F493" s="218"/>
      <c r="G493" s="218" t="s">
        <v>31</v>
      </c>
      <c r="H493" s="218">
        <v>12</v>
      </c>
      <c r="I493" s="218">
        <v>24</v>
      </c>
      <c r="J493" s="218">
        <v>24</v>
      </c>
      <c r="K493" s="218" t="s">
        <v>129</v>
      </c>
      <c r="L493" s="218"/>
      <c r="M493" s="218"/>
      <c r="N493" s="218"/>
      <c r="O493" s="218" t="s">
        <v>33</v>
      </c>
      <c r="P493" s="218" t="s">
        <v>3025</v>
      </c>
      <c r="Q493" s="218" t="s">
        <v>3026</v>
      </c>
      <c r="R493" s="218" t="s">
        <v>2928</v>
      </c>
      <c r="S493" s="219"/>
      <c r="T493" s="220"/>
      <c r="U493" s="218"/>
      <c r="V493" s="221"/>
      <c r="W493" s="217"/>
      <c r="X493" s="218"/>
      <c r="Y493" s="221"/>
      <c r="Z493" s="217"/>
      <c r="AA493" s="222">
        <v>2050</v>
      </c>
    </row>
    <row r="494" spans="1:27" x14ac:dyDescent="0.2">
      <c r="A494" s="35" t="e">
        <v>#N/A</v>
      </c>
      <c r="B494" s="31">
        <v>503766</v>
      </c>
      <c r="C494" s="217" t="s">
        <v>3029</v>
      </c>
      <c r="D494" s="218" t="s">
        <v>3030</v>
      </c>
      <c r="E494" s="218" t="s">
        <v>30</v>
      </c>
      <c r="F494" s="218"/>
      <c r="G494" s="218" t="s">
        <v>31</v>
      </c>
      <c r="H494" s="218">
        <v>2</v>
      </c>
      <c r="I494" s="218">
        <v>60</v>
      </c>
      <c r="J494" s="218">
        <v>10</v>
      </c>
      <c r="K494" s="218" t="s">
        <v>302</v>
      </c>
      <c r="L494" s="218"/>
      <c r="M494" s="218"/>
      <c r="N494" s="218"/>
      <c r="O494" s="218" t="s">
        <v>33</v>
      </c>
      <c r="P494" s="218" t="s">
        <v>1565</v>
      </c>
      <c r="Q494" s="218" t="s">
        <v>3031</v>
      </c>
      <c r="R494" s="218" t="s">
        <v>2928</v>
      </c>
      <c r="S494" s="219"/>
      <c r="T494" s="220"/>
      <c r="U494" s="218"/>
      <c r="V494" s="221"/>
      <c r="W494" s="217"/>
      <c r="X494" s="218"/>
      <c r="Y494" s="221"/>
      <c r="Z494" s="217"/>
      <c r="AA494" s="222">
        <v>2050</v>
      </c>
    </row>
    <row r="495" spans="1:27" hidden="1" x14ac:dyDescent="0.2">
      <c r="A495" s="35" t="s">
        <v>70</v>
      </c>
      <c r="B495" s="31">
        <v>8794242</v>
      </c>
      <c r="C495" s="217" t="s">
        <v>3032</v>
      </c>
      <c r="D495" s="218" t="s">
        <v>3033</v>
      </c>
      <c r="E495" s="218" t="s">
        <v>30</v>
      </c>
      <c r="F495" s="218"/>
      <c r="G495" s="218" t="s">
        <v>31</v>
      </c>
      <c r="H495" s="218">
        <v>10</v>
      </c>
      <c r="I495" s="218">
        <v>16</v>
      </c>
      <c r="J495" s="218">
        <v>1</v>
      </c>
      <c r="K495" s="218" t="s">
        <v>802</v>
      </c>
      <c r="L495" s="218"/>
      <c r="M495" s="218"/>
      <c r="N495" s="218"/>
      <c r="O495" s="218" t="s">
        <v>803</v>
      </c>
      <c r="P495" s="218" t="s">
        <v>826</v>
      </c>
      <c r="Q495" s="218" t="s">
        <v>3034</v>
      </c>
      <c r="R495" s="218" t="s">
        <v>2928</v>
      </c>
      <c r="S495" s="219"/>
      <c r="T495" s="220"/>
      <c r="U495" s="218"/>
      <c r="V495" s="221"/>
      <c r="W495" s="217"/>
      <c r="X495" s="218"/>
      <c r="Y495" s="221"/>
      <c r="Z495" s="217" t="s">
        <v>3035</v>
      </c>
      <c r="AA495" s="222">
        <v>2050</v>
      </c>
    </row>
    <row r="496" spans="1:27" x14ac:dyDescent="0.2">
      <c r="A496" s="35" t="e">
        <v>#N/A</v>
      </c>
      <c r="B496" s="31">
        <v>512900</v>
      </c>
      <c r="C496" s="217" t="s">
        <v>3036</v>
      </c>
      <c r="D496" s="218" t="s">
        <v>3037</v>
      </c>
      <c r="E496" s="218" t="s">
        <v>30</v>
      </c>
      <c r="F496" s="218"/>
      <c r="G496" s="218" t="s">
        <v>31</v>
      </c>
      <c r="H496" s="218">
        <v>1</v>
      </c>
      <c r="I496" s="218">
        <v>10</v>
      </c>
      <c r="J496" s="218">
        <v>10</v>
      </c>
      <c r="K496" s="218" t="s">
        <v>302</v>
      </c>
      <c r="L496" s="218"/>
      <c r="M496" s="218"/>
      <c r="N496" s="218"/>
      <c r="O496" s="218" t="s">
        <v>803</v>
      </c>
      <c r="P496" s="218" t="s">
        <v>826</v>
      </c>
      <c r="Q496" s="218" t="s">
        <v>3038</v>
      </c>
      <c r="R496" s="218" t="s">
        <v>2928</v>
      </c>
      <c r="S496" s="219"/>
      <c r="T496" s="220"/>
      <c r="U496" s="218"/>
      <c r="V496" s="221"/>
      <c r="W496" s="217"/>
      <c r="X496" s="218"/>
      <c r="Y496" s="221"/>
      <c r="Z496" s="217"/>
      <c r="AA496" s="222">
        <v>2050</v>
      </c>
    </row>
    <row r="497" spans="1:27" hidden="1" x14ac:dyDescent="0.2">
      <c r="A497" s="35" t="s">
        <v>70</v>
      </c>
      <c r="B497" s="31">
        <v>879435</v>
      </c>
      <c r="C497" s="217" t="s">
        <v>3039</v>
      </c>
      <c r="D497" s="218" t="s">
        <v>3040</v>
      </c>
      <c r="E497" s="218" t="s">
        <v>30</v>
      </c>
      <c r="F497" s="218"/>
      <c r="G497" s="218" t="s">
        <v>31</v>
      </c>
      <c r="H497" s="218">
        <v>10</v>
      </c>
      <c r="I497" s="218">
        <v>12</v>
      </c>
      <c r="J497" s="218">
        <v>1</v>
      </c>
      <c r="K497" s="218" t="s">
        <v>802</v>
      </c>
      <c r="L497" s="218"/>
      <c r="M497" s="218"/>
      <c r="N497" s="218"/>
      <c r="O497" s="218" t="s">
        <v>803</v>
      </c>
      <c r="P497" s="218" t="s">
        <v>826</v>
      </c>
      <c r="Q497" s="218" t="s">
        <v>3038</v>
      </c>
      <c r="R497" s="218" t="s">
        <v>2928</v>
      </c>
      <c r="S497" s="219"/>
      <c r="T497" s="220"/>
      <c r="U497" s="218"/>
      <c r="V497" s="221"/>
      <c r="W497" s="217"/>
      <c r="X497" s="218"/>
      <c r="Y497" s="221"/>
      <c r="Z497" s="217" t="s">
        <v>3041</v>
      </c>
      <c r="AA497" s="222">
        <v>2050</v>
      </c>
    </row>
    <row r="498" spans="1:27" x14ac:dyDescent="0.2">
      <c r="A498" s="35" t="e">
        <v>#N/A</v>
      </c>
      <c r="B498" s="31">
        <v>511058</v>
      </c>
      <c r="C498" s="253" t="s">
        <v>3203</v>
      </c>
      <c r="D498" s="254" t="s">
        <v>3204</v>
      </c>
      <c r="E498" s="254" t="s">
        <v>30</v>
      </c>
      <c r="F498" s="254"/>
      <c r="G498" s="254" t="s">
        <v>31</v>
      </c>
      <c r="H498" s="254">
        <v>1</v>
      </c>
      <c r="I498" s="254">
        <v>10</v>
      </c>
      <c r="J498" s="254">
        <v>10</v>
      </c>
      <c r="K498" s="254" t="s">
        <v>32</v>
      </c>
      <c r="L498" s="254"/>
      <c r="M498" s="254"/>
      <c r="N498" s="254"/>
      <c r="O498" s="254" t="s">
        <v>33</v>
      </c>
      <c r="P498" s="254" t="s">
        <v>3025</v>
      </c>
      <c r="Q498" s="254" t="s">
        <v>3205</v>
      </c>
      <c r="R498" s="254" t="s">
        <v>3206</v>
      </c>
      <c r="S498" s="255"/>
      <c r="T498" s="256"/>
      <c r="U498" s="254"/>
      <c r="V498" s="257"/>
      <c r="W498" s="253"/>
      <c r="X498" s="254"/>
      <c r="Y498" s="257"/>
      <c r="Z498" s="253"/>
      <c r="AA498" s="258">
        <v>2050</v>
      </c>
    </row>
    <row r="499" spans="1:27" x14ac:dyDescent="0.2">
      <c r="A499" s="35" t="e">
        <v>#N/A</v>
      </c>
      <c r="B499" s="31">
        <v>511059</v>
      </c>
      <c r="C499" s="253" t="s">
        <v>3207</v>
      </c>
      <c r="D499" s="254" t="s">
        <v>3208</v>
      </c>
      <c r="E499" s="254" t="s">
        <v>30</v>
      </c>
      <c r="F499" s="254"/>
      <c r="G499" s="254" t="s">
        <v>31</v>
      </c>
      <c r="H499" s="254">
        <v>1</v>
      </c>
      <c r="I499" s="254">
        <v>10</v>
      </c>
      <c r="J499" s="254">
        <v>10</v>
      </c>
      <c r="K499" s="254" t="s">
        <v>32</v>
      </c>
      <c r="L499" s="254"/>
      <c r="M499" s="254"/>
      <c r="N499" s="254"/>
      <c r="O499" s="254" t="s">
        <v>33</v>
      </c>
      <c r="P499" s="254" t="s">
        <v>3025</v>
      </c>
      <c r="Q499" s="254" t="s">
        <v>3205</v>
      </c>
      <c r="R499" s="254" t="s">
        <v>3206</v>
      </c>
      <c r="S499" s="255"/>
      <c r="T499" s="256"/>
      <c r="U499" s="254"/>
      <c r="V499" s="257"/>
      <c r="W499" s="253"/>
      <c r="X499" s="254"/>
      <c r="Y499" s="257"/>
      <c r="Z499" s="253"/>
      <c r="AA499" s="258">
        <v>2050</v>
      </c>
    </row>
    <row r="500" spans="1:27" hidden="1" x14ac:dyDescent="0.2">
      <c r="A500" s="35" t="s">
        <v>70</v>
      </c>
      <c r="B500" s="31">
        <v>896049</v>
      </c>
      <c r="C500" s="253" t="s">
        <v>3209</v>
      </c>
      <c r="D500" s="254" t="s">
        <v>3210</v>
      </c>
      <c r="E500" s="254" t="s">
        <v>30</v>
      </c>
      <c r="F500" s="254"/>
      <c r="G500" s="254" t="s">
        <v>31</v>
      </c>
      <c r="H500" s="254">
        <v>1</v>
      </c>
      <c r="I500" s="254">
        <v>10</v>
      </c>
      <c r="J500" s="254">
        <v>10</v>
      </c>
      <c r="K500" s="254" t="s">
        <v>32</v>
      </c>
      <c r="L500" s="254"/>
      <c r="M500" s="254"/>
      <c r="N500" s="254"/>
      <c r="O500" s="254" t="s">
        <v>33</v>
      </c>
      <c r="P500" s="254" t="s">
        <v>3025</v>
      </c>
      <c r="Q500" s="254" t="s">
        <v>3205</v>
      </c>
      <c r="R500" s="254" t="s">
        <v>3206</v>
      </c>
      <c r="S500" s="255"/>
      <c r="T500" s="256"/>
      <c r="U500" s="254"/>
      <c r="V500" s="257"/>
      <c r="W500" s="253"/>
      <c r="X500" s="254"/>
      <c r="Y500" s="257"/>
      <c r="Z500" s="253"/>
      <c r="AA500" s="258">
        <v>2050</v>
      </c>
    </row>
    <row r="501" spans="1:27" x14ac:dyDescent="0.2">
      <c r="A501" s="35" t="e">
        <v>#N/A</v>
      </c>
      <c r="B501" s="31">
        <v>8571482</v>
      </c>
      <c r="C501" s="253" t="s">
        <v>3211</v>
      </c>
      <c r="D501" s="254" t="s">
        <v>3212</v>
      </c>
      <c r="E501" s="254" t="s">
        <v>30</v>
      </c>
      <c r="F501" s="254"/>
      <c r="G501" s="254" t="s">
        <v>31</v>
      </c>
      <c r="H501" s="254">
        <v>1</v>
      </c>
      <c r="I501" s="254">
        <v>20</v>
      </c>
      <c r="J501" s="254">
        <v>20</v>
      </c>
      <c r="K501" s="254" t="s">
        <v>32</v>
      </c>
      <c r="L501" s="254"/>
      <c r="M501" s="254"/>
      <c r="N501" s="254"/>
      <c r="O501" s="254" t="s">
        <v>33</v>
      </c>
      <c r="P501" s="254" t="s">
        <v>3025</v>
      </c>
      <c r="Q501" s="254" t="s">
        <v>3205</v>
      </c>
      <c r="R501" s="254" t="s">
        <v>3206</v>
      </c>
      <c r="S501" s="255"/>
      <c r="T501" s="256"/>
      <c r="U501" s="254"/>
      <c r="V501" s="257"/>
      <c r="W501" s="253"/>
      <c r="X501" s="254"/>
      <c r="Y501" s="257"/>
      <c r="Z501" s="253"/>
      <c r="AA501" s="258">
        <v>2050</v>
      </c>
    </row>
    <row r="502" spans="1:27" x14ac:dyDescent="0.2">
      <c r="A502" s="35" t="e">
        <v>#N/A</v>
      </c>
      <c r="B502" s="31">
        <v>888751</v>
      </c>
      <c r="C502" s="253" t="s">
        <v>3213</v>
      </c>
      <c r="D502" s="254" t="s">
        <v>3214</v>
      </c>
      <c r="E502" s="254" t="s">
        <v>30</v>
      </c>
      <c r="F502" s="254"/>
      <c r="G502" s="254" t="s">
        <v>31</v>
      </c>
      <c r="H502" s="254">
        <v>24</v>
      </c>
      <c r="I502" s="254">
        <v>24</v>
      </c>
      <c r="J502" s="254">
        <v>24</v>
      </c>
      <c r="K502" s="254" t="s">
        <v>129</v>
      </c>
      <c r="L502" s="254"/>
      <c r="M502" s="254"/>
      <c r="N502" s="254"/>
      <c r="O502" s="254" t="s">
        <v>33</v>
      </c>
      <c r="P502" s="254" t="s">
        <v>3025</v>
      </c>
      <c r="Q502" s="254" t="s">
        <v>3215</v>
      </c>
      <c r="R502" s="254" t="s">
        <v>3206</v>
      </c>
      <c r="S502" s="255"/>
      <c r="T502" s="256"/>
      <c r="U502" s="254"/>
      <c r="V502" s="257"/>
      <c r="W502" s="253"/>
      <c r="X502" s="254"/>
      <c r="Y502" s="257"/>
      <c r="Z502" s="253"/>
      <c r="AA502" s="258">
        <v>2050</v>
      </c>
    </row>
    <row r="503" spans="1:27" x14ac:dyDescent="0.2">
      <c r="A503" s="35" t="e">
        <v>#N/A</v>
      </c>
      <c r="B503" s="31">
        <v>8794084</v>
      </c>
      <c r="C503" s="253" t="s">
        <v>3216</v>
      </c>
      <c r="D503" s="254" t="s">
        <v>3217</v>
      </c>
      <c r="E503" s="254" t="s">
        <v>30</v>
      </c>
      <c r="F503" s="254"/>
      <c r="G503" s="254" t="s">
        <v>31</v>
      </c>
      <c r="H503" s="254">
        <v>1</v>
      </c>
      <c r="I503" s="254">
        <v>20</v>
      </c>
      <c r="J503" s="254">
        <v>20</v>
      </c>
      <c r="K503" s="254" t="s">
        <v>32</v>
      </c>
      <c r="L503" s="254"/>
      <c r="M503" s="254"/>
      <c r="N503" s="254"/>
      <c r="O503" s="254" t="s">
        <v>33</v>
      </c>
      <c r="P503" s="254" t="s">
        <v>3025</v>
      </c>
      <c r="Q503" s="254" t="s">
        <v>3218</v>
      </c>
      <c r="R503" s="254" t="s">
        <v>3206</v>
      </c>
      <c r="S503" s="255"/>
      <c r="T503" s="256"/>
      <c r="U503" s="254"/>
      <c r="V503" s="257"/>
      <c r="W503" s="253"/>
      <c r="X503" s="254"/>
      <c r="Y503" s="257"/>
      <c r="Z503" s="253"/>
      <c r="AA503" s="258">
        <v>2050</v>
      </c>
    </row>
    <row r="504" spans="1:27" x14ac:dyDescent="0.2">
      <c r="A504" s="35" t="e">
        <v>#N/A</v>
      </c>
      <c r="B504" s="31">
        <v>8795005</v>
      </c>
      <c r="C504" s="253" t="s">
        <v>3219</v>
      </c>
      <c r="D504" s="254" t="s">
        <v>3220</v>
      </c>
      <c r="E504" s="254" t="s">
        <v>30</v>
      </c>
      <c r="F504" s="254"/>
      <c r="G504" s="254" t="s">
        <v>31</v>
      </c>
      <c r="H504" s="254">
        <v>1</v>
      </c>
      <c r="I504" s="254">
        <v>20</v>
      </c>
      <c r="J504" s="254">
        <v>20</v>
      </c>
      <c r="K504" s="254" t="s">
        <v>32</v>
      </c>
      <c r="L504" s="254"/>
      <c r="M504" s="254"/>
      <c r="N504" s="254"/>
      <c r="O504" s="254" t="s">
        <v>33</v>
      </c>
      <c r="P504" s="254" t="s">
        <v>3025</v>
      </c>
      <c r="Q504" s="254" t="s">
        <v>3218</v>
      </c>
      <c r="R504" s="254" t="s">
        <v>3206</v>
      </c>
      <c r="S504" s="255"/>
      <c r="T504" s="256"/>
      <c r="U504" s="254"/>
      <c r="V504" s="257"/>
      <c r="W504" s="253"/>
      <c r="X504" s="254"/>
      <c r="Y504" s="257"/>
      <c r="Z504" s="253"/>
      <c r="AA504" s="258">
        <v>2050</v>
      </c>
    </row>
    <row r="505" spans="1:27" x14ac:dyDescent="0.2">
      <c r="A505" s="35" t="e">
        <v>#N/A</v>
      </c>
      <c r="B505" s="31">
        <v>8894924</v>
      </c>
      <c r="C505" s="253" t="s">
        <v>3221</v>
      </c>
      <c r="D505" s="254" t="s">
        <v>3222</v>
      </c>
      <c r="E505" s="254" t="s">
        <v>84</v>
      </c>
      <c r="F505" s="254"/>
      <c r="G505" s="254" t="s">
        <v>31</v>
      </c>
      <c r="H505" s="254">
        <v>22</v>
      </c>
      <c r="I505" s="254">
        <v>1</v>
      </c>
      <c r="J505" s="254">
        <v>1</v>
      </c>
      <c r="K505" s="254" t="s">
        <v>124</v>
      </c>
      <c r="L505" s="254"/>
      <c r="M505" s="254"/>
      <c r="N505" s="254"/>
      <c r="O505" s="254" t="s">
        <v>33</v>
      </c>
      <c r="P505" s="254" t="s">
        <v>3025</v>
      </c>
      <c r="Q505" s="254" t="s">
        <v>3218</v>
      </c>
      <c r="R505" s="254" t="s">
        <v>3206</v>
      </c>
      <c r="S505" s="255"/>
      <c r="T505" s="256"/>
      <c r="U505" s="254"/>
      <c r="V505" s="257"/>
      <c r="W505" s="253"/>
      <c r="X505" s="254"/>
      <c r="Y505" s="257"/>
      <c r="Z505" s="253"/>
      <c r="AA505" s="258">
        <v>2023</v>
      </c>
    </row>
    <row r="506" spans="1:27" hidden="1" x14ac:dyDescent="0.2">
      <c r="A506" s="35" t="s">
        <v>3238</v>
      </c>
      <c r="B506" s="31">
        <v>501400</v>
      </c>
      <c r="C506" s="115" t="s">
        <v>1790</v>
      </c>
      <c r="D506" s="116" t="s">
        <v>1791</v>
      </c>
      <c r="E506" s="116" t="s">
        <v>84</v>
      </c>
      <c r="F506" s="116" t="s">
        <v>88</v>
      </c>
      <c r="G506" s="116" t="s">
        <v>31</v>
      </c>
      <c r="H506" s="116">
        <v>8</v>
      </c>
      <c r="I506" s="116">
        <v>12</v>
      </c>
      <c r="J506" s="116">
        <v>1</v>
      </c>
      <c r="K506" s="116" t="s">
        <v>79</v>
      </c>
      <c r="L506" s="116"/>
      <c r="M506" s="116"/>
      <c r="N506" s="116"/>
      <c r="O506" s="116" t="s">
        <v>33</v>
      </c>
      <c r="P506" s="116" t="s">
        <v>1792</v>
      </c>
      <c r="Q506" s="116" t="s">
        <v>1793</v>
      </c>
      <c r="R506" s="116" t="s">
        <v>1794</v>
      </c>
      <c r="S506" s="117"/>
      <c r="T506" s="118"/>
      <c r="U506" s="116"/>
      <c r="V506" s="119"/>
      <c r="W506" s="115"/>
      <c r="X506" s="116"/>
      <c r="Y506" s="119"/>
      <c r="Z506" s="115"/>
      <c r="AA506" s="120">
        <v>2024</v>
      </c>
    </row>
    <row r="507" spans="1:27" hidden="1" x14ac:dyDescent="0.2">
      <c r="A507" s="35" t="s">
        <v>3238</v>
      </c>
      <c r="B507" s="31">
        <v>972135</v>
      </c>
      <c r="C507" s="115" t="s">
        <v>1795</v>
      </c>
      <c r="D507" s="116" t="s">
        <v>1796</v>
      </c>
      <c r="E507" s="116" t="s">
        <v>30</v>
      </c>
      <c r="F507" s="116"/>
      <c r="G507" s="116" t="s">
        <v>31</v>
      </c>
      <c r="H507" s="116">
        <v>32</v>
      </c>
      <c r="I507" s="116">
        <v>10</v>
      </c>
      <c r="J507" s="116">
        <v>1</v>
      </c>
      <c r="K507" s="116" t="s">
        <v>99</v>
      </c>
      <c r="L507" s="116"/>
      <c r="M507" s="116"/>
      <c r="N507" s="116"/>
      <c r="O507" s="116" t="s">
        <v>33</v>
      </c>
      <c r="P507" s="116" t="s">
        <v>1792</v>
      </c>
      <c r="Q507" s="116" t="s">
        <v>1793</v>
      </c>
      <c r="R507" s="116" t="s">
        <v>1794</v>
      </c>
      <c r="S507" s="117"/>
      <c r="T507" s="118"/>
      <c r="U507" s="116"/>
      <c r="V507" s="119"/>
      <c r="W507" s="115"/>
      <c r="X507" s="116"/>
      <c r="Y507" s="119"/>
      <c r="Z507" s="115"/>
      <c r="AA507" s="120">
        <v>2050</v>
      </c>
    </row>
    <row r="508" spans="1:27" hidden="1" x14ac:dyDescent="0.2">
      <c r="A508" s="35" t="s">
        <v>3238</v>
      </c>
      <c r="B508" s="31">
        <v>999444</v>
      </c>
      <c r="C508" s="115" t="s">
        <v>1797</v>
      </c>
      <c r="D508" s="116" t="s">
        <v>1798</v>
      </c>
      <c r="E508" s="116" t="s">
        <v>55</v>
      </c>
      <c r="F508" s="116"/>
      <c r="G508" s="116" t="s">
        <v>123</v>
      </c>
      <c r="H508" s="116">
        <v>32</v>
      </c>
      <c r="I508" s="116">
        <v>10</v>
      </c>
      <c r="J508" s="116">
        <v>1</v>
      </c>
      <c r="K508" s="116" t="s">
        <v>106</v>
      </c>
      <c r="L508" s="116"/>
      <c r="M508" s="116"/>
      <c r="N508" s="116"/>
      <c r="O508" s="116" t="s">
        <v>33</v>
      </c>
      <c r="P508" s="116" t="s">
        <v>1792</v>
      </c>
      <c r="Q508" s="116" t="s">
        <v>1793</v>
      </c>
      <c r="R508" s="116" t="s">
        <v>1794</v>
      </c>
      <c r="S508" s="117"/>
      <c r="T508" s="118"/>
      <c r="U508" s="116"/>
      <c r="V508" s="119"/>
      <c r="W508" s="115"/>
      <c r="X508" s="116"/>
      <c r="Y508" s="119"/>
      <c r="Z508" s="115"/>
      <c r="AA508" s="120">
        <v>2050</v>
      </c>
    </row>
    <row r="509" spans="1:27" hidden="1" x14ac:dyDescent="0.2">
      <c r="A509" s="35" t="s">
        <v>70</v>
      </c>
      <c r="B509" s="31">
        <v>503847</v>
      </c>
      <c r="C509" s="115" t="s">
        <v>1799</v>
      </c>
      <c r="D509" s="116" t="s">
        <v>1800</v>
      </c>
      <c r="E509" s="116" t="s">
        <v>30</v>
      </c>
      <c r="F509" s="116"/>
      <c r="G509" s="116" t="s">
        <v>31</v>
      </c>
      <c r="H509" s="116">
        <v>12</v>
      </c>
      <c r="I509" s="116">
        <v>72</v>
      </c>
      <c r="J509" s="116">
        <v>6</v>
      </c>
      <c r="K509" s="116" t="s">
        <v>106</v>
      </c>
      <c r="L509" s="116"/>
      <c r="M509" s="116"/>
      <c r="N509" s="116"/>
      <c r="O509" s="116" t="s">
        <v>528</v>
      </c>
      <c r="P509" s="116" t="s">
        <v>529</v>
      </c>
      <c r="Q509" s="116" t="s">
        <v>1801</v>
      </c>
      <c r="R509" s="116" t="s">
        <v>1794</v>
      </c>
      <c r="S509" s="117"/>
      <c r="T509" s="118"/>
      <c r="U509" s="116"/>
      <c r="V509" s="119"/>
      <c r="W509" s="115"/>
      <c r="X509" s="116"/>
      <c r="Y509" s="119"/>
      <c r="Z509" s="115"/>
      <c r="AA509" s="120">
        <v>2050</v>
      </c>
    </row>
    <row r="510" spans="1:27" hidden="1" x14ac:dyDescent="0.2">
      <c r="A510" s="35" t="s">
        <v>70</v>
      </c>
      <c r="B510" s="31">
        <v>503927</v>
      </c>
      <c r="C510" s="115" t="s">
        <v>1802</v>
      </c>
      <c r="D510" s="116" t="s">
        <v>1803</v>
      </c>
      <c r="E510" s="116" t="s">
        <v>30</v>
      </c>
      <c r="F510" s="116"/>
      <c r="G510" s="116" t="s">
        <v>31</v>
      </c>
      <c r="H510" s="116">
        <v>5</v>
      </c>
      <c r="I510" s="116">
        <v>10</v>
      </c>
      <c r="J510" s="116">
        <v>10</v>
      </c>
      <c r="K510" s="116" t="s">
        <v>74</v>
      </c>
      <c r="L510" s="116"/>
      <c r="M510" s="116"/>
      <c r="N510" s="116"/>
      <c r="O510" s="116" t="s">
        <v>1431</v>
      </c>
      <c r="P510" s="116" t="s">
        <v>1804</v>
      </c>
      <c r="Q510" s="116" t="s">
        <v>1805</v>
      </c>
      <c r="R510" s="116" t="s">
        <v>1794</v>
      </c>
      <c r="S510" s="117"/>
      <c r="T510" s="118"/>
      <c r="U510" s="116"/>
      <c r="V510" s="119"/>
      <c r="W510" s="115"/>
      <c r="X510" s="116"/>
      <c r="Y510" s="119"/>
      <c r="Z510" s="115"/>
      <c r="AA510" s="120">
        <v>2050</v>
      </c>
    </row>
    <row r="511" spans="1:27" hidden="1" x14ac:dyDescent="0.2">
      <c r="A511" s="35" t="s">
        <v>70</v>
      </c>
      <c r="B511" s="31">
        <v>896018</v>
      </c>
      <c r="C511" s="115" t="s">
        <v>1806</v>
      </c>
      <c r="D511" s="116" t="s">
        <v>1807</v>
      </c>
      <c r="E511" s="116" t="s">
        <v>84</v>
      </c>
      <c r="F511" s="116" t="s">
        <v>88</v>
      </c>
      <c r="G511" s="116" t="s">
        <v>31</v>
      </c>
      <c r="H511" s="116">
        <v>10</v>
      </c>
      <c r="I511" s="116">
        <v>10</v>
      </c>
      <c r="J511" s="116">
        <v>1</v>
      </c>
      <c r="K511" s="116" t="s">
        <v>99</v>
      </c>
      <c r="L511" s="116"/>
      <c r="M511" s="116"/>
      <c r="N511" s="116"/>
      <c r="O511" s="116" t="s">
        <v>1431</v>
      </c>
      <c r="P511" s="116" t="s">
        <v>1804</v>
      </c>
      <c r="Q511" s="116" t="s">
        <v>1805</v>
      </c>
      <c r="R511" s="116" t="s">
        <v>1794</v>
      </c>
      <c r="S511" s="117"/>
      <c r="T511" s="118"/>
      <c r="U511" s="116"/>
      <c r="V511" s="119"/>
      <c r="W511" s="115"/>
      <c r="X511" s="116"/>
      <c r="Y511" s="119"/>
      <c r="Z511" s="115"/>
      <c r="AA511" s="120">
        <v>2024</v>
      </c>
    </row>
    <row r="512" spans="1:27" hidden="1" x14ac:dyDescent="0.2">
      <c r="A512" s="35" t="s">
        <v>70</v>
      </c>
      <c r="B512" s="31">
        <v>904756</v>
      </c>
      <c r="C512" s="115" t="s">
        <v>1808</v>
      </c>
      <c r="D512" s="116" t="s">
        <v>1809</v>
      </c>
      <c r="E512" s="116" t="s">
        <v>30</v>
      </c>
      <c r="F512" s="116"/>
      <c r="G512" s="116" t="s">
        <v>31</v>
      </c>
      <c r="H512" s="116">
        <v>3</v>
      </c>
      <c r="I512" s="116">
        <v>20</v>
      </c>
      <c r="J512" s="116">
        <v>20</v>
      </c>
      <c r="K512" s="116" t="s">
        <v>39</v>
      </c>
      <c r="L512" s="116"/>
      <c r="M512" s="116"/>
      <c r="N512" s="116"/>
      <c r="O512" s="116" t="s">
        <v>1431</v>
      </c>
      <c r="P512" s="116" t="s">
        <v>1804</v>
      </c>
      <c r="Q512" s="116" t="s">
        <v>1805</v>
      </c>
      <c r="R512" s="116" t="s">
        <v>1794</v>
      </c>
      <c r="S512" s="117"/>
      <c r="T512" s="118"/>
      <c r="U512" s="116"/>
      <c r="V512" s="119"/>
      <c r="W512" s="115"/>
      <c r="X512" s="116"/>
      <c r="Y512" s="119"/>
      <c r="Z512" s="115"/>
      <c r="AA512" s="120">
        <v>2050</v>
      </c>
    </row>
    <row r="513" spans="1:27" hidden="1" x14ac:dyDescent="0.2">
      <c r="A513" s="35" t="s">
        <v>70</v>
      </c>
      <c r="B513" s="31">
        <v>943163</v>
      </c>
      <c r="C513" s="115" t="s">
        <v>1810</v>
      </c>
      <c r="D513" s="116" t="s">
        <v>1811</v>
      </c>
      <c r="E513" s="116" t="s">
        <v>30</v>
      </c>
      <c r="F513" s="116"/>
      <c r="G513" s="116" t="s">
        <v>31</v>
      </c>
      <c r="H513" s="116">
        <v>12</v>
      </c>
      <c r="I513" s="116">
        <v>20</v>
      </c>
      <c r="J513" s="116">
        <v>20</v>
      </c>
      <c r="K513" s="116" t="s">
        <v>129</v>
      </c>
      <c r="L513" s="116"/>
      <c r="M513" s="116"/>
      <c r="N513" s="116"/>
      <c r="O513" s="116" t="s">
        <v>1431</v>
      </c>
      <c r="P513" s="116" t="s">
        <v>1804</v>
      </c>
      <c r="Q513" s="116" t="s">
        <v>1805</v>
      </c>
      <c r="R513" s="116" t="s">
        <v>1794</v>
      </c>
      <c r="S513" s="117"/>
      <c r="T513" s="118"/>
      <c r="U513" s="116"/>
      <c r="V513" s="119"/>
      <c r="W513" s="115"/>
      <c r="X513" s="116"/>
      <c r="Y513" s="119"/>
      <c r="Z513" s="115"/>
      <c r="AA513" s="120">
        <v>2050</v>
      </c>
    </row>
    <row r="514" spans="1:27" x14ac:dyDescent="0.2">
      <c r="A514" s="35" t="e">
        <v>#N/A</v>
      </c>
      <c r="B514" s="31">
        <v>968476</v>
      </c>
      <c r="C514" s="115" t="s">
        <v>1812</v>
      </c>
      <c r="D514" s="116" t="s">
        <v>1813</v>
      </c>
      <c r="E514" s="116" t="s">
        <v>84</v>
      </c>
      <c r="F514" s="116"/>
      <c r="G514" s="116" t="s">
        <v>111</v>
      </c>
      <c r="H514" s="116">
        <v>12</v>
      </c>
      <c r="I514" s="116">
        <v>18</v>
      </c>
      <c r="J514" s="116">
        <v>1</v>
      </c>
      <c r="K514" s="116" t="s">
        <v>46</v>
      </c>
      <c r="L514" s="116"/>
      <c r="M514" s="116"/>
      <c r="N514" s="116"/>
      <c r="O514" s="116" t="s">
        <v>1431</v>
      </c>
      <c r="P514" s="116" t="s">
        <v>1804</v>
      </c>
      <c r="Q514" s="116" t="s">
        <v>1805</v>
      </c>
      <c r="R514" s="116" t="s">
        <v>1794</v>
      </c>
      <c r="S514" s="117"/>
      <c r="T514" s="118"/>
      <c r="U514" s="116"/>
      <c r="V514" s="119"/>
      <c r="W514" s="115"/>
      <c r="X514" s="116"/>
      <c r="Y514" s="119"/>
      <c r="Z514" s="115" t="s">
        <v>1814</v>
      </c>
      <c r="AA514" s="120">
        <v>2023</v>
      </c>
    </row>
    <row r="515" spans="1:27" hidden="1" x14ac:dyDescent="0.2">
      <c r="A515" s="35" t="s">
        <v>70</v>
      </c>
      <c r="B515" s="31">
        <v>889228</v>
      </c>
      <c r="C515" s="115" t="s">
        <v>1815</v>
      </c>
      <c r="D515" s="116" t="s">
        <v>1816</v>
      </c>
      <c r="E515" s="116" t="s">
        <v>30</v>
      </c>
      <c r="F515" s="116"/>
      <c r="G515" s="116" t="s">
        <v>31</v>
      </c>
      <c r="H515" s="116">
        <v>1</v>
      </c>
      <c r="I515" s="116">
        <v>20</v>
      </c>
      <c r="J515" s="116">
        <v>20</v>
      </c>
      <c r="K515" s="116" t="s">
        <v>32</v>
      </c>
      <c r="L515" s="116"/>
      <c r="M515" s="116"/>
      <c r="N515" s="116"/>
      <c r="O515" s="116" t="s">
        <v>1431</v>
      </c>
      <c r="P515" s="116" t="s">
        <v>1804</v>
      </c>
      <c r="Q515" s="116" t="s">
        <v>1817</v>
      </c>
      <c r="R515" s="116" t="s">
        <v>1794</v>
      </c>
      <c r="S515" s="117"/>
      <c r="T515" s="118"/>
      <c r="U515" s="116"/>
      <c r="V515" s="119"/>
      <c r="W515" s="115"/>
      <c r="X515" s="116"/>
      <c r="Y515" s="119"/>
      <c r="Z515" s="115"/>
      <c r="AA515" s="120">
        <v>2050</v>
      </c>
    </row>
    <row r="516" spans="1:27" hidden="1" x14ac:dyDescent="0.2">
      <c r="A516" s="35" t="s">
        <v>70</v>
      </c>
      <c r="B516" s="31">
        <v>8290801</v>
      </c>
      <c r="C516" s="115" t="s">
        <v>1818</v>
      </c>
      <c r="D516" s="116" t="s">
        <v>1819</v>
      </c>
      <c r="E516" s="116" t="s">
        <v>30</v>
      </c>
      <c r="F516" s="116"/>
      <c r="G516" s="116" t="s">
        <v>31</v>
      </c>
      <c r="H516" s="116">
        <v>12</v>
      </c>
      <c r="I516" s="116">
        <v>18</v>
      </c>
      <c r="J516" s="116">
        <v>1</v>
      </c>
      <c r="K516" s="116" t="s">
        <v>46</v>
      </c>
      <c r="L516" s="116"/>
      <c r="M516" s="116"/>
      <c r="N516" s="116"/>
      <c r="O516" s="116" t="s">
        <v>1431</v>
      </c>
      <c r="P516" s="116" t="s">
        <v>1804</v>
      </c>
      <c r="Q516" s="116" t="s">
        <v>1817</v>
      </c>
      <c r="R516" s="116" t="s">
        <v>1794</v>
      </c>
      <c r="S516" s="117"/>
      <c r="T516" s="118"/>
      <c r="U516" s="116"/>
      <c r="V516" s="119"/>
      <c r="W516" s="115"/>
      <c r="X516" s="116"/>
      <c r="Y516" s="119"/>
      <c r="Z516" s="115" t="s">
        <v>1820</v>
      </c>
      <c r="AA516" s="120">
        <v>2050</v>
      </c>
    </row>
    <row r="517" spans="1:27" hidden="1" x14ac:dyDescent="0.2">
      <c r="A517" s="35" t="s">
        <v>3238</v>
      </c>
      <c r="B517" s="31">
        <v>501763</v>
      </c>
      <c r="C517" s="115" t="s">
        <v>1821</v>
      </c>
      <c r="D517" s="116" t="s">
        <v>1822</v>
      </c>
      <c r="E517" s="116" t="s">
        <v>30</v>
      </c>
      <c r="F517" s="116"/>
      <c r="G517" s="116" t="s">
        <v>66</v>
      </c>
      <c r="H517" s="116">
        <v>7</v>
      </c>
      <c r="I517" s="116">
        <v>12</v>
      </c>
      <c r="J517" s="116">
        <v>12</v>
      </c>
      <c r="K517" s="116" t="s">
        <v>79</v>
      </c>
      <c r="L517" s="116"/>
      <c r="M517" s="116"/>
      <c r="N517" s="116"/>
      <c r="O517" s="116" t="s">
        <v>1431</v>
      </c>
      <c r="P517" s="116" t="s">
        <v>1804</v>
      </c>
      <c r="Q517" s="116" t="s">
        <v>1823</v>
      </c>
      <c r="R517" s="116" t="s">
        <v>1794</v>
      </c>
      <c r="S517" s="117"/>
      <c r="T517" s="118"/>
      <c r="U517" s="116"/>
      <c r="V517" s="119"/>
      <c r="W517" s="115"/>
      <c r="X517" s="116"/>
      <c r="Y517" s="119"/>
      <c r="Z517" s="115"/>
      <c r="AA517" s="120">
        <v>2050</v>
      </c>
    </row>
    <row r="518" spans="1:27" hidden="1" x14ac:dyDescent="0.2">
      <c r="A518" s="35" t="s">
        <v>70</v>
      </c>
      <c r="B518" s="31">
        <v>900340</v>
      </c>
      <c r="C518" s="115" t="s">
        <v>1824</v>
      </c>
      <c r="D518" s="116" t="s">
        <v>1825</v>
      </c>
      <c r="E518" s="116" t="s">
        <v>30</v>
      </c>
      <c r="F518" s="116"/>
      <c r="G518" s="116" t="s">
        <v>31</v>
      </c>
      <c r="H518" s="116">
        <v>2</v>
      </c>
      <c r="I518" s="116">
        <v>20</v>
      </c>
      <c r="J518" s="116">
        <v>20</v>
      </c>
      <c r="K518" s="116" t="s">
        <v>96</v>
      </c>
      <c r="L518" s="116"/>
      <c r="M518" s="116"/>
      <c r="N518" s="116"/>
      <c r="O518" s="116" t="s">
        <v>1431</v>
      </c>
      <c r="P518" s="116" t="s">
        <v>1804</v>
      </c>
      <c r="Q518" s="116" t="s">
        <v>1823</v>
      </c>
      <c r="R518" s="116" t="s">
        <v>1794</v>
      </c>
      <c r="S518" s="117"/>
      <c r="T518" s="118"/>
      <c r="U518" s="116"/>
      <c r="V518" s="119"/>
      <c r="W518" s="115"/>
      <c r="X518" s="116"/>
      <c r="Y518" s="119"/>
      <c r="Z518" s="115"/>
      <c r="AA518" s="120">
        <v>2050</v>
      </c>
    </row>
    <row r="519" spans="1:27" hidden="1" x14ac:dyDescent="0.2">
      <c r="A519" s="35" t="s">
        <v>70</v>
      </c>
      <c r="B519" s="31">
        <v>900341</v>
      </c>
      <c r="C519" s="115" t="s">
        <v>1826</v>
      </c>
      <c r="D519" s="116" t="s">
        <v>1827</v>
      </c>
      <c r="E519" s="116" t="s">
        <v>30</v>
      </c>
      <c r="F519" s="116"/>
      <c r="G519" s="116" t="s">
        <v>31</v>
      </c>
      <c r="H519" s="116">
        <v>24</v>
      </c>
      <c r="I519" s="116">
        <v>1</v>
      </c>
      <c r="J519" s="116">
        <v>1</v>
      </c>
      <c r="K519" s="116" t="s">
        <v>124</v>
      </c>
      <c r="L519" s="116"/>
      <c r="M519" s="116"/>
      <c r="N519" s="116"/>
      <c r="O519" s="116" t="s">
        <v>1431</v>
      </c>
      <c r="P519" s="116" t="s">
        <v>1804</v>
      </c>
      <c r="Q519" s="116" t="s">
        <v>1823</v>
      </c>
      <c r="R519" s="116" t="s">
        <v>1794</v>
      </c>
      <c r="S519" s="117"/>
      <c r="T519" s="118"/>
      <c r="U519" s="116"/>
      <c r="V519" s="119"/>
      <c r="W519" s="115"/>
      <c r="X519" s="116"/>
      <c r="Y519" s="119"/>
      <c r="Z519" s="115"/>
      <c r="AA519" s="120">
        <v>2050</v>
      </c>
    </row>
    <row r="520" spans="1:27" hidden="1" x14ac:dyDescent="0.2">
      <c r="A520" s="35" t="s">
        <v>3238</v>
      </c>
      <c r="B520" s="31">
        <v>944033</v>
      </c>
      <c r="C520" s="115" t="s">
        <v>1828</v>
      </c>
      <c r="D520" s="116" t="s">
        <v>1829</v>
      </c>
      <c r="E520" s="116" t="s">
        <v>30</v>
      </c>
      <c r="F520" s="116"/>
      <c r="G520" s="116" t="s">
        <v>31</v>
      </c>
      <c r="H520" s="116">
        <v>3</v>
      </c>
      <c r="I520" s="116">
        <v>20</v>
      </c>
      <c r="J520" s="116">
        <v>20</v>
      </c>
      <c r="K520" s="116" t="s">
        <v>39</v>
      </c>
      <c r="L520" s="116"/>
      <c r="M520" s="116"/>
      <c r="N520" s="116"/>
      <c r="O520" s="116" t="s">
        <v>1431</v>
      </c>
      <c r="P520" s="116" t="s">
        <v>1804</v>
      </c>
      <c r="Q520" s="116" t="s">
        <v>1823</v>
      </c>
      <c r="R520" s="116" t="s">
        <v>1794</v>
      </c>
      <c r="S520" s="117"/>
      <c r="T520" s="118"/>
      <c r="U520" s="116"/>
      <c r="V520" s="119"/>
      <c r="W520" s="115"/>
      <c r="X520" s="116"/>
      <c r="Y520" s="119"/>
      <c r="Z520" s="115"/>
      <c r="AA520" s="120">
        <v>2050</v>
      </c>
    </row>
    <row r="521" spans="1:27" hidden="1" x14ac:dyDescent="0.2">
      <c r="A521" s="35" t="s">
        <v>70</v>
      </c>
      <c r="B521" s="31">
        <v>946042</v>
      </c>
      <c r="C521" s="115" t="s">
        <v>1830</v>
      </c>
      <c r="D521" s="116" t="s">
        <v>1831</v>
      </c>
      <c r="E521" s="116" t="s">
        <v>30</v>
      </c>
      <c r="F521" s="116"/>
      <c r="G521" s="116" t="s">
        <v>31</v>
      </c>
      <c r="H521" s="116">
        <v>5</v>
      </c>
      <c r="I521" s="116">
        <v>10</v>
      </c>
      <c r="J521" s="116">
        <v>10</v>
      </c>
      <c r="K521" s="116" t="s">
        <v>74</v>
      </c>
      <c r="L521" s="116"/>
      <c r="M521" s="116"/>
      <c r="N521" s="116"/>
      <c r="O521" s="116" t="s">
        <v>1431</v>
      </c>
      <c r="P521" s="116" t="s">
        <v>1804</v>
      </c>
      <c r="Q521" s="116" t="s">
        <v>1823</v>
      </c>
      <c r="R521" s="116" t="s">
        <v>1794</v>
      </c>
      <c r="S521" s="117"/>
      <c r="T521" s="118"/>
      <c r="U521" s="116"/>
      <c r="V521" s="119"/>
      <c r="W521" s="115"/>
      <c r="X521" s="116"/>
      <c r="Y521" s="119"/>
      <c r="Z521" s="115"/>
      <c r="AA521" s="120">
        <v>2050</v>
      </c>
    </row>
    <row r="522" spans="1:27" hidden="1" x14ac:dyDescent="0.2">
      <c r="A522" s="35" t="s">
        <v>70</v>
      </c>
      <c r="B522" s="31">
        <v>950466</v>
      </c>
      <c r="C522" s="115" t="s">
        <v>1832</v>
      </c>
      <c r="D522" s="116" t="s">
        <v>1833</v>
      </c>
      <c r="E522" s="116" t="s">
        <v>30</v>
      </c>
      <c r="F522" s="116"/>
      <c r="G522" s="116" t="s">
        <v>31</v>
      </c>
      <c r="H522" s="116">
        <v>12</v>
      </c>
      <c r="I522" s="116">
        <v>18</v>
      </c>
      <c r="J522" s="116">
        <v>1</v>
      </c>
      <c r="K522" s="116" t="s">
        <v>46</v>
      </c>
      <c r="L522" s="116"/>
      <c r="M522" s="116"/>
      <c r="N522" s="116"/>
      <c r="O522" s="116" t="s">
        <v>1431</v>
      </c>
      <c r="P522" s="116" t="s">
        <v>1804</v>
      </c>
      <c r="Q522" s="116" t="s">
        <v>1823</v>
      </c>
      <c r="R522" s="116" t="s">
        <v>1794</v>
      </c>
      <c r="S522" s="117"/>
      <c r="T522" s="118"/>
      <c r="U522" s="116"/>
      <c r="V522" s="119"/>
      <c r="W522" s="115"/>
      <c r="X522" s="116"/>
      <c r="Y522" s="119"/>
      <c r="Z522" s="115"/>
      <c r="AA522" s="120">
        <v>2050</v>
      </c>
    </row>
    <row r="523" spans="1:27" hidden="1" x14ac:dyDescent="0.2">
      <c r="A523" s="35" t="s">
        <v>70</v>
      </c>
      <c r="B523" s="31">
        <v>503924</v>
      </c>
      <c r="C523" s="115" t="s">
        <v>1834</v>
      </c>
      <c r="D523" s="116" t="s">
        <v>1835</v>
      </c>
      <c r="E523" s="116" t="s">
        <v>30</v>
      </c>
      <c r="F523" s="116"/>
      <c r="G523" s="116" t="s">
        <v>31</v>
      </c>
      <c r="H523" s="116">
        <v>6</v>
      </c>
      <c r="I523" s="116">
        <v>10</v>
      </c>
      <c r="J523" s="116">
        <v>10</v>
      </c>
      <c r="K523" s="116" t="s">
        <v>119</v>
      </c>
      <c r="L523" s="116"/>
      <c r="M523" s="116"/>
      <c r="N523" s="116"/>
      <c r="O523" s="116" t="s">
        <v>33</v>
      </c>
      <c r="P523" s="116" t="s">
        <v>1792</v>
      </c>
      <c r="Q523" s="116" t="s">
        <v>1836</v>
      </c>
      <c r="R523" s="116" t="s">
        <v>1794</v>
      </c>
      <c r="S523" s="117"/>
      <c r="T523" s="118"/>
      <c r="U523" s="116"/>
      <c r="V523" s="119"/>
      <c r="W523" s="115"/>
      <c r="X523" s="116"/>
      <c r="Y523" s="119"/>
      <c r="Z523" s="115"/>
      <c r="AA523" s="120">
        <v>2050</v>
      </c>
    </row>
    <row r="524" spans="1:27" hidden="1" x14ac:dyDescent="0.2">
      <c r="A524" s="35" t="s">
        <v>70</v>
      </c>
      <c r="B524" s="31">
        <v>503926</v>
      </c>
      <c r="C524" s="115" t="s">
        <v>1837</v>
      </c>
      <c r="D524" s="116" t="s">
        <v>1838</v>
      </c>
      <c r="E524" s="116" t="s">
        <v>30</v>
      </c>
      <c r="F524" s="116"/>
      <c r="G524" s="116" t="s">
        <v>31</v>
      </c>
      <c r="H524" s="116">
        <v>6</v>
      </c>
      <c r="I524" s="116">
        <v>10</v>
      </c>
      <c r="J524" s="116">
        <v>10</v>
      </c>
      <c r="K524" s="116" t="s">
        <v>119</v>
      </c>
      <c r="L524" s="116"/>
      <c r="M524" s="116"/>
      <c r="N524" s="116"/>
      <c r="O524" s="116" t="s">
        <v>33</v>
      </c>
      <c r="P524" s="116" t="s">
        <v>1792</v>
      </c>
      <c r="Q524" s="116" t="s">
        <v>1836</v>
      </c>
      <c r="R524" s="116" t="s">
        <v>1794</v>
      </c>
      <c r="S524" s="117"/>
      <c r="T524" s="118"/>
      <c r="U524" s="116"/>
      <c r="V524" s="119"/>
      <c r="W524" s="115"/>
      <c r="X524" s="116"/>
      <c r="Y524" s="119"/>
      <c r="Z524" s="115"/>
      <c r="AA524" s="120">
        <v>2050</v>
      </c>
    </row>
    <row r="525" spans="1:27" x14ac:dyDescent="0.2">
      <c r="A525" s="35" t="e">
        <v>#N/A</v>
      </c>
      <c r="B525" s="31">
        <v>942061</v>
      </c>
      <c r="C525" s="115" t="s">
        <v>1839</v>
      </c>
      <c r="D525" s="116" t="s">
        <v>1840</v>
      </c>
      <c r="E525" s="116" t="s">
        <v>55</v>
      </c>
      <c r="F525" s="116"/>
      <c r="G525" s="116" t="s">
        <v>31</v>
      </c>
      <c r="H525" s="116">
        <v>12</v>
      </c>
      <c r="I525" s="116">
        <v>20</v>
      </c>
      <c r="J525" s="116">
        <v>1</v>
      </c>
      <c r="K525" s="116" t="s">
        <v>46</v>
      </c>
      <c r="L525" s="116"/>
      <c r="M525" s="116"/>
      <c r="N525" s="116"/>
      <c r="O525" s="116" t="s">
        <v>33</v>
      </c>
      <c r="P525" s="116" t="s">
        <v>1792</v>
      </c>
      <c r="Q525" s="116" t="s">
        <v>1836</v>
      </c>
      <c r="R525" s="116" t="s">
        <v>1794</v>
      </c>
      <c r="S525" s="117"/>
      <c r="T525" s="118"/>
      <c r="U525" s="116"/>
      <c r="V525" s="119"/>
      <c r="W525" s="115"/>
      <c r="X525" s="116"/>
      <c r="Y525" s="119"/>
      <c r="Z525" s="115" t="s">
        <v>1841</v>
      </c>
      <c r="AA525" s="120">
        <v>2023</v>
      </c>
    </row>
    <row r="526" spans="1:27" hidden="1" x14ac:dyDescent="0.2">
      <c r="A526" s="35" t="s">
        <v>70</v>
      </c>
      <c r="B526" s="31">
        <v>942062</v>
      </c>
      <c r="C526" s="115" t="s">
        <v>1842</v>
      </c>
      <c r="D526" s="116" t="s">
        <v>1843</v>
      </c>
      <c r="E526" s="116" t="s">
        <v>55</v>
      </c>
      <c r="F526" s="116"/>
      <c r="G526" s="116" t="s">
        <v>31</v>
      </c>
      <c r="H526" s="116">
        <v>12</v>
      </c>
      <c r="I526" s="116">
        <v>20</v>
      </c>
      <c r="J526" s="116">
        <v>1</v>
      </c>
      <c r="K526" s="116" t="s">
        <v>46</v>
      </c>
      <c r="L526" s="116"/>
      <c r="M526" s="116"/>
      <c r="N526" s="116"/>
      <c r="O526" s="116" t="s">
        <v>33</v>
      </c>
      <c r="P526" s="116" t="s">
        <v>1792</v>
      </c>
      <c r="Q526" s="116" t="s">
        <v>1836</v>
      </c>
      <c r="R526" s="116" t="s">
        <v>1794</v>
      </c>
      <c r="S526" s="117"/>
      <c r="T526" s="118"/>
      <c r="U526" s="116"/>
      <c r="V526" s="119"/>
      <c r="W526" s="115"/>
      <c r="X526" s="116"/>
      <c r="Y526" s="119"/>
      <c r="Z526" s="115" t="s">
        <v>1844</v>
      </c>
      <c r="AA526" s="120">
        <v>2023</v>
      </c>
    </row>
    <row r="527" spans="1:27" x14ac:dyDescent="0.2">
      <c r="A527" s="35" t="e">
        <v>#N/A</v>
      </c>
      <c r="B527" s="31">
        <v>942063</v>
      </c>
      <c r="C527" s="115" t="s">
        <v>1845</v>
      </c>
      <c r="D527" s="116" t="s">
        <v>1846</v>
      </c>
      <c r="E527" s="116" t="s">
        <v>55</v>
      </c>
      <c r="F527" s="116"/>
      <c r="G527" s="116" t="s">
        <v>31</v>
      </c>
      <c r="H527" s="116">
        <v>12</v>
      </c>
      <c r="I527" s="116">
        <v>20</v>
      </c>
      <c r="J527" s="116">
        <v>1</v>
      </c>
      <c r="K527" s="116" t="s">
        <v>46</v>
      </c>
      <c r="L527" s="116"/>
      <c r="M527" s="116"/>
      <c r="N527" s="116"/>
      <c r="O527" s="116" t="s">
        <v>33</v>
      </c>
      <c r="P527" s="116" t="s">
        <v>1792</v>
      </c>
      <c r="Q527" s="116" t="s">
        <v>1836</v>
      </c>
      <c r="R527" s="116" t="s">
        <v>1794</v>
      </c>
      <c r="S527" s="117"/>
      <c r="T527" s="118"/>
      <c r="U527" s="116"/>
      <c r="V527" s="119"/>
      <c r="W527" s="115"/>
      <c r="X527" s="116"/>
      <c r="Y527" s="119"/>
      <c r="Z527" s="115" t="s">
        <v>1847</v>
      </c>
      <c r="AA527" s="120">
        <v>2023</v>
      </c>
    </row>
    <row r="528" spans="1:27" hidden="1" x14ac:dyDescent="0.2">
      <c r="A528" s="35" t="s">
        <v>3238</v>
      </c>
      <c r="B528" s="31">
        <v>942064</v>
      </c>
      <c r="C528" s="115" t="s">
        <v>1848</v>
      </c>
      <c r="D528" s="116" t="s">
        <v>1849</v>
      </c>
      <c r="E528" s="116" t="s">
        <v>84</v>
      </c>
      <c r="F528" s="116" t="s">
        <v>88</v>
      </c>
      <c r="G528" s="116" t="s">
        <v>31</v>
      </c>
      <c r="H528" s="116">
        <v>12</v>
      </c>
      <c r="I528" s="116">
        <v>20</v>
      </c>
      <c r="J528" s="116">
        <v>1</v>
      </c>
      <c r="K528" s="116" t="s">
        <v>46</v>
      </c>
      <c r="L528" s="116"/>
      <c r="M528" s="116"/>
      <c r="N528" s="116"/>
      <c r="O528" s="116" t="s">
        <v>33</v>
      </c>
      <c r="P528" s="116" t="s">
        <v>1792</v>
      </c>
      <c r="Q528" s="116" t="s">
        <v>1836</v>
      </c>
      <c r="R528" s="116" t="s">
        <v>1794</v>
      </c>
      <c r="S528" s="117"/>
      <c r="T528" s="118"/>
      <c r="U528" s="116"/>
      <c r="V528" s="119"/>
      <c r="W528" s="115"/>
      <c r="X528" s="116"/>
      <c r="Y528" s="119"/>
      <c r="Z528" s="115" t="s">
        <v>1850</v>
      </c>
      <c r="AA528" s="120">
        <v>2024</v>
      </c>
    </row>
    <row r="529" spans="1:27" hidden="1" x14ac:dyDescent="0.2">
      <c r="A529" s="35" t="s">
        <v>70</v>
      </c>
      <c r="B529" s="31">
        <v>942065</v>
      </c>
      <c r="C529" s="115" t="s">
        <v>1851</v>
      </c>
      <c r="D529" s="116" t="s">
        <v>1852</v>
      </c>
      <c r="E529" s="116" t="s">
        <v>30</v>
      </c>
      <c r="F529" s="116"/>
      <c r="G529" s="116" t="s">
        <v>31</v>
      </c>
      <c r="H529" s="116">
        <v>12</v>
      </c>
      <c r="I529" s="116">
        <v>20</v>
      </c>
      <c r="J529" s="116">
        <v>1</v>
      </c>
      <c r="K529" s="116" t="s">
        <v>46</v>
      </c>
      <c r="L529" s="116"/>
      <c r="M529" s="116"/>
      <c r="N529" s="116"/>
      <c r="O529" s="116" t="s">
        <v>33</v>
      </c>
      <c r="P529" s="116" t="s">
        <v>1792</v>
      </c>
      <c r="Q529" s="116" t="s">
        <v>1836</v>
      </c>
      <c r="R529" s="116" t="s">
        <v>1794</v>
      </c>
      <c r="S529" s="117"/>
      <c r="T529" s="118"/>
      <c r="U529" s="116"/>
      <c r="V529" s="119"/>
      <c r="W529" s="115"/>
      <c r="X529" s="116"/>
      <c r="Y529" s="119"/>
      <c r="Z529" s="115" t="s">
        <v>1853</v>
      </c>
      <c r="AA529" s="120">
        <v>2050</v>
      </c>
    </row>
    <row r="530" spans="1:27" hidden="1" x14ac:dyDescent="0.2">
      <c r="A530" s="35" t="s">
        <v>3238</v>
      </c>
      <c r="B530" s="31">
        <v>942066</v>
      </c>
      <c r="C530" s="115" t="s">
        <v>1854</v>
      </c>
      <c r="D530" s="116" t="s">
        <v>1855</v>
      </c>
      <c r="E530" s="116" t="s">
        <v>30</v>
      </c>
      <c r="F530" s="116"/>
      <c r="G530" s="116" t="s">
        <v>31</v>
      </c>
      <c r="H530" s="116">
        <v>12</v>
      </c>
      <c r="I530" s="116">
        <v>20</v>
      </c>
      <c r="J530" s="116">
        <v>1</v>
      </c>
      <c r="K530" s="116" t="s">
        <v>46</v>
      </c>
      <c r="L530" s="116"/>
      <c r="M530" s="116"/>
      <c r="N530" s="116"/>
      <c r="O530" s="116" t="s">
        <v>33</v>
      </c>
      <c r="P530" s="116" t="s">
        <v>1792</v>
      </c>
      <c r="Q530" s="116" t="s">
        <v>1836</v>
      </c>
      <c r="R530" s="116" t="s">
        <v>1794</v>
      </c>
      <c r="S530" s="117"/>
      <c r="T530" s="118"/>
      <c r="U530" s="116"/>
      <c r="V530" s="119"/>
      <c r="W530" s="115"/>
      <c r="X530" s="116"/>
      <c r="Y530" s="119"/>
      <c r="Z530" s="115" t="s">
        <v>1856</v>
      </c>
      <c r="AA530" s="120">
        <v>2050</v>
      </c>
    </row>
    <row r="531" spans="1:27" hidden="1" x14ac:dyDescent="0.2">
      <c r="A531" s="35" t="s">
        <v>70</v>
      </c>
      <c r="B531" s="31">
        <v>942067</v>
      </c>
      <c r="C531" s="115" t="s">
        <v>1857</v>
      </c>
      <c r="D531" s="116" t="s">
        <v>1858</v>
      </c>
      <c r="E531" s="116" t="s">
        <v>30</v>
      </c>
      <c r="F531" s="116"/>
      <c r="G531" s="116" t="s">
        <v>31</v>
      </c>
      <c r="H531" s="116">
        <v>12</v>
      </c>
      <c r="I531" s="116">
        <v>20</v>
      </c>
      <c r="J531" s="116">
        <v>1</v>
      </c>
      <c r="K531" s="116" t="s">
        <v>46</v>
      </c>
      <c r="L531" s="116"/>
      <c r="M531" s="116"/>
      <c r="N531" s="116"/>
      <c r="O531" s="116" t="s">
        <v>33</v>
      </c>
      <c r="P531" s="116" t="s">
        <v>1792</v>
      </c>
      <c r="Q531" s="116" t="s">
        <v>1836</v>
      </c>
      <c r="R531" s="116" t="s">
        <v>1794</v>
      </c>
      <c r="S531" s="117"/>
      <c r="T531" s="118"/>
      <c r="U531" s="116"/>
      <c r="V531" s="119"/>
      <c r="W531" s="115"/>
      <c r="X531" s="116"/>
      <c r="Y531" s="119"/>
      <c r="Z531" s="115" t="s">
        <v>1859</v>
      </c>
      <c r="AA531" s="120">
        <v>2050</v>
      </c>
    </row>
    <row r="532" spans="1:27" hidden="1" x14ac:dyDescent="0.2">
      <c r="A532" s="35" t="s">
        <v>3238</v>
      </c>
      <c r="B532" s="31">
        <v>942068</v>
      </c>
      <c r="C532" s="115" t="s">
        <v>1860</v>
      </c>
      <c r="D532" s="116" t="s">
        <v>1861</v>
      </c>
      <c r="E532" s="116" t="s">
        <v>30</v>
      </c>
      <c r="F532" s="116"/>
      <c r="G532" s="116" t="s">
        <v>31</v>
      </c>
      <c r="H532" s="116">
        <v>12</v>
      </c>
      <c r="I532" s="116">
        <v>20</v>
      </c>
      <c r="J532" s="116">
        <v>1</v>
      </c>
      <c r="K532" s="116" t="s">
        <v>46</v>
      </c>
      <c r="L532" s="116"/>
      <c r="M532" s="116"/>
      <c r="N532" s="116"/>
      <c r="O532" s="116" t="s">
        <v>33</v>
      </c>
      <c r="P532" s="116" t="s">
        <v>1792</v>
      </c>
      <c r="Q532" s="116" t="s">
        <v>1836</v>
      </c>
      <c r="R532" s="116" t="s">
        <v>1794</v>
      </c>
      <c r="S532" s="117"/>
      <c r="T532" s="118"/>
      <c r="U532" s="116"/>
      <c r="V532" s="119"/>
      <c r="W532" s="115"/>
      <c r="X532" s="116"/>
      <c r="Y532" s="119"/>
      <c r="Z532" s="115" t="s">
        <v>1862</v>
      </c>
      <c r="AA532" s="120">
        <v>2050</v>
      </c>
    </row>
    <row r="533" spans="1:27" hidden="1" x14ac:dyDescent="0.2">
      <c r="A533" s="35" t="s">
        <v>70</v>
      </c>
      <c r="B533" s="31">
        <v>942069</v>
      </c>
      <c r="C533" s="115" t="s">
        <v>1863</v>
      </c>
      <c r="D533" s="116" t="s">
        <v>1864</v>
      </c>
      <c r="E533" s="116" t="s">
        <v>30</v>
      </c>
      <c r="F533" s="116"/>
      <c r="G533" s="116" t="s">
        <v>31</v>
      </c>
      <c r="H533" s="116">
        <v>12</v>
      </c>
      <c r="I533" s="116">
        <v>20</v>
      </c>
      <c r="J533" s="116">
        <v>1</v>
      </c>
      <c r="K533" s="116" t="s">
        <v>46</v>
      </c>
      <c r="L533" s="116"/>
      <c r="M533" s="116"/>
      <c r="N533" s="116"/>
      <c r="O533" s="116" t="s">
        <v>33</v>
      </c>
      <c r="P533" s="116" t="s">
        <v>1792</v>
      </c>
      <c r="Q533" s="116" t="s">
        <v>1836</v>
      </c>
      <c r="R533" s="116" t="s">
        <v>1794</v>
      </c>
      <c r="S533" s="117"/>
      <c r="T533" s="118"/>
      <c r="U533" s="116"/>
      <c r="V533" s="119"/>
      <c r="W533" s="115"/>
      <c r="X533" s="116"/>
      <c r="Y533" s="119"/>
      <c r="Z533" s="115" t="s">
        <v>1865</v>
      </c>
      <c r="AA533" s="120">
        <v>2050</v>
      </c>
    </row>
    <row r="534" spans="1:27" hidden="1" x14ac:dyDescent="0.2">
      <c r="A534" s="35" t="s">
        <v>70</v>
      </c>
      <c r="B534" s="31">
        <v>942070</v>
      </c>
      <c r="C534" s="115" t="s">
        <v>1866</v>
      </c>
      <c r="D534" s="116" t="s">
        <v>1867</v>
      </c>
      <c r="E534" s="116" t="s">
        <v>30</v>
      </c>
      <c r="F534" s="116"/>
      <c r="G534" s="116" t="s">
        <v>31</v>
      </c>
      <c r="H534" s="116">
        <v>12</v>
      </c>
      <c r="I534" s="116">
        <v>20</v>
      </c>
      <c r="J534" s="116">
        <v>1</v>
      </c>
      <c r="K534" s="116" t="s">
        <v>46</v>
      </c>
      <c r="L534" s="116"/>
      <c r="M534" s="116"/>
      <c r="N534" s="116"/>
      <c r="O534" s="116" t="s">
        <v>33</v>
      </c>
      <c r="P534" s="116" t="s">
        <v>1792</v>
      </c>
      <c r="Q534" s="116" t="s">
        <v>1836</v>
      </c>
      <c r="R534" s="116" t="s">
        <v>1794</v>
      </c>
      <c r="S534" s="117"/>
      <c r="T534" s="118"/>
      <c r="U534" s="116"/>
      <c r="V534" s="119"/>
      <c r="W534" s="115"/>
      <c r="X534" s="116"/>
      <c r="Y534" s="119"/>
      <c r="Z534" s="115" t="s">
        <v>1868</v>
      </c>
      <c r="AA534" s="120">
        <v>2050</v>
      </c>
    </row>
    <row r="535" spans="1:27" x14ac:dyDescent="0.2">
      <c r="A535" s="35" t="e">
        <v>#N/A</v>
      </c>
      <c r="B535" s="31">
        <v>942074</v>
      </c>
      <c r="C535" s="115" t="s">
        <v>1869</v>
      </c>
      <c r="D535" s="116" t="s">
        <v>1870</v>
      </c>
      <c r="E535" s="116" t="s">
        <v>55</v>
      </c>
      <c r="F535" s="116"/>
      <c r="G535" s="116" t="s">
        <v>31</v>
      </c>
      <c r="H535" s="116">
        <v>12</v>
      </c>
      <c r="I535" s="116">
        <v>20</v>
      </c>
      <c r="J535" s="116">
        <v>20</v>
      </c>
      <c r="K535" s="116" t="s">
        <v>591</v>
      </c>
      <c r="L535" s="116"/>
      <c r="M535" s="116"/>
      <c r="N535" s="116"/>
      <c r="O535" s="116" t="s">
        <v>33</v>
      </c>
      <c r="P535" s="116" t="s">
        <v>1792</v>
      </c>
      <c r="Q535" s="116" t="s">
        <v>1836</v>
      </c>
      <c r="R535" s="116" t="s">
        <v>1794</v>
      </c>
      <c r="S535" s="117"/>
      <c r="T535" s="118"/>
      <c r="U535" s="116"/>
      <c r="V535" s="119"/>
      <c r="W535" s="115"/>
      <c r="X535" s="116"/>
      <c r="Y535" s="119"/>
      <c r="Z535" s="115"/>
      <c r="AA535" s="120">
        <v>2050</v>
      </c>
    </row>
    <row r="536" spans="1:27" hidden="1" x14ac:dyDescent="0.2">
      <c r="A536" s="35" t="s">
        <v>70</v>
      </c>
      <c r="B536" s="31">
        <v>942076</v>
      </c>
      <c r="C536" s="115" t="s">
        <v>1871</v>
      </c>
      <c r="D536" s="116" t="s">
        <v>1872</v>
      </c>
      <c r="E536" s="116" t="s">
        <v>30</v>
      </c>
      <c r="F536" s="116"/>
      <c r="G536" s="116" t="s">
        <v>31</v>
      </c>
      <c r="H536" s="116">
        <v>4</v>
      </c>
      <c r="I536" s="116">
        <v>20</v>
      </c>
      <c r="J536" s="116">
        <v>20</v>
      </c>
      <c r="K536" s="116" t="s">
        <v>277</v>
      </c>
      <c r="L536" s="116"/>
      <c r="M536" s="116"/>
      <c r="N536" s="116"/>
      <c r="O536" s="116" t="s">
        <v>33</v>
      </c>
      <c r="P536" s="116" t="s">
        <v>1792</v>
      </c>
      <c r="Q536" s="116" t="s">
        <v>1836</v>
      </c>
      <c r="R536" s="116" t="s">
        <v>1794</v>
      </c>
      <c r="S536" s="117"/>
      <c r="T536" s="118"/>
      <c r="U536" s="116"/>
      <c r="V536" s="119"/>
      <c r="W536" s="115"/>
      <c r="X536" s="116"/>
      <c r="Y536" s="119"/>
      <c r="Z536" s="115"/>
      <c r="AA536" s="120">
        <v>2050</v>
      </c>
    </row>
    <row r="537" spans="1:27" hidden="1" x14ac:dyDescent="0.2">
      <c r="A537" s="35" t="s">
        <v>70</v>
      </c>
      <c r="B537" s="31">
        <v>942082</v>
      </c>
      <c r="C537" s="115" t="s">
        <v>1873</v>
      </c>
      <c r="D537" s="116" t="s">
        <v>1874</v>
      </c>
      <c r="E537" s="116" t="s">
        <v>30</v>
      </c>
      <c r="F537" s="116"/>
      <c r="G537" s="116" t="s">
        <v>31</v>
      </c>
      <c r="H537" s="116">
        <v>4</v>
      </c>
      <c r="I537" s="116">
        <v>20</v>
      </c>
      <c r="J537" s="116">
        <v>20</v>
      </c>
      <c r="K537" s="116" t="s">
        <v>277</v>
      </c>
      <c r="L537" s="116"/>
      <c r="M537" s="116"/>
      <c r="N537" s="116"/>
      <c r="O537" s="116" t="s">
        <v>33</v>
      </c>
      <c r="P537" s="116" t="s">
        <v>1792</v>
      </c>
      <c r="Q537" s="116" t="s">
        <v>1836</v>
      </c>
      <c r="R537" s="116" t="s">
        <v>1794</v>
      </c>
      <c r="S537" s="117"/>
      <c r="T537" s="118"/>
      <c r="U537" s="116"/>
      <c r="V537" s="119"/>
      <c r="W537" s="115"/>
      <c r="X537" s="116"/>
      <c r="Y537" s="119"/>
      <c r="Z537" s="115"/>
      <c r="AA537" s="120">
        <v>2050</v>
      </c>
    </row>
    <row r="538" spans="1:27" hidden="1" x14ac:dyDescent="0.2">
      <c r="A538" s="35" t="s">
        <v>70</v>
      </c>
      <c r="B538" s="31">
        <v>942084</v>
      </c>
      <c r="C538" s="115" t="s">
        <v>1875</v>
      </c>
      <c r="D538" s="116" t="s">
        <v>1876</v>
      </c>
      <c r="E538" s="116" t="s">
        <v>30</v>
      </c>
      <c r="F538" s="116"/>
      <c r="G538" s="116" t="s">
        <v>31</v>
      </c>
      <c r="H538" s="116">
        <v>12</v>
      </c>
      <c r="I538" s="116">
        <v>20</v>
      </c>
      <c r="J538" s="116">
        <v>1</v>
      </c>
      <c r="K538" s="116" t="s">
        <v>46</v>
      </c>
      <c r="L538" s="116"/>
      <c r="M538" s="116"/>
      <c r="N538" s="116"/>
      <c r="O538" s="116" t="s">
        <v>33</v>
      </c>
      <c r="P538" s="116" t="s">
        <v>1792</v>
      </c>
      <c r="Q538" s="116" t="s">
        <v>1836</v>
      </c>
      <c r="R538" s="116" t="s">
        <v>1794</v>
      </c>
      <c r="S538" s="117"/>
      <c r="T538" s="118"/>
      <c r="U538" s="116"/>
      <c r="V538" s="119"/>
      <c r="W538" s="115"/>
      <c r="X538" s="116"/>
      <c r="Y538" s="119"/>
      <c r="Z538" s="115" t="s">
        <v>1877</v>
      </c>
      <c r="AA538" s="120">
        <v>2050</v>
      </c>
    </row>
    <row r="539" spans="1:27" hidden="1" x14ac:dyDescent="0.2">
      <c r="A539" s="35" t="s">
        <v>70</v>
      </c>
      <c r="B539" s="31">
        <v>946047</v>
      </c>
      <c r="C539" s="115" t="s">
        <v>1878</v>
      </c>
      <c r="D539" s="116" t="s">
        <v>1879</v>
      </c>
      <c r="E539" s="116" t="s">
        <v>30</v>
      </c>
      <c r="F539" s="116"/>
      <c r="G539" s="116" t="s">
        <v>31</v>
      </c>
      <c r="H539" s="116">
        <v>8</v>
      </c>
      <c r="I539" s="116">
        <v>10</v>
      </c>
      <c r="J539" s="116">
        <v>10</v>
      </c>
      <c r="K539" s="116" t="s">
        <v>85</v>
      </c>
      <c r="L539" s="116"/>
      <c r="M539" s="116"/>
      <c r="N539" s="116"/>
      <c r="O539" s="116" t="s">
        <v>33</v>
      </c>
      <c r="P539" s="116" t="s">
        <v>1792</v>
      </c>
      <c r="Q539" s="116" t="s">
        <v>1836</v>
      </c>
      <c r="R539" s="116" t="s">
        <v>1794</v>
      </c>
      <c r="S539" s="117"/>
      <c r="T539" s="118"/>
      <c r="U539" s="116"/>
      <c r="V539" s="119"/>
      <c r="W539" s="115"/>
      <c r="X539" s="116"/>
      <c r="Y539" s="119"/>
      <c r="Z539" s="115"/>
      <c r="AA539" s="120">
        <v>2050</v>
      </c>
    </row>
    <row r="540" spans="1:27" hidden="1" x14ac:dyDescent="0.2">
      <c r="A540" s="35" t="s">
        <v>3238</v>
      </c>
      <c r="B540" s="31">
        <v>950445</v>
      </c>
      <c r="C540" s="115" t="s">
        <v>1834</v>
      </c>
      <c r="D540" s="116" t="s">
        <v>1880</v>
      </c>
      <c r="E540" s="116" t="s">
        <v>55</v>
      </c>
      <c r="F540" s="116"/>
      <c r="G540" s="116" t="s">
        <v>31</v>
      </c>
      <c r="H540" s="116">
        <v>6</v>
      </c>
      <c r="I540" s="116">
        <v>20</v>
      </c>
      <c r="J540" s="116">
        <v>20</v>
      </c>
      <c r="K540" s="116" t="s">
        <v>119</v>
      </c>
      <c r="L540" s="116"/>
      <c r="M540" s="116"/>
      <c r="N540" s="116"/>
      <c r="O540" s="116" t="s">
        <v>33</v>
      </c>
      <c r="P540" s="116" t="s">
        <v>1792</v>
      </c>
      <c r="Q540" s="116" t="s">
        <v>1836</v>
      </c>
      <c r="R540" s="116" t="s">
        <v>1794</v>
      </c>
      <c r="S540" s="117"/>
      <c r="T540" s="118"/>
      <c r="U540" s="116"/>
      <c r="V540" s="119"/>
      <c r="W540" s="115"/>
      <c r="X540" s="116"/>
      <c r="Y540" s="119"/>
      <c r="Z540" s="115"/>
      <c r="AA540" s="120">
        <v>2022</v>
      </c>
    </row>
    <row r="541" spans="1:27" x14ac:dyDescent="0.2">
      <c r="A541" s="35" t="e">
        <v>#N/A</v>
      </c>
      <c r="B541" s="31">
        <v>950459</v>
      </c>
      <c r="C541" s="115" t="s">
        <v>1881</v>
      </c>
      <c r="D541" s="116" t="s">
        <v>1882</v>
      </c>
      <c r="E541" s="116" t="s">
        <v>55</v>
      </c>
      <c r="F541" s="116"/>
      <c r="G541" s="116" t="s">
        <v>31</v>
      </c>
      <c r="H541" s="116">
        <v>12</v>
      </c>
      <c r="I541" s="116">
        <v>20</v>
      </c>
      <c r="J541" s="116">
        <v>1</v>
      </c>
      <c r="K541" s="116" t="s">
        <v>46</v>
      </c>
      <c r="L541" s="116"/>
      <c r="M541" s="116"/>
      <c r="N541" s="116"/>
      <c r="O541" s="116" t="s">
        <v>33</v>
      </c>
      <c r="P541" s="116" t="s">
        <v>1792</v>
      </c>
      <c r="Q541" s="116" t="s">
        <v>1836</v>
      </c>
      <c r="R541" s="116" t="s">
        <v>1794</v>
      </c>
      <c r="S541" s="117"/>
      <c r="T541" s="118"/>
      <c r="U541" s="116"/>
      <c r="V541" s="119"/>
      <c r="W541" s="115"/>
      <c r="X541" s="116"/>
      <c r="Y541" s="119"/>
      <c r="Z541" s="115" t="s">
        <v>1883</v>
      </c>
      <c r="AA541" s="120">
        <v>2023</v>
      </c>
    </row>
    <row r="542" spans="1:27" x14ac:dyDescent="0.2">
      <c r="A542" s="35" t="e">
        <v>#N/A</v>
      </c>
      <c r="B542" s="31">
        <v>950460</v>
      </c>
      <c r="C542" s="115" t="s">
        <v>1884</v>
      </c>
      <c r="D542" s="116" t="s">
        <v>1885</v>
      </c>
      <c r="E542" s="116" t="s">
        <v>55</v>
      </c>
      <c r="F542" s="116"/>
      <c r="G542" s="116" t="s">
        <v>31</v>
      </c>
      <c r="H542" s="116">
        <v>12</v>
      </c>
      <c r="I542" s="116">
        <v>20</v>
      </c>
      <c r="J542" s="116">
        <v>1</v>
      </c>
      <c r="K542" s="116" t="s">
        <v>46</v>
      </c>
      <c r="L542" s="116"/>
      <c r="M542" s="116"/>
      <c r="N542" s="116"/>
      <c r="O542" s="116" t="s">
        <v>33</v>
      </c>
      <c r="P542" s="116" t="s">
        <v>1792</v>
      </c>
      <c r="Q542" s="116" t="s">
        <v>1836</v>
      </c>
      <c r="R542" s="116" t="s">
        <v>1794</v>
      </c>
      <c r="S542" s="117"/>
      <c r="T542" s="118"/>
      <c r="U542" s="116"/>
      <c r="V542" s="119"/>
      <c r="W542" s="115"/>
      <c r="X542" s="116"/>
      <c r="Y542" s="119"/>
      <c r="Z542" s="115" t="s">
        <v>1886</v>
      </c>
      <c r="AA542" s="120">
        <v>2023</v>
      </c>
    </row>
    <row r="543" spans="1:27" x14ac:dyDescent="0.2">
      <c r="A543" s="35" t="e">
        <v>#N/A</v>
      </c>
      <c r="B543" s="31">
        <v>950461</v>
      </c>
      <c r="C543" s="115" t="s">
        <v>1887</v>
      </c>
      <c r="D543" s="116" t="s">
        <v>1888</v>
      </c>
      <c r="E543" s="116" t="s">
        <v>55</v>
      </c>
      <c r="F543" s="116"/>
      <c r="G543" s="116" t="s">
        <v>31</v>
      </c>
      <c r="H543" s="116">
        <v>12</v>
      </c>
      <c r="I543" s="116">
        <v>20</v>
      </c>
      <c r="J543" s="116">
        <v>1</v>
      </c>
      <c r="K543" s="116" t="s">
        <v>46</v>
      </c>
      <c r="L543" s="116"/>
      <c r="M543" s="116"/>
      <c r="N543" s="116"/>
      <c r="O543" s="116" t="s">
        <v>33</v>
      </c>
      <c r="P543" s="116" t="s">
        <v>1792</v>
      </c>
      <c r="Q543" s="116" t="s">
        <v>1836</v>
      </c>
      <c r="R543" s="116" t="s">
        <v>1794</v>
      </c>
      <c r="S543" s="117"/>
      <c r="T543" s="118"/>
      <c r="U543" s="116"/>
      <c r="V543" s="119"/>
      <c r="W543" s="115"/>
      <c r="X543" s="116"/>
      <c r="Y543" s="119"/>
      <c r="Z543" s="115" t="s">
        <v>1889</v>
      </c>
      <c r="AA543" s="120">
        <v>2023</v>
      </c>
    </row>
    <row r="544" spans="1:27" x14ac:dyDescent="0.2">
      <c r="A544" s="35" t="e">
        <v>#N/A</v>
      </c>
      <c r="B544" s="31">
        <v>950462</v>
      </c>
      <c r="C544" s="115" t="s">
        <v>1890</v>
      </c>
      <c r="D544" s="116" t="s">
        <v>1891</v>
      </c>
      <c r="E544" s="116" t="s">
        <v>55</v>
      </c>
      <c r="F544" s="116"/>
      <c r="G544" s="116" t="s">
        <v>31</v>
      </c>
      <c r="H544" s="116">
        <v>12</v>
      </c>
      <c r="I544" s="116">
        <v>20</v>
      </c>
      <c r="J544" s="116">
        <v>1</v>
      </c>
      <c r="K544" s="116" t="s">
        <v>46</v>
      </c>
      <c r="L544" s="116"/>
      <c r="M544" s="116"/>
      <c r="N544" s="116"/>
      <c r="O544" s="116" t="s">
        <v>33</v>
      </c>
      <c r="P544" s="116" t="s">
        <v>1792</v>
      </c>
      <c r="Q544" s="116" t="s">
        <v>1836</v>
      </c>
      <c r="R544" s="116" t="s">
        <v>1794</v>
      </c>
      <c r="S544" s="117"/>
      <c r="T544" s="118"/>
      <c r="U544" s="116"/>
      <c r="V544" s="119"/>
      <c r="W544" s="115"/>
      <c r="X544" s="116"/>
      <c r="Y544" s="119"/>
      <c r="Z544" s="115" t="s">
        <v>1892</v>
      </c>
      <c r="AA544" s="120">
        <v>2023</v>
      </c>
    </row>
    <row r="545" spans="1:27" hidden="1" x14ac:dyDescent="0.2">
      <c r="A545" s="35" t="s">
        <v>70</v>
      </c>
      <c r="B545" s="31">
        <v>950479</v>
      </c>
      <c r="C545" s="115" t="s">
        <v>1893</v>
      </c>
      <c r="D545" s="116" t="s">
        <v>1894</v>
      </c>
      <c r="E545" s="116" t="s">
        <v>84</v>
      </c>
      <c r="F545" s="116" t="s">
        <v>88</v>
      </c>
      <c r="G545" s="116" t="s">
        <v>31</v>
      </c>
      <c r="H545" s="116">
        <v>192</v>
      </c>
      <c r="I545" s="116">
        <v>1</v>
      </c>
      <c r="J545" s="116">
        <v>1</v>
      </c>
      <c r="K545" s="116" t="s">
        <v>124</v>
      </c>
      <c r="L545" s="116"/>
      <c r="M545" s="116"/>
      <c r="N545" s="116"/>
      <c r="O545" s="116" t="s">
        <v>33</v>
      </c>
      <c r="P545" s="116" t="s">
        <v>1792</v>
      </c>
      <c r="Q545" s="116" t="s">
        <v>1836</v>
      </c>
      <c r="R545" s="116" t="s">
        <v>1794</v>
      </c>
      <c r="S545" s="117"/>
      <c r="T545" s="118"/>
      <c r="U545" s="116"/>
      <c r="V545" s="119"/>
      <c r="W545" s="115"/>
      <c r="X545" s="116"/>
      <c r="Y545" s="119"/>
      <c r="Z545" s="115"/>
      <c r="AA545" s="120">
        <v>2050</v>
      </c>
    </row>
    <row r="546" spans="1:27" x14ac:dyDescent="0.2">
      <c r="A546" s="35" t="e">
        <v>#N/A</v>
      </c>
      <c r="B546" s="31" t="s">
        <v>1895</v>
      </c>
      <c r="C546" s="115" t="s">
        <v>1896</v>
      </c>
      <c r="D546" s="116" t="s">
        <v>1897</v>
      </c>
      <c r="E546" s="116" t="s">
        <v>30</v>
      </c>
      <c r="F546" s="116"/>
      <c r="G546" s="116" t="s">
        <v>31</v>
      </c>
      <c r="H546" s="116">
        <v>10</v>
      </c>
      <c r="I546" s="116">
        <v>36</v>
      </c>
      <c r="J546" s="116">
        <v>6</v>
      </c>
      <c r="K546" s="116" t="s">
        <v>1208</v>
      </c>
      <c r="L546" s="116"/>
      <c r="M546" s="116"/>
      <c r="N546" s="116"/>
      <c r="O546" s="116" t="s">
        <v>33</v>
      </c>
      <c r="P546" s="116" t="s">
        <v>1792</v>
      </c>
      <c r="Q546" s="116" t="s">
        <v>1836</v>
      </c>
      <c r="R546" s="116" t="s">
        <v>1794</v>
      </c>
      <c r="S546" s="117"/>
      <c r="T546" s="118"/>
      <c r="U546" s="116"/>
      <c r="V546" s="119"/>
      <c r="W546" s="115"/>
      <c r="X546" s="116"/>
      <c r="Y546" s="119"/>
      <c r="Z546" s="115"/>
      <c r="AA546" s="120">
        <v>2039</v>
      </c>
    </row>
    <row r="547" spans="1:27" x14ac:dyDescent="0.2">
      <c r="A547" s="35" t="e">
        <v>#N/A</v>
      </c>
      <c r="B547" s="31" t="s">
        <v>1898</v>
      </c>
      <c r="C547" s="115" t="s">
        <v>1899</v>
      </c>
      <c r="D547" s="116" t="s">
        <v>1900</v>
      </c>
      <c r="E547" s="116" t="s">
        <v>30</v>
      </c>
      <c r="F547" s="116"/>
      <c r="G547" s="116" t="s">
        <v>31</v>
      </c>
      <c r="H547" s="116">
        <v>20</v>
      </c>
      <c r="I547" s="116">
        <v>36</v>
      </c>
      <c r="J547" s="116">
        <v>6</v>
      </c>
      <c r="K547" s="116" t="s">
        <v>1208</v>
      </c>
      <c r="L547" s="116"/>
      <c r="M547" s="116"/>
      <c r="N547" s="116"/>
      <c r="O547" s="116" t="s">
        <v>33</v>
      </c>
      <c r="P547" s="116" t="s">
        <v>1792</v>
      </c>
      <c r="Q547" s="116" t="s">
        <v>1836</v>
      </c>
      <c r="R547" s="116" t="s">
        <v>1794</v>
      </c>
      <c r="S547" s="117"/>
      <c r="T547" s="118"/>
      <c r="U547" s="116"/>
      <c r="V547" s="119"/>
      <c r="W547" s="115"/>
      <c r="X547" s="116"/>
      <c r="Y547" s="119"/>
      <c r="Z547" s="115"/>
      <c r="AA547" s="120">
        <v>2039</v>
      </c>
    </row>
    <row r="548" spans="1:27" hidden="1" x14ac:dyDescent="0.2">
      <c r="A548" s="35" t="s">
        <v>70</v>
      </c>
      <c r="B548" s="31">
        <v>503925</v>
      </c>
      <c r="C548" s="115" t="s">
        <v>1901</v>
      </c>
      <c r="D548" s="116" t="s">
        <v>1902</v>
      </c>
      <c r="E548" s="116" t="s">
        <v>30</v>
      </c>
      <c r="F548" s="116"/>
      <c r="G548" s="116" t="s">
        <v>31</v>
      </c>
      <c r="H548" s="116">
        <v>12</v>
      </c>
      <c r="I548" s="116">
        <v>10</v>
      </c>
      <c r="J548" s="116">
        <v>10</v>
      </c>
      <c r="K548" s="116" t="s">
        <v>1208</v>
      </c>
      <c r="L548" s="116"/>
      <c r="M548" s="116"/>
      <c r="N548" s="116"/>
      <c r="O548" s="116" t="s">
        <v>33</v>
      </c>
      <c r="P548" s="116" t="s">
        <v>1792</v>
      </c>
      <c r="Q548" s="116" t="s">
        <v>1903</v>
      </c>
      <c r="R548" s="116" t="s">
        <v>1794</v>
      </c>
      <c r="S548" s="117"/>
      <c r="T548" s="118"/>
      <c r="U548" s="116"/>
      <c r="V548" s="119"/>
      <c r="W548" s="115"/>
      <c r="X548" s="116"/>
      <c r="Y548" s="119"/>
      <c r="Z548" s="115"/>
      <c r="AA548" s="120">
        <v>2050</v>
      </c>
    </row>
    <row r="549" spans="1:27" hidden="1" x14ac:dyDescent="0.2">
      <c r="A549" s="35" t="s">
        <v>70</v>
      </c>
      <c r="B549" s="31">
        <v>964779</v>
      </c>
      <c r="C549" s="115" t="s">
        <v>1904</v>
      </c>
      <c r="D549" s="116" t="s">
        <v>1905</v>
      </c>
      <c r="E549" s="116" t="s">
        <v>84</v>
      </c>
      <c r="F549" s="116" t="s">
        <v>88</v>
      </c>
      <c r="G549" s="116" t="s">
        <v>31</v>
      </c>
      <c r="H549" s="116">
        <v>12</v>
      </c>
      <c r="I549" s="116">
        <v>20</v>
      </c>
      <c r="J549" s="116">
        <v>1</v>
      </c>
      <c r="K549" s="116" t="s">
        <v>46</v>
      </c>
      <c r="L549" s="116"/>
      <c r="M549" s="116"/>
      <c r="N549" s="116"/>
      <c r="O549" s="116" t="s">
        <v>33</v>
      </c>
      <c r="P549" s="116" t="s">
        <v>1792</v>
      </c>
      <c r="Q549" s="116" t="s">
        <v>1903</v>
      </c>
      <c r="R549" s="116" t="s">
        <v>1794</v>
      </c>
      <c r="S549" s="117"/>
      <c r="T549" s="118"/>
      <c r="U549" s="116"/>
      <c r="V549" s="119"/>
      <c r="W549" s="115"/>
      <c r="X549" s="116"/>
      <c r="Y549" s="119"/>
      <c r="Z549" s="115" t="s">
        <v>1906</v>
      </c>
      <c r="AA549" s="120">
        <v>2024</v>
      </c>
    </row>
    <row r="550" spans="1:27" hidden="1" x14ac:dyDescent="0.2">
      <c r="A550" s="35" t="s">
        <v>70</v>
      </c>
      <c r="B550" s="31">
        <v>964780</v>
      </c>
      <c r="C550" s="115" t="s">
        <v>1907</v>
      </c>
      <c r="D550" s="116" t="s">
        <v>1908</v>
      </c>
      <c r="E550" s="116" t="s">
        <v>84</v>
      </c>
      <c r="F550" s="116" t="s">
        <v>88</v>
      </c>
      <c r="G550" s="116" t="s">
        <v>31</v>
      </c>
      <c r="H550" s="116">
        <v>12</v>
      </c>
      <c r="I550" s="116">
        <v>20</v>
      </c>
      <c r="J550" s="116">
        <v>1</v>
      </c>
      <c r="K550" s="116" t="s">
        <v>46</v>
      </c>
      <c r="L550" s="116"/>
      <c r="M550" s="116"/>
      <c r="N550" s="116"/>
      <c r="O550" s="116" t="s">
        <v>33</v>
      </c>
      <c r="P550" s="116" t="s">
        <v>1792</v>
      </c>
      <c r="Q550" s="116" t="s">
        <v>1903</v>
      </c>
      <c r="R550" s="116" t="s">
        <v>1794</v>
      </c>
      <c r="S550" s="117"/>
      <c r="T550" s="118"/>
      <c r="U550" s="116"/>
      <c r="V550" s="119"/>
      <c r="W550" s="115"/>
      <c r="X550" s="116"/>
      <c r="Y550" s="119"/>
      <c r="Z550" s="115" t="s">
        <v>1909</v>
      </c>
      <c r="AA550" s="120">
        <v>2023</v>
      </c>
    </row>
    <row r="551" spans="1:27" hidden="1" x14ac:dyDescent="0.2">
      <c r="A551" s="35" t="s">
        <v>70</v>
      </c>
      <c r="B551" s="31">
        <v>964781</v>
      </c>
      <c r="C551" s="115" t="s">
        <v>1910</v>
      </c>
      <c r="D551" s="116" t="s">
        <v>1911</v>
      </c>
      <c r="E551" s="116" t="s">
        <v>84</v>
      </c>
      <c r="F551" s="116" t="s">
        <v>88</v>
      </c>
      <c r="G551" s="116" t="s">
        <v>31</v>
      </c>
      <c r="H551" s="116">
        <v>12</v>
      </c>
      <c r="I551" s="116">
        <v>20</v>
      </c>
      <c r="J551" s="116">
        <v>1</v>
      </c>
      <c r="K551" s="116" t="s">
        <v>46</v>
      </c>
      <c r="L551" s="116"/>
      <c r="M551" s="116"/>
      <c r="N551" s="116"/>
      <c r="O551" s="116" t="s">
        <v>33</v>
      </c>
      <c r="P551" s="116" t="s">
        <v>1792</v>
      </c>
      <c r="Q551" s="116" t="s">
        <v>1903</v>
      </c>
      <c r="R551" s="116" t="s">
        <v>1794</v>
      </c>
      <c r="S551" s="117"/>
      <c r="T551" s="118"/>
      <c r="U551" s="116"/>
      <c r="V551" s="119"/>
      <c r="W551" s="115"/>
      <c r="X551" s="116"/>
      <c r="Y551" s="119"/>
      <c r="Z551" s="115" t="s">
        <v>1912</v>
      </c>
      <c r="AA551" s="120">
        <v>2024</v>
      </c>
    </row>
    <row r="552" spans="1:27" hidden="1" x14ac:dyDescent="0.2">
      <c r="A552" s="35" t="s">
        <v>3238</v>
      </c>
      <c r="B552" s="31">
        <v>964782</v>
      </c>
      <c r="C552" s="115" t="s">
        <v>1913</v>
      </c>
      <c r="D552" s="116" t="s">
        <v>1914</v>
      </c>
      <c r="E552" s="116" t="s">
        <v>84</v>
      </c>
      <c r="F552" s="116" t="s">
        <v>88</v>
      </c>
      <c r="G552" s="116" t="s">
        <v>31</v>
      </c>
      <c r="H552" s="116">
        <v>12</v>
      </c>
      <c r="I552" s="116">
        <v>20</v>
      </c>
      <c r="J552" s="116">
        <v>1</v>
      </c>
      <c r="K552" s="116" t="s">
        <v>46</v>
      </c>
      <c r="L552" s="116"/>
      <c r="M552" s="116"/>
      <c r="N552" s="116"/>
      <c r="O552" s="116" t="s">
        <v>33</v>
      </c>
      <c r="P552" s="116" t="s">
        <v>1792</v>
      </c>
      <c r="Q552" s="116" t="s">
        <v>1903</v>
      </c>
      <c r="R552" s="116" t="s">
        <v>1794</v>
      </c>
      <c r="S552" s="117"/>
      <c r="T552" s="118"/>
      <c r="U552" s="116"/>
      <c r="V552" s="119"/>
      <c r="W552" s="115"/>
      <c r="X552" s="116"/>
      <c r="Y552" s="119"/>
      <c r="Z552" s="115" t="s">
        <v>1915</v>
      </c>
      <c r="AA552" s="120">
        <v>2024</v>
      </c>
    </row>
    <row r="553" spans="1:27" hidden="1" x14ac:dyDescent="0.2">
      <c r="A553" s="35" t="s">
        <v>3238</v>
      </c>
      <c r="B553" s="31">
        <v>964783</v>
      </c>
      <c r="C553" s="115" t="s">
        <v>1916</v>
      </c>
      <c r="D553" s="116" t="s">
        <v>1917</v>
      </c>
      <c r="E553" s="116" t="s">
        <v>84</v>
      </c>
      <c r="F553" s="116" t="s">
        <v>88</v>
      </c>
      <c r="G553" s="116" t="s">
        <v>31</v>
      </c>
      <c r="H553" s="116">
        <v>12</v>
      </c>
      <c r="I553" s="116">
        <v>20</v>
      </c>
      <c r="J553" s="116">
        <v>1</v>
      </c>
      <c r="K553" s="116" t="s">
        <v>46</v>
      </c>
      <c r="L553" s="116"/>
      <c r="M553" s="116"/>
      <c r="N553" s="116"/>
      <c r="O553" s="116" t="s">
        <v>33</v>
      </c>
      <c r="P553" s="116" t="s">
        <v>1792</v>
      </c>
      <c r="Q553" s="116" t="s">
        <v>1903</v>
      </c>
      <c r="R553" s="116" t="s">
        <v>1794</v>
      </c>
      <c r="S553" s="117"/>
      <c r="T553" s="118"/>
      <c r="U553" s="116"/>
      <c r="V553" s="119"/>
      <c r="W553" s="115"/>
      <c r="X553" s="116"/>
      <c r="Y553" s="119"/>
      <c r="Z553" s="115" t="s">
        <v>1918</v>
      </c>
      <c r="AA553" s="120">
        <v>2024</v>
      </c>
    </row>
    <row r="554" spans="1:27" hidden="1" x14ac:dyDescent="0.2">
      <c r="A554" s="35" t="s">
        <v>3238</v>
      </c>
      <c r="B554" s="31">
        <v>964784</v>
      </c>
      <c r="C554" s="115" t="s">
        <v>1919</v>
      </c>
      <c r="D554" s="116" t="s">
        <v>1920</v>
      </c>
      <c r="E554" s="116" t="s">
        <v>84</v>
      </c>
      <c r="F554" s="116" t="s">
        <v>88</v>
      </c>
      <c r="G554" s="116" t="s">
        <v>31</v>
      </c>
      <c r="H554" s="116">
        <v>12</v>
      </c>
      <c r="I554" s="116">
        <v>20</v>
      </c>
      <c r="J554" s="116">
        <v>1</v>
      </c>
      <c r="K554" s="116" t="s">
        <v>46</v>
      </c>
      <c r="L554" s="116"/>
      <c r="M554" s="116"/>
      <c r="N554" s="116"/>
      <c r="O554" s="116" t="s">
        <v>33</v>
      </c>
      <c r="P554" s="116" t="s">
        <v>1792</v>
      </c>
      <c r="Q554" s="116" t="s">
        <v>1903</v>
      </c>
      <c r="R554" s="116" t="s">
        <v>1794</v>
      </c>
      <c r="S554" s="117"/>
      <c r="T554" s="118"/>
      <c r="U554" s="116"/>
      <c r="V554" s="119"/>
      <c r="W554" s="115"/>
      <c r="X554" s="116"/>
      <c r="Y554" s="119"/>
      <c r="Z554" s="115" t="s">
        <v>1921</v>
      </c>
      <c r="AA554" s="120">
        <v>2024</v>
      </c>
    </row>
    <row r="555" spans="1:27" x14ac:dyDescent="0.2">
      <c r="A555" s="35" t="e">
        <v>#N/A</v>
      </c>
      <c r="B555" s="31">
        <v>964823</v>
      </c>
      <c r="C555" s="115" t="s">
        <v>1922</v>
      </c>
      <c r="D555" s="116" t="s">
        <v>1923</v>
      </c>
      <c r="E555" s="116" t="s">
        <v>30</v>
      </c>
      <c r="F555" s="116"/>
      <c r="G555" s="116" t="s">
        <v>31</v>
      </c>
      <c r="H555" s="116">
        <v>2</v>
      </c>
      <c r="I555" s="116">
        <v>20</v>
      </c>
      <c r="J555" s="116">
        <v>20</v>
      </c>
      <c r="K555" s="116" t="s">
        <v>96</v>
      </c>
      <c r="L555" s="116"/>
      <c r="M555" s="116"/>
      <c r="N555" s="116"/>
      <c r="O555" s="116" t="s">
        <v>33</v>
      </c>
      <c r="P555" s="116" t="s">
        <v>1792</v>
      </c>
      <c r="Q555" s="116" t="s">
        <v>1903</v>
      </c>
      <c r="R555" s="116" t="s">
        <v>1794</v>
      </c>
      <c r="S555" s="117"/>
      <c r="T555" s="118"/>
      <c r="U555" s="116"/>
      <c r="V555" s="119"/>
      <c r="W555" s="115"/>
      <c r="X555" s="116"/>
      <c r="Y555" s="119"/>
      <c r="Z555" s="115"/>
      <c r="AA555" s="120">
        <v>2050</v>
      </c>
    </row>
    <row r="556" spans="1:27" x14ac:dyDescent="0.2">
      <c r="A556" s="35" t="e">
        <v>#N/A</v>
      </c>
      <c r="B556" s="31">
        <v>964824</v>
      </c>
      <c r="C556" s="115" t="s">
        <v>1924</v>
      </c>
      <c r="D556" s="116" t="s">
        <v>1925</v>
      </c>
      <c r="E556" s="116" t="s">
        <v>30</v>
      </c>
      <c r="F556" s="116"/>
      <c r="G556" s="116" t="s">
        <v>31</v>
      </c>
      <c r="H556" s="116">
        <v>4</v>
      </c>
      <c r="I556" s="116">
        <v>20</v>
      </c>
      <c r="J556" s="116">
        <v>20</v>
      </c>
      <c r="K556" s="116" t="s">
        <v>277</v>
      </c>
      <c r="L556" s="116"/>
      <c r="M556" s="116"/>
      <c r="N556" s="116"/>
      <c r="O556" s="116" t="s">
        <v>33</v>
      </c>
      <c r="P556" s="116" t="s">
        <v>1792</v>
      </c>
      <c r="Q556" s="116" t="s">
        <v>1903</v>
      </c>
      <c r="R556" s="116" t="s">
        <v>1794</v>
      </c>
      <c r="S556" s="117"/>
      <c r="T556" s="118"/>
      <c r="U556" s="116"/>
      <c r="V556" s="119"/>
      <c r="W556" s="115"/>
      <c r="X556" s="116"/>
      <c r="Y556" s="119"/>
      <c r="Z556" s="115"/>
      <c r="AA556" s="120">
        <v>2050</v>
      </c>
    </row>
    <row r="557" spans="1:27" hidden="1" x14ac:dyDescent="0.2">
      <c r="A557" s="35" t="s">
        <v>70</v>
      </c>
      <c r="B557" s="31">
        <v>964847</v>
      </c>
      <c r="C557" s="115" t="s">
        <v>1926</v>
      </c>
      <c r="D557" s="116" t="s">
        <v>1927</v>
      </c>
      <c r="E557" s="116" t="s">
        <v>84</v>
      </c>
      <c r="F557" s="116" t="s">
        <v>88</v>
      </c>
      <c r="G557" s="116" t="s">
        <v>31</v>
      </c>
      <c r="H557" s="116">
        <v>12</v>
      </c>
      <c r="I557" s="116">
        <v>20</v>
      </c>
      <c r="J557" s="116">
        <v>1</v>
      </c>
      <c r="K557" s="116" t="s">
        <v>46</v>
      </c>
      <c r="L557" s="116"/>
      <c r="M557" s="116"/>
      <c r="N557" s="116"/>
      <c r="O557" s="116" t="s">
        <v>33</v>
      </c>
      <c r="P557" s="116" t="s">
        <v>1792</v>
      </c>
      <c r="Q557" s="116" t="s">
        <v>1903</v>
      </c>
      <c r="R557" s="116" t="s">
        <v>1794</v>
      </c>
      <c r="S557" s="117"/>
      <c r="T557" s="118"/>
      <c r="U557" s="116"/>
      <c r="V557" s="119"/>
      <c r="W557" s="115"/>
      <c r="X557" s="116"/>
      <c r="Y557" s="119"/>
      <c r="Z557" s="115" t="s">
        <v>1928</v>
      </c>
      <c r="AA557" s="120">
        <v>2024</v>
      </c>
    </row>
    <row r="558" spans="1:27" hidden="1" x14ac:dyDescent="0.2">
      <c r="A558" s="35" t="s">
        <v>3238</v>
      </c>
      <c r="B558" s="31">
        <v>964893</v>
      </c>
      <c r="C558" s="115" t="s">
        <v>1901</v>
      </c>
      <c r="D558" s="116" t="s">
        <v>1929</v>
      </c>
      <c r="E558" s="116" t="s">
        <v>55</v>
      </c>
      <c r="F558" s="116"/>
      <c r="G558" s="116" t="s">
        <v>31</v>
      </c>
      <c r="H558" s="116">
        <v>12</v>
      </c>
      <c r="I558" s="116">
        <v>20</v>
      </c>
      <c r="J558" s="116">
        <v>20</v>
      </c>
      <c r="K558" s="116" t="s">
        <v>1208</v>
      </c>
      <c r="L558" s="116"/>
      <c r="M558" s="116"/>
      <c r="N558" s="116"/>
      <c r="O558" s="116" t="s">
        <v>33</v>
      </c>
      <c r="P558" s="116" t="s">
        <v>1792</v>
      </c>
      <c r="Q558" s="116" t="s">
        <v>1903</v>
      </c>
      <c r="R558" s="116" t="s">
        <v>1794</v>
      </c>
      <c r="S558" s="117"/>
      <c r="T558" s="118"/>
      <c r="U558" s="116"/>
      <c r="V558" s="119"/>
      <c r="W558" s="115"/>
      <c r="X558" s="116"/>
      <c r="Y558" s="119"/>
      <c r="Z558" s="115"/>
      <c r="AA558" s="120">
        <v>2023</v>
      </c>
    </row>
    <row r="559" spans="1:27" hidden="1" x14ac:dyDescent="0.2">
      <c r="A559" s="35" t="s">
        <v>70</v>
      </c>
      <c r="B559" s="31">
        <v>967299</v>
      </c>
      <c r="C559" s="115" t="s">
        <v>1930</v>
      </c>
      <c r="D559" s="116" t="s">
        <v>1931</v>
      </c>
      <c r="E559" s="116" t="s">
        <v>55</v>
      </c>
      <c r="F559" s="116"/>
      <c r="G559" s="116" t="s">
        <v>31</v>
      </c>
      <c r="H559" s="116">
        <v>240</v>
      </c>
      <c r="I559" s="116">
        <v>1</v>
      </c>
      <c r="J559" s="116">
        <v>1</v>
      </c>
      <c r="K559" s="116" t="s">
        <v>124</v>
      </c>
      <c r="L559" s="116"/>
      <c r="M559" s="116"/>
      <c r="N559" s="116"/>
      <c r="O559" s="116" t="s">
        <v>33</v>
      </c>
      <c r="P559" s="116" t="s">
        <v>1792</v>
      </c>
      <c r="Q559" s="116" t="s">
        <v>1903</v>
      </c>
      <c r="R559" s="116" t="s">
        <v>1794</v>
      </c>
      <c r="S559" s="117"/>
      <c r="T559" s="118"/>
      <c r="U559" s="116"/>
      <c r="V559" s="119"/>
      <c r="W559" s="115"/>
      <c r="X559" s="116"/>
      <c r="Y559" s="119"/>
      <c r="Z559" s="115"/>
      <c r="AA559" s="120">
        <v>2050</v>
      </c>
    </row>
    <row r="560" spans="1:27" x14ac:dyDescent="0.2">
      <c r="A560" s="35" t="e">
        <v>#N/A</v>
      </c>
      <c r="B560" s="31">
        <v>978138</v>
      </c>
      <c r="C560" s="115" t="s">
        <v>1932</v>
      </c>
      <c r="D560" s="116" t="s">
        <v>1933</v>
      </c>
      <c r="E560" s="116" t="s">
        <v>30</v>
      </c>
      <c r="F560" s="116"/>
      <c r="G560" s="116" t="s">
        <v>31</v>
      </c>
      <c r="H560" s="116">
        <v>8</v>
      </c>
      <c r="I560" s="116">
        <v>10</v>
      </c>
      <c r="J560" s="116">
        <v>10</v>
      </c>
      <c r="K560" s="116" t="s">
        <v>85</v>
      </c>
      <c r="L560" s="116"/>
      <c r="M560" s="116"/>
      <c r="N560" s="116"/>
      <c r="O560" s="116" t="s">
        <v>33</v>
      </c>
      <c r="P560" s="116" t="s">
        <v>1792</v>
      </c>
      <c r="Q560" s="116" t="s">
        <v>1903</v>
      </c>
      <c r="R560" s="116" t="s">
        <v>1794</v>
      </c>
      <c r="S560" s="117"/>
      <c r="T560" s="118"/>
      <c r="U560" s="116"/>
      <c r="V560" s="119"/>
      <c r="W560" s="115"/>
      <c r="X560" s="116"/>
      <c r="Y560" s="119"/>
      <c r="Z560" s="115"/>
      <c r="AA560" s="120">
        <v>2050</v>
      </c>
    </row>
    <row r="561" spans="1:27" x14ac:dyDescent="0.2">
      <c r="A561" s="35" t="e">
        <v>#N/A</v>
      </c>
      <c r="B561" s="31">
        <v>982360</v>
      </c>
      <c r="C561" s="115" t="s">
        <v>1934</v>
      </c>
      <c r="D561" s="116" t="s">
        <v>1933</v>
      </c>
      <c r="E561" s="116" t="s">
        <v>30</v>
      </c>
      <c r="F561" s="116"/>
      <c r="G561" s="116" t="s">
        <v>31</v>
      </c>
      <c r="H561" s="116">
        <v>8</v>
      </c>
      <c r="I561" s="116">
        <v>10</v>
      </c>
      <c r="J561" s="116">
        <v>10</v>
      </c>
      <c r="K561" s="116" t="s">
        <v>85</v>
      </c>
      <c r="L561" s="116"/>
      <c r="M561" s="116"/>
      <c r="N561" s="116"/>
      <c r="O561" s="116" t="s">
        <v>33</v>
      </c>
      <c r="P561" s="116" t="s">
        <v>1792</v>
      </c>
      <c r="Q561" s="116" t="s">
        <v>1903</v>
      </c>
      <c r="R561" s="116" t="s">
        <v>1794</v>
      </c>
      <c r="S561" s="117"/>
      <c r="T561" s="118"/>
      <c r="U561" s="116"/>
      <c r="V561" s="119"/>
      <c r="W561" s="115"/>
      <c r="X561" s="116"/>
      <c r="Y561" s="119"/>
      <c r="Z561" s="115"/>
      <c r="AA561" s="120">
        <v>2050</v>
      </c>
    </row>
    <row r="562" spans="1:27" hidden="1" x14ac:dyDescent="0.2">
      <c r="A562" s="35" t="s">
        <v>3238</v>
      </c>
      <c r="B562" s="31">
        <v>992623</v>
      </c>
      <c r="C562" s="115" t="s">
        <v>1935</v>
      </c>
      <c r="D562" s="116" t="s">
        <v>1936</v>
      </c>
      <c r="E562" s="116" t="s">
        <v>84</v>
      </c>
      <c r="F562" s="116"/>
      <c r="G562" s="116" t="s">
        <v>31</v>
      </c>
      <c r="H562" s="116">
        <v>12</v>
      </c>
      <c r="I562" s="116">
        <v>20</v>
      </c>
      <c r="J562" s="116">
        <v>1</v>
      </c>
      <c r="K562" s="116" t="s">
        <v>46</v>
      </c>
      <c r="L562" s="116"/>
      <c r="M562" s="116"/>
      <c r="N562" s="116"/>
      <c r="O562" s="116" t="s">
        <v>33</v>
      </c>
      <c r="P562" s="116" t="s">
        <v>1792</v>
      </c>
      <c r="Q562" s="116" t="s">
        <v>1903</v>
      </c>
      <c r="R562" s="116" t="s">
        <v>1794</v>
      </c>
      <c r="S562" s="117"/>
      <c r="T562" s="118"/>
      <c r="U562" s="116"/>
      <c r="V562" s="119"/>
      <c r="W562" s="115"/>
      <c r="X562" s="116"/>
      <c r="Y562" s="119"/>
      <c r="Z562" s="115" t="s">
        <v>1937</v>
      </c>
      <c r="AA562" s="120">
        <v>2050</v>
      </c>
    </row>
    <row r="563" spans="1:27" hidden="1" x14ac:dyDescent="0.2">
      <c r="A563" s="35" t="s">
        <v>70</v>
      </c>
      <c r="B563" s="31">
        <v>978004</v>
      </c>
      <c r="C563" s="115" t="s">
        <v>1938</v>
      </c>
      <c r="D563" s="116" t="s">
        <v>1939</v>
      </c>
      <c r="E563" s="116" t="s">
        <v>30</v>
      </c>
      <c r="F563" s="116"/>
      <c r="G563" s="116" t="s">
        <v>31</v>
      </c>
      <c r="H563" s="116">
        <v>12</v>
      </c>
      <c r="I563" s="116">
        <v>12</v>
      </c>
      <c r="J563" s="116">
        <v>12</v>
      </c>
      <c r="K563" s="116" t="s">
        <v>543</v>
      </c>
      <c r="L563" s="116"/>
      <c r="M563" s="116"/>
      <c r="N563" s="116"/>
      <c r="O563" s="116" t="s">
        <v>528</v>
      </c>
      <c r="P563" s="116" t="s">
        <v>529</v>
      </c>
      <c r="Q563" s="116" t="s">
        <v>1940</v>
      </c>
      <c r="R563" s="116" t="s">
        <v>1794</v>
      </c>
      <c r="S563" s="117"/>
      <c r="T563" s="118"/>
      <c r="U563" s="116"/>
      <c r="V563" s="119"/>
      <c r="W563" s="115"/>
      <c r="X563" s="116"/>
      <c r="Y563" s="119"/>
      <c r="Z563" s="115"/>
      <c r="AA563" s="120">
        <v>2050</v>
      </c>
    </row>
    <row r="564" spans="1:27" hidden="1" x14ac:dyDescent="0.2">
      <c r="A564" s="35" t="s">
        <v>70</v>
      </c>
      <c r="B564" s="31">
        <v>978035</v>
      </c>
      <c r="C564" s="115" t="s">
        <v>1941</v>
      </c>
      <c r="D564" s="116" t="s">
        <v>1942</v>
      </c>
      <c r="E564" s="116" t="s">
        <v>30</v>
      </c>
      <c r="F564" s="116"/>
      <c r="G564" s="116" t="s">
        <v>31</v>
      </c>
      <c r="H564" s="116">
        <v>24</v>
      </c>
      <c r="I564" s="116">
        <v>12</v>
      </c>
      <c r="J564" s="116">
        <v>12</v>
      </c>
      <c r="K564" s="116" t="s">
        <v>565</v>
      </c>
      <c r="L564" s="116"/>
      <c r="M564" s="116"/>
      <c r="N564" s="116"/>
      <c r="O564" s="116" t="s">
        <v>528</v>
      </c>
      <c r="P564" s="116" t="s">
        <v>529</v>
      </c>
      <c r="Q564" s="116" t="s">
        <v>1940</v>
      </c>
      <c r="R564" s="116" t="s">
        <v>1794</v>
      </c>
      <c r="S564" s="117"/>
      <c r="T564" s="118"/>
      <c r="U564" s="116"/>
      <c r="V564" s="119"/>
      <c r="W564" s="115"/>
      <c r="X564" s="116"/>
      <c r="Y564" s="119"/>
      <c r="Z564" s="115"/>
      <c r="AA564" s="120">
        <v>2050</v>
      </c>
    </row>
    <row r="565" spans="1:27" hidden="1" x14ac:dyDescent="0.2">
      <c r="A565" s="35" t="s">
        <v>70</v>
      </c>
      <c r="B565" s="31">
        <v>9505272</v>
      </c>
      <c r="C565" s="115" t="s">
        <v>1943</v>
      </c>
      <c r="D565" s="116" t="s">
        <v>1944</v>
      </c>
      <c r="E565" s="116" t="s">
        <v>55</v>
      </c>
      <c r="F565" s="116"/>
      <c r="G565" s="116" t="s">
        <v>31</v>
      </c>
      <c r="H565" s="116">
        <v>12</v>
      </c>
      <c r="I565" s="116">
        <v>144</v>
      </c>
      <c r="J565" s="116">
        <v>12</v>
      </c>
      <c r="K565" s="116" t="s">
        <v>543</v>
      </c>
      <c r="L565" s="116"/>
      <c r="M565" s="116"/>
      <c r="N565" s="116"/>
      <c r="O565" s="116" t="s">
        <v>528</v>
      </c>
      <c r="P565" s="116" t="s">
        <v>620</v>
      </c>
      <c r="Q565" s="116" t="s">
        <v>1945</v>
      </c>
      <c r="R565" s="116" t="s">
        <v>1794</v>
      </c>
      <c r="S565" s="117"/>
      <c r="T565" s="118"/>
      <c r="U565" s="116"/>
      <c r="V565" s="119"/>
      <c r="W565" s="115"/>
      <c r="X565" s="116"/>
      <c r="Y565" s="119"/>
      <c r="Z565" s="115"/>
      <c r="AA565" s="120">
        <v>2022</v>
      </c>
    </row>
    <row r="566" spans="1:27" hidden="1" x14ac:dyDescent="0.2">
      <c r="A566" s="35" t="s">
        <v>70</v>
      </c>
      <c r="B566" s="31">
        <v>9505273</v>
      </c>
      <c r="C566" s="115" t="s">
        <v>1943</v>
      </c>
      <c r="D566" s="116" t="s">
        <v>1946</v>
      </c>
      <c r="E566" s="116" t="s">
        <v>30</v>
      </c>
      <c r="F566" s="116"/>
      <c r="G566" s="116" t="s">
        <v>31</v>
      </c>
      <c r="H566" s="116">
        <v>12</v>
      </c>
      <c r="I566" s="116">
        <v>144</v>
      </c>
      <c r="J566" s="116">
        <v>12</v>
      </c>
      <c r="K566" s="116" t="s">
        <v>543</v>
      </c>
      <c r="L566" s="116"/>
      <c r="M566" s="116"/>
      <c r="N566" s="116"/>
      <c r="O566" s="116" t="s">
        <v>528</v>
      </c>
      <c r="P566" s="116" t="s">
        <v>620</v>
      </c>
      <c r="Q566" s="116" t="s">
        <v>1945</v>
      </c>
      <c r="R566" s="116" t="s">
        <v>1794</v>
      </c>
      <c r="S566" s="117"/>
      <c r="T566" s="118"/>
      <c r="U566" s="116"/>
      <c r="V566" s="119"/>
      <c r="W566" s="115"/>
      <c r="X566" s="116"/>
      <c r="Y566" s="119"/>
      <c r="Z566" s="115"/>
      <c r="AA566" s="120">
        <v>2050</v>
      </c>
    </row>
    <row r="567" spans="1:27" hidden="1" x14ac:dyDescent="0.2">
      <c r="A567" s="35" t="s">
        <v>70</v>
      </c>
      <c r="B567" s="31">
        <v>9641482</v>
      </c>
      <c r="C567" s="115" t="s">
        <v>1947</v>
      </c>
      <c r="D567" s="116" t="s">
        <v>1948</v>
      </c>
      <c r="E567" s="116" t="s">
        <v>30</v>
      </c>
      <c r="F567" s="116"/>
      <c r="G567" s="116" t="s">
        <v>31</v>
      </c>
      <c r="H567" s="116">
        <v>24</v>
      </c>
      <c r="I567" s="116">
        <v>18</v>
      </c>
      <c r="J567" s="116">
        <v>18</v>
      </c>
      <c r="K567" s="116" t="s">
        <v>565</v>
      </c>
      <c r="L567" s="116"/>
      <c r="M567" s="116"/>
      <c r="N567" s="116"/>
      <c r="O567" s="116" t="s">
        <v>528</v>
      </c>
      <c r="P567" s="116" t="s">
        <v>620</v>
      </c>
      <c r="Q567" s="116" t="s">
        <v>1945</v>
      </c>
      <c r="R567" s="116" t="s">
        <v>1794</v>
      </c>
      <c r="S567" s="117"/>
      <c r="T567" s="118"/>
      <c r="U567" s="116"/>
      <c r="V567" s="119"/>
      <c r="W567" s="115"/>
      <c r="X567" s="116"/>
      <c r="Y567" s="119"/>
      <c r="Z567" s="115"/>
      <c r="AA567" s="120">
        <v>2050</v>
      </c>
    </row>
    <row r="568" spans="1:27" hidden="1" x14ac:dyDescent="0.2">
      <c r="A568" s="35" t="s">
        <v>70</v>
      </c>
      <c r="B568" s="31">
        <v>989694</v>
      </c>
      <c r="C568" s="115" t="s">
        <v>1949</v>
      </c>
      <c r="D568" s="116" t="s">
        <v>1950</v>
      </c>
      <c r="E568" s="116" t="s">
        <v>30</v>
      </c>
      <c r="F568" s="116"/>
      <c r="G568" s="116" t="s">
        <v>31</v>
      </c>
      <c r="H568" s="116">
        <v>6</v>
      </c>
      <c r="I568" s="116">
        <v>144</v>
      </c>
      <c r="J568" s="116">
        <v>12</v>
      </c>
      <c r="K568" s="116" t="s">
        <v>106</v>
      </c>
      <c r="L568" s="116"/>
      <c r="M568" s="116"/>
      <c r="N568" s="116"/>
      <c r="O568" s="116" t="s">
        <v>528</v>
      </c>
      <c r="P568" s="116" t="s">
        <v>529</v>
      </c>
      <c r="Q568" s="116" t="s">
        <v>1951</v>
      </c>
      <c r="R568" s="116" t="s">
        <v>1794</v>
      </c>
      <c r="S568" s="117"/>
      <c r="T568" s="118"/>
      <c r="U568" s="116"/>
      <c r="V568" s="119"/>
      <c r="W568" s="115"/>
      <c r="X568" s="116"/>
      <c r="Y568" s="119"/>
      <c r="Z568" s="115"/>
      <c r="AA568" s="120">
        <v>2050</v>
      </c>
    </row>
    <row r="569" spans="1:27" hidden="1" x14ac:dyDescent="0.2">
      <c r="A569" s="35" t="s">
        <v>70</v>
      </c>
      <c r="B569" s="31">
        <v>989695</v>
      </c>
      <c r="C569" s="115" t="s">
        <v>1952</v>
      </c>
      <c r="D569" s="116" t="s">
        <v>1953</v>
      </c>
      <c r="E569" s="116" t="s">
        <v>30</v>
      </c>
      <c r="F569" s="116"/>
      <c r="G569" s="116" t="s">
        <v>31</v>
      </c>
      <c r="H569" s="116">
        <v>12</v>
      </c>
      <c r="I569" s="116">
        <v>72</v>
      </c>
      <c r="J569" s="116">
        <v>6</v>
      </c>
      <c r="K569" s="116" t="s">
        <v>46</v>
      </c>
      <c r="L569" s="116"/>
      <c r="M569" s="116"/>
      <c r="N569" s="116"/>
      <c r="O569" s="116" t="s">
        <v>528</v>
      </c>
      <c r="P569" s="116" t="s">
        <v>529</v>
      </c>
      <c r="Q569" s="116" t="s">
        <v>1951</v>
      </c>
      <c r="R569" s="116" t="s">
        <v>1794</v>
      </c>
      <c r="S569" s="117"/>
      <c r="T569" s="118"/>
      <c r="U569" s="116"/>
      <c r="V569" s="119"/>
      <c r="W569" s="115"/>
      <c r="X569" s="116"/>
      <c r="Y569" s="119"/>
      <c r="Z569" s="115"/>
      <c r="AA569" s="120">
        <v>2050</v>
      </c>
    </row>
    <row r="570" spans="1:27" hidden="1" x14ac:dyDescent="0.2">
      <c r="A570" s="35" t="s">
        <v>70</v>
      </c>
      <c r="B570" s="31">
        <v>510022</v>
      </c>
      <c r="C570" s="115" t="s">
        <v>1954</v>
      </c>
      <c r="D570" s="116" t="s">
        <v>1955</v>
      </c>
      <c r="E570" s="116" t="s">
        <v>30</v>
      </c>
      <c r="F570" s="116" t="s">
        <v>73</v>
      </c>
      <c r="G570" s="116" t="s">
        <v>31</v>
      </c>
      <c r="H570" s="116">
        <v>36</v>
      </c>
      <c r="I570" s="116">
        <v>20</v>
      </c>
      <c r="J570" s="116">
        <v>10</v>
      </c>
      <c r="K570" s="116" t="s">
        <v>106</v>
      </c>
      <c r="L570" s="116"/>
      <c r="M570" s="116"/>
      <c r="N570" s="116"/>
      <c r="O570" s="116" t="s">
        <v>528</v>
      </c>
      <c r="P570" s="116" t="s">
        <v>620</v>
      </c>
      <c r="Q570" s="116" t="s">
        <v>1956</v>
      </c>
      <c r="R570" s="116" t="s">
        <v>1794</v>
      </c>
      <c r="S570" s="117"/>
      <c r="T570" s="118"/>
      <c r="U570" s="116"/>
      <c r="V570" s="119"/>
      <c r="W570" s="115"/>
      <c r="X570" s="116"/>
      <c r="Y570" s="119"/>
      <c r="Z570" s="115"/>
      <c r="AA570" s="120">
        <v>2050</v>
      </c>
    </row>
    <row r="571" spans="1:27" hidden="1" x14ac:dyDescent="0.2">
      <c r="A571" s="35" t="s">
        <v>3238</v>
      </c>
      <c r="B571" s="31">
        <v>951852</v>
      </c>
      <c r="C571" s="115" t="s">
        <v>1957</v>
      </c>
      <c r="D571" s="116" t="s">
        <v>1958</v>
      </c>
      <c r="E571" s="116" t="s">
        <v>84</v>
      </c>
      <c r="F571" s="116" t="s">
        <v>1959</v>
      </c>
      <c r="G571" s="116" t="s">
        <v>31</v>
      </c>
      <c r="H571" s="116">
        <v>36</v>
      </c>
      <c r="I571" s="116">
        <v>48</v>
      </c>
      <c r="J571" s="116">
        <v>4</v>
      </c>
      <c r="K571" s="116" t="s">
        <v>106</v>
      </c>
      <c r="L571" s="116"/>
      <c r="M571" s="116"/>
      <c r="N571" s="116"/>
      <c r="O571" s="116" t="s">
        <v>528</v>
      </c>
      <c r="P571" s="116" t="s">
        <v>620</v>
      </c>
      <c r="Q571" s="116" t="s">
        <v>1956</v>
      </c>
      <c r="R571" s="116" t="s">
        <v>1794</v>
      </c>
      <c r="S571" s="117"/>
      <c r="T571" s="118"/>
      <c r="U571" s="116"/>
      <c r="V571" s="119"/>
      <c r="W571" s="115"/>
      <c r="X571" s="116"/>
      <c r="Y571" s="119"/>
      <c r="Z571" s="115"/>
      <c r="AA571" s="120">
        <v>2024</v>
      </c>
    </row>
    <row r="572" spans="1:27" hidden="1" x14ac:dyDescent="0.2">
      <c r="A572" s="35" t="s">
        <v>70</v>
      </c>
      <c r="B572" s="31">
        <v>967823</v>
      </c>
      <c r="C572" s="115" t="s">
        <v>1960</v>
      </c>
      <c r="D572" s="116" t="s">
        <v>1961</v>
      </c>
      <c r="E572" s="116" t="s">
        <v>55</v>
      </c>
      <c r="F572" s="116"/>
      <c r="G572" s="116" t="s">
        <v>31</v>
      </c>
      <c r="H572" s="116">
        <v>24</v>
      </c>
      <c r="I572" s="116">
        <v>72</v>
      </c>
      <c r="J572" s="116">
        <v>6</v>
      </c>
      <c r="K572" s="116" t="s">
        <v>106</v>
      </c>
      <c r="L572" s="116"/>
      <c r="M572" s="116"/>
      <c r="N572" s="116"/>
      <c r="O572" s="116" t="s">
        <v>528</v>
      </c>
      <c r="P572" s="116" t="s">
        <v>620</v>
      </c>
      <c r="Q572" s="116" t="s">
        <v>1956</v>
      </c>
      <c r="R572" s="116" t="s">
        <v>1794</v>
      </c>
      <c r="S572" s="117"/>
      <c r="T572" s="118"/>
      <c r="U572" s="116"/>
      <c r="V572" s="119"/>
      <c r="W572" s="115"/>
      <c r="X572" s="116"/>
      <c r="Y572" s="119"/>
      <c r="Z572" s="115"/>
      <c r="AA572" s="120">
        <v>2023</v>
      </c>
    </row>
    <row r="573" spans="1:27" hidden="1" x14ac:dyDescent="0.2">
      <c r="A573" s="35" t="s">
        <v>70</v>
      </c>
      <c r="B573" s="31">
        <v>9518441</v>
      </c>
      <c r="C573" s="115" t="s">
        <v>1962</v>
      </c>
      <c r="D573" s="116" t="s">
        <v>1963</v>
      </c>
      <c r="E573" s="116" t="s">
        <v>30</v>
      </c>
      <c r="F573" s="116"/>
      <c r="G573" s="116" t="s">
        <v>31</v>
      </c>
      <c r="H573" s="116">
        <v>12</v>
      </c>
      <c r="I573" s="116">
        <v>144</v>
      </c>
      <c r="J573" s="116">
        <v>12</v>
      </c>
      <c r="K573" s="116" t="s">
        <v>106</v>
      </c>
      <c r="L573" s="116"/>
      <c r="M573" s="116"/>
      <c r="N573" s="116"/>
      <c r="O573" s="116" t="s">
        <v>528</v>
      </c>
      <c r="P573" s="116" t="s">
        <v>620</v>
      </c>
      <c r="Q573" s="116" t="s">
        <v>1956</v>
      </c>
      <c r="R573" s="116" t="s">
        <v>1794</v>
      </c>
      <c r="S573" s="117"/>
      <c r="T573" s="118"/>
      <c r="U573" s="116"/>
      <c r="V573" s="119"/>
      <c r="W573" s="115"/>
      <c r="X573" s="116"/>
      <c r="Y573" s="119"/>
      <c r="Z573" s="115"/>
      <c r="AA573" s="120">
        <v>2050</v>
      </c>
    </row>
    <row r="574" spans="1:27" x14ac:dyDescent="0.2">
      <c r="A574" s="35" t="e">
        <v>#N/A</v>
      </c>
      <c r="B574" s="31">
        <v>9518521</v>
      </c>
      <c r="C574" s="115" t="s">
        <v>1957</v>
      </c>
      <c r="D574" s="116" t="s">
        <v>1964</v>
      </c>
      <c r="E574" s="116" t="s">
        <v>30</v>
      </c>
      <c r="F574" s="116"/>
      <c r="G574" s="116" t="s">
        <v>31</v>
      </c>
      <c r="H574" s="116">
        <v>36</v>
      </c>
      <c r="I574" s="116">
        <v>48</v>
      </c>
      <c r="J574" s="116">
        <v>4</v>
      </c>
      <c r="K574" s="116" t="s">
        <v>106</v>
      </c>
      <c r="L574" s="116"/>
      <c r="M574" s="116"/>
      <c r="N574" s="116"/>
      <c r="O574" s="116" t="s">
        <v>528</v>
      </c>
      <c r="P574" s="116" t="s">
        <v>620</v>
      </c>
      <c r="Q574" s="116" t="s">
        <v>1956</v>
      </c>
      <c r="R574" s="116" t="s">
        <v>1794</v>
      </c>
      <c r="S574" s="117"/>
      <c r="T574" s="118"/>
      <c r="U574" s="116"/>
      <c r="V574" s="119"/>
      <c r="W574" s="115"/>
      <c r="X574" s="116"/>
      <c r="Y574" s="119"/>
      <c r="Z574" s="115"/>
      <c r="AA574" s="120">
        <v>2050</v>
      </c>
    </row>
    <row r="575" spans="1:27" hidden="1" x14ac:dyDescent="0.2">
      <c r="A575" s="35" t="s">
        <v>562</v>
      </c>
      <c r="B575" s="31">
        <v>9678231</v>
      </c>
      <c r="C575" s="115" t="s">
        <v>1960</v>
      </c>
      <c r="D575" s="116" t="s">
        <v>1965</v>
      </c>
      <c r="E575" s="116" t="s">
        <v>30</v>
      </c>
      <c r="F575" s="116"/>
      <c r="G575" s="116" t="s">
        <v>31</v>
      </c>
      <c r="H575" s="116">
        <v>24</v>
      </c>
      <c r="I575" s="116">
        <v>72</v>
      </c>
      <c r="J575" s="116">
        <v>6</v>
      </c>
      <c r="K575" s="116" t="s">
        <v>106</v>
      </c>
      <c r="L575" s="116"/>
      <c r="M575" s="116"/>
      <c r="N575" s="116"/>
      <c r="O575" s="116" t="s">
        <v>528</v>
      </c>
      <c r="P575" s="116" t="s">
        <v>620</v>
      </c>
      <c r="Q575" s="116" t="s">
        <v>1956</v>
      </c>
      <c r="R575" s="116" t="s">
        <v>1794</v>
      </c>
      <c r="S575" s="117"/>
      <c r="T575" s="118"/>
      <c r="U575" s="116"/>
      <c r="V575" s="119"/>
      <c r="W575" s="115"/>
      <c r="X575" s="116"/>
      <c r="Y575" s="119"/>
      <c r="Z575" s="115"/>
      <c r="AA575" s="120">
        <v>2050</v>
      </c>
    </row>
    <row r="576" spans="1:27" hidden="1" x14ac:dyDescent="0.2">
      <c r="A576" s="35" t="s">
        <v>3238</v>
      </c>
      <c r="B576" s="31">
        <v>501774</v>
      </c>
      <c r="C576" s="115" t="s">
        <v>1966</v>
      </c>
      <c r="D576" s="116" t="s">
        <v>1967</v>
      </c>
      <c r="E576" s="116" t="s">
        <v>30</v>
      </c>
      <c r="F576" s="116"/>
      <c r="G576" s="116" t="s">
        <v>66</v>
      </c>
      <c r="H576" s="116">
        <v>36</v>
      </c>
      <c r="I576" s="116">
        <v>12</v>
      </c>
      <c r="J576" s="116">
        <v>12</v>
      </c>
      <c r="K576" s="116" t="s">
        <v>79</v>
      </c>
      <c r="L576" s="116"/>
      <c r="M576" s="116"/>
      <c r="N576" s="116"/>
      <c r="O576" s="116" t="s">
        <v>528</v>
      </c>
      <c r="P576" s="116" t="s">
        <v>529</v>
      </c>
      <c r="Q576" s="116" t="s">
        <v>1968</v>
      </c>
      <c r="R576" s="116" t="s">
        <v>1794</v>
      </c>
      <c r="S576" s="117"/>
      <c r="T576" s="118"/>
      <c r="U576" s="116"/>
      <c r="V576" s="119"/>
      <c r="W576" s="115"/>
      <c r="X576" s="116"/>
      <c r="Y576" s="119"/>
      <c r="Z576" s="115"/>
      <c r="AA576" s="120">
        <v>2050</v>
      </c>
    </row>
    <row r="577" spans="1:27" hidden="1" x14ac:dyDescent="0.2">
      <c r="A577" s="35" t="s">
        <v>70</v>
      </c>
      <c r="B577" s="31">
        <v>977891</v>
      </c>
      <c r="C577" s="115" t="s">
        <v>1969</v>
      </c>
      <c r="D577" s="116" t="s">
        <v>1970</v>
      </c>
      <c r="E577" s="116" t="s">
        <v>30</v>
      </c>
      <c r="F577" s="116"/>
      <c r="G577" s="116" t="s">
        <v>31</v>
      </c>
      <c r="H577" s="116">
        <v>12</v>
      </c>
      <c r="I577" s="116">
        <v>10</v>
      </c>
      <c r="J577" s="116">
        <v>10</v>
      </c>
      <c r="K577" s="116" t="s">
        <v>46</v>
      </c>
      <c r="L577" s="116"/>
      <c r="M577" s="116"/>
      <c r="N577" s="116"/>
      <c r="O577" s="116" t="s">
        <v>528</v>
      </c>
      <c r="P577" s="116" t="s">
        <v>529</v>
      </c>
      <c r="Q577" s="116" t="s">
        <v>1968</v>
      </c>
      <c r="R577" s="116" t="s">
        <v>1794</v>
      </c>
      <c r="S577" s="117"/>
      <c r="T577" s="118"/>
      <c r="U577" s="116"/>
      <c r="V577" s="119"/>
      <c r="W577" s="115"/>
      <c r="X577" s="116"/>
      <c r="Y577" s="119"/>
      <c r="Z577" s="115"/>
      <c r="AA577" s="120">
        <v>2050</v>
      </c>
    </row>
    <row r="578" spans="1:27" hidden="1" x14ac:dyDescent="0.2">
      <c r="A578" s="35" t="s">
        <v>70</v>
      </c>
      <c r="B578" s="31">
        <v>977892</v>
      </c>
      <c r="C578" s="115" t="s">
        <v>1971</v>
      </c>
      <c r="D578" s="116" t="s">
        <v>1972</v>
      </c>
      <c r="E578" s="116" t="s">
        <v>30</v>
      </c>
      <c r="F578" s="116"/>
      <c r="G578" s="116" t="s">
        <v>31</v>
      </c>
      <c r="H578" s="116">
        <v>24</v>
      </c>
      <c r="I578" s="116">
        <v>10</v>
      </c>
      <c r="J578" s="116">
        <v>10</v>
      </c>
      <c r="K578" s="116" t="s">
        <v>106</v>
      </c>
      <c r="L578" s="116"/>
      <c r="M578" s="116"/>
      <c r="N578" s="116"/>
      <c r="O578" s="116" t="s">
        <v>528</v>
      </c>
      <c r="P578" s="116" t="s">
        <v>529</v>
      </c>
      <c r="Q578" s="116" t="s">
        <v>1968</v>
      </c>
      <c r="R578" s="116" t="s">
        <v>1794</v>
      </c>
      <c r="S578" s="117"/>
      <c r="T578" s="118"/>
      <c r="U578" s="116"/>
      <c r="V578" s="119"/>
      <c r="W578" s="115"/>
      <c r="X578" s="116"/>
      <c r="Y578" s="119"/>
      <c r="Z578" s="115"/>
      <c r="AA578" s="120">
        <v>2050</v>
      </c>
    </row>
    <row r="579" spans="1:27" hidden="1" x14ac:dyDescent="0.2">
      <c r="A579" s="35" t="s">
        <v>3238</v>
      </c>
      <c r="B579" s="31">
        <v>503840</v>
      </c>
      <c r="C579" s="115" t="s">
        <v>1973</v>
      </c>
      <c r="D579" s="116" t="s">
        <v>1974</v>
      </c>
      <c r="E579" s="116" t="s">
        <v>30</v>
      </c>
      <c r="F579" s="116" t="s">
        <v>1499</v>
      </c>
      <c r="G579" s="116" t="s">
        <v>31</v>
      </c>
      <c r="H579" s="116">
        <v>12</v>
      </c>
      <c r="I579" s="116">
        <v>20</v>
      </c>
      <c r="J579" s="116">
        <v>1</v>
      </c>
      <c r="K579" s="116" t="s">
        <v>46</v>
      </c>
      <c r="L579" s="116"/>
      <c r="M579" s="116"/>
      <c r="N579" s="116"/>
      <c r="O579" s="116" t="s">
        <v>33</v>
      </c>
      <c r="P579" s="116" t="s">
        <v>1792</v>
      </c>
      <c r="Q579" s="116" t="s">
        <v>1975</v>
      </c>
      <c r="R579" s="116" t="s">
        <v>1794</v>
      </c>
      <c r="S579" s="117"/>
      <c r="T579" s="118"/>
      <c r="U579" s="116"/>
      <c r="V579" s="119"/>
      <c r="W579" s="115"/>
      <c r="X579" s="116"/>
      <c r="Y579" s="119"/>
      <c r="Z579" s="115"/>
      <c r="AA579" s="120">
        <v>2024</v>
      </c>
    </row>
    <row r="580" spans="1:27" x14ac:dyDescent="0.2">
      <c r="A580" s="35" t="e">
        <v>#N/A</v>
      </c>
      <c r="B580" s="31" t="s">
        <v>1976</v>
      </c>
      <c r="C580" s="115" t="s">
        <v>1977</v>
      </c>
      <c r="D580" s="116" t="s">
        <v>1978</v>
      </c>
      <c r="E580" s="116" t="s">
        <v>30</v>
      </c>
      <c r="F580" s="116" t="s">
        <v>1499</v>
      </c>
      <c r="G580" s="116" t="s">
        <v>31</v>
      </c>
      <c r="H580" s="116">
        <v>6</v>
      </c>
      <c r="I580" s="116">
        <v>40</v>
      </c>
      <c r="J580" s="116">
        <v>10</v>
      </c>
      <c r="K580" s="116" t="s">
        <v>106</v>
      </c>
      <c r="L580" s="116"/>
      <c r="M580" s="116"/>
      <c r="N580" s="116"/>
      <c r="O580" s="116" t="s">
        <v>33</v>
      </c>
      <c r="P580" s="116" t="s">
        <v>1792</v>
      </c>
      <c r="Q580" s="116" t="s">
        <v>1975</v>
      </c>
      <c r="R580" s="116" t="s">
        <v>1794</v>
      </c>
      <c r="S580" s="117"/>
      <c r="T580" s="118"/>
      <c r="U580" s="116"/>
      <c r="V580" s="119"/>
      <c r="W580" s="115"/>
      <c r="X580" s="116"/>
      <c r="Y580" s="119"/>
      <c r="Z580" s="115"/>
      <c r="AA580" s="120">
        <v>2024</v>
      </c>
    </row>
    <row r="581" spans="1:27" hidden="1" x14ac:dyDescent="0.2">
      <c r="A581" s="35" t="s">
        <v>70</v>
      </c>
      <c r="B581" s="31">
        <v>503828</v>
      </c>
      <c r="C581" s="115" t="s">
        <v>1979</v>
      </c>
      <c r="D581" s="116" t="s">
        <v>1980</v>
      </c>
      <c r="E581" s="116" t="s">
        <v>30</v>
      </c>
      <c r="F581" s="116"/>
      <c r="G581" s="116" t="s">
        <v>31</v>
      </c>
      <c r="H581" s="116">
        <v>6</v>
      </c>
      <c r="I581" s="116">
        <v>144</v>
      </c>
      <c r="J581" s="116">
        <v>12</v>
      </c>
      <c r="K581" s="116" t="s">
        <v>106</v>
      </c>
      <c r="L581" s="116"/>
      <c r="M581" s="116"/>
      <c r="N581" s="116"/>
      <c r="O581" s="116" t="s">
        <v>1431</v>
      </c>
      <c r="P581" s="116" t="s">
        <v>1432</v>
      </c>
      <c r="Q581" s="116" t="s">
        <v>1981</v>
      </c>
      <c r="R581" s="116" t="s">
        <v>1794</v>
      </c>
      <c r="S581" s="117"/>
      <c r="T581" s="118"/>
      <c r="U581" s="116"/>
      <c r="V581" s="119"/>
      <c r="W581" s="115"/>
      <c r="X581" s="116"/>
      <c r="Y581" s="119"/>
      <c r="Z581" s="115"/>
      <c r="AA581" s="120">
        <v>2050</v>
      </c>
    </row>
    <row r="582" spans="1:27" hidden="1" x14ac:dyDescent="0.2">
      <c r="A582" s="35" t="s">
        <v>70</v>
      </c>
      <c r="B582" s="31">
        <v>503826</v>
      </c>
      <c r="C582" s="115" t="s">
        <v>1982</v>
      </c>
      <c r="D582" s="116" t="s">
        <v>1983</v>
      </c>
      <c r="E582" s="116" t="s">
        <v>30</v>
      </c>
      <c r="F582" s="116"/>
      <c r="G582" s="116" t="s">
        <v>31</v>
      </c>
      <c r="H582" s="116">
        <v>6</v>
      </c>
      <c r="I582" s="116">
        <v>144</v>
      </c>
      <c r="J582" s="116">
        <v>12</v>
      </c>
      <c r="K582" s="116" t="s">
        <v>106</v>
      </c>
      <c r="L582" s="116"/>
      <c r="M582" s="116"/>
      <c r="N582" s="116"/>
      <c r="O582" s="116" t="s">
        <v>528</v>
      </c>
      <c r="P582" s="116" t="s">
        <v>529</v>
      </c>
      <c r="Q582" s="116" t="s">
        <v>1984</v>
      </c>
      <c r="R582" s="116" t="s">
        <v>1794</v>
      </c>
      <c r="S582" s="117"/>
      <c r="T582" s="118"/>
      <c r="U582" s="116"/>
      <c r="V582" s="119"/>
      <c r="W582" s="115"/>
      <c r="X582" s="116"/>
      <c r="Y582" s="119"/>
      <c r="Z582" s="115"/>
      <c r="AA582" s="120">
        <v>2050</v>
      </c>
    </row>
    <row r="583" spans="1:27" hidden="1" x14ac:dyDescent="0.2">
      <c r="A583" s="35" t="s">
        <v>70</v>
      </c>
      <c r="B583" s="31">
        <v>503905</v>
      </c>
      <c r="C583" s="115" t="s">
        <v>1985</v>
      </c>
      <c r="D583" s="116" t="s">
        <v>1986</v>
      </c>
      <c r="E583" s="116" t="s">
        <v>30</v>
      </c>
      <c r="F583" s="116"/>
      <c r="G583" s="116" t="s">
        <v>31</v>
      </c>
      <c r="H583" s="116">
        <v>12</v>
      </c>
      <c r="I583" s="116">
        <v>10</v>
      </c>
      <c r="J583" s="116">
        <v>1</v>
      </c>
      <c r="K583" s="116" t="s">
        <v>46</v>
      </c>
      <c r="L583" s="116"/>
      <c r="M583" s="116"/>
      <c r="N583" s="116"/>
      <c r="O583" s="116" t="s">
        <v>528</v>
      </c>
      <c r="P583" s="116" t="s">
        <v>529</v>
      </c>
      <c r="Q583" s="116" t="s">
        <v>1984</v>
      </c>
      <c r="R583" s="116" t="s">
        <v>1794</v>
      </c>
      <c r="S583" s="117"/>
      <c r="T583" s="118"/>
      <c r="U583" s="116"/>
      <c r="V583" s="119"/>
      <c r="W583" s="115"/>
      <c r="X583" s="116"/>
      <c r="Y583" s="119"/>
      <c r="Z583" s="115"/>
      <c r="AA583" s="120">
        <v>2050</v>
      </c>
    </row>
    <row r="584" spans="1:27" hidden="1" x14ac:dyDescent="0.2">
      <c r="A584" s="35" t="s">
        <v>70</v>
      </c>
      <c r="B584" s="31">
        <v>511726</v>
      </c>
      <c r="C584" s="115" t="s">
        <v>1987</v>
      </c>
      <c r="D584" s="116" t="s">
        <v>1988</v>
      </c>
      <c r="E584" s="116" t="s">
        <v>30</v>
      </c>
      <c r="F584" s="116"/>
      <c r="G584" s="116" t="s">
        <v>31</v>
      </c>
      <c r="H584" s="116">
        <v>12</v>
      </c>
      <c r="I584" s="116">
        <v>144</v>
      </c>
      <c r="J584" s="116">
        <v>12</v>
      </c>
      <c r="K584" s="116" t="s">
        <v>543</v>
      </c>
      <c r="L584" s="116"/>
      <c r="M584" s="116"/>
      <c r="N584" s="116"/>
      <c r="O584" s="116" t="s">
        <v>528</v>
      </c>
      <c r="P584" s="116" t="s">
        <v>620</v>
      </c>
      <c r="Q584" s="116" t="s">
        <v>1989</v>
      </c>
      <c r="R584" s="116" t="s">
        <v>1794</v>
      </c>
      <c r="S584" s="117"/>
      <c r="T584" s="118"/>
      <c r="U584" s="116"/>
      <c r="V584" s="119"/>
      <c r="W584" s="115"/>
      <c r="X584" s="116"/>
      <c r="Y584" s="119"/>
      <c r="Z584" s="115"/>
      <c r="AA584" s="120">
        <v>2050</v>
      </c>
    </row>
    <row r="585" spans="1:27" hidden="1" x14ac:dyDescent="0.2">
      <c r="A585" s="35" t="s">
        <v>70</v>
      </c>
      <c r="B585" s="31">
        <v>511727</v>
      </c>
      <c r="C585" s="115" t="s">
        <v>1990</v>
      </c>
      <c r="D585" s="116" t="s">
        <v>1991</v>
      </c>
      <c r="E585" s="116" t="s">
        <v>30</v>
      </c>
      <c r="F585" s="116"/>
      <c r="G585" s="116" t="s">
        <v>31</v>
      </c>
      <c r="H585" s="116">
        <v>24</v>
      </c>
      <c r="I585" s="116">
        <v>72</v>
      </c>
      <c r="J585" s="116">
        <v>6</v>
      </c>
      <c r="K585" s="116" t="s">
        <v>565</v>
      </c>
      <c r="L585" s="116"/>
      <c r="M585" s="116"/>
      <c r="N585" s="116"/>
      <c r="O585" s="116" t="s">
        <v>528</v>
      </c>
      <c r="P585" s="116" t="s">
        <v>620</v>
      </c>
      <c r="Q585" s="116" t="s">
        <v>1989</v>
      </c>
      <c r="R585" s="116" t="s">
        <v>1794</v>
      </c>
      <c r="S585" s="117"/>
      <c r="T585" s="118"/>
      <c r="U585" s="116"/>
      <c r="V585" s="119"/>
      <c r="W585" s="115"/>
      <c r="X585" s="116"/>
      <c r="Y585" s="119"/>
      <c r="Z585" s="115"/>
      <c r="AA585" s="120">
        <v>2050</v>
      </c>
    </row>
    <row r="586" spans="1:27" hidden="1" x14ac:dyDescent="0.2">
      <c r="A586" s="35" t="s">
        <v>70</v>
      </c>
      <c r="B586" s="31">
        <v>919261</v>
      </c>
      <c r="C586" s="151" t="s">
        <v>2103</v>
      </c>
      <c r="D586" s="152" t="s">
        <v>2104</v>
      </c>
      <c r="E586" s="152" t="s">
        <v>30</v>
      </c>
      <c r="F586" s="152"/>
      <c r="G586" s="152" t="s">
        <v>31</v>
      </c>
      <c r="H586" s="152">
        <v>2</v>
      </c>
      <c r="I586" s="152">
        <v>20</v>
      </c>
      <c r="J586" s="152">
        <v>20</v>
      </c>
      <c r="K586" s="152" t="s">
        <v>96</v>
      </c>
      <c r="L586" s="152"/>
      <c r="M586" s="152"/>
      <c r="N586" s="152"/>
      <c r="O586" s="152" t="s">
        <v>33</v>
      </c>
      <c r="P586" s="152" t="s">
        <v>2009</v>
      </c>
      <c r="Q586" s="152" t="s">
        <v>2105</v>
      </c>
      <c r="R586" s="152" t="s">
        <v>2106</v>
      </c>
      <c r="S586" s="153"/>
      <c r="T586" s="154"/>
      <c r="U586" s="152"/>
      <c r="V586" s="155"/>
      <c r="W586" s="151"/>
      <c r="X586" s="152"/>
      <c r="Y586" s="155"/>
      <c r="Z586" s="151"/>
      <c r="AA586" s="156">
        <v>2050</v>
      </c>
    </row>
    <row r="587" spans="1:27" hidden="1" x14ac:dyDescent="0.2">
      <c r="A587" s="35" t="s">
        <v>70</v>
      </c>
      <c r="B587" s="31">
        <v>919262</v>
      </c>
      <c r="C587" s="151" t="s">
        <v>2107</v>
      </c>
      <c r="D587" s="152" t="s">
        <v>2108</v>
      </c>
      <c r="E587" s="152" t="s">
        <v>30</v>
      </c>
      <c r="F587" s="152"/>
      <c r="G587" s="152" t="s">
        <v>31</v>
      </c>
      <c r="H587" s="152">
        <v>12</v>
      </c>
      <c r="I587" s="152">
        <v>20</v>
      </c>
      <c r="J587" s="152">
        <v>1</v>
      </c>
      <c r="K587" s="152" t="s">
        <v>46</v>
      </c>
      <c r="L587" s="152"/>
      <c r="M587" s="152"/>
      <c r="N587" s="152"/>
      <c r="O587" s="152" t="s">
        <v>33</v>
      </c>
      <c r="P587" s="152" t="s">
        <v>2009</v>
      </c>
      <c r="Q587" s="152" t="s">
        <v>2105</v>
      </c>
      <c r="R587" s="152" t="s">
        <v>2106</v>
      </c>
      <c r="S587" s="153"/>
      <c r="T587" s="154"/>
      <c r="U587" s="152"/>
      <c r="V587" s="155"/>
      <c r="W587" s="151"/>
      <c r="X587" s="152"/>
      <c r="Y587" s="155"/>
      <c r="Z587" s="151" t="s">
        <v>2109</v>
      </c>
      <c r="AA587" s="156">
        <v>2050</v>
      </c>
    </row>
    <row r="588" spans="1:27" hidden="1" x14ac:dyDescent="0.2">
      <c r="A588" s="35" t="s">
        <v>70</v>
      </c>
      <c r="B588" s="31">
        <v>919263</v>
      </c>
      <c r="C588" s="151" t="s">
        <v>2110</v>
      </c>
      <c r="D588" s="152" t="s">
        <v>2111</v>
      </c>
      <c r="E588" s="152" t="s">
        <v>30</v>
      </c>
      <c r="F588" s="152"/>
      <c r="G588" s="152" t="s">
        <v>31</v>
      </c>
      <c r="H588" s="152">
        <v>12</v>
      </c>
      <c r="I588" s="152">
        <v>20</v>
      </c>
      <c r="J588" s="152">
        <v>1</v>
      </c>
      <c r="K588" s="152" t="s">
        <v>46</v>
      </c>
      <c r="L588" s="152"/>
      <c r="M588" s="152"/>
      <c r="N588" s="152"/>
      <c r="O588" s="152" t="s">
        <v>33</v>
      </c>
      <c r="P588" s="152" t="s">
        <v>2009</v>
      </c>
      <c r="Q588" s="152" t="s">
        <v>2105</v>
      </c>
      <c r="R588" s="152" t="s">
        <v>2106</v>
      </c>
      <c r="S588" s="153"/>
      <c r="T588" s="154"/>
      <c r="U588" s="152"/>
      <c r="V588" s="155"/>
      <c r="W588" s="151"/>
      <c r="X588" s="152"/>
      <c r="Y588" s="155"/>
      <c r="Z588" s="151" t="s">
        <v>2112</v>
      </c>
      <c r="AA588" s="156">
        <v>2050</v>
      </c>
    </row>
    <row r="589" spans="1:27" x14ac:dyDescent="0.2">
      <c r="A589" s="35" t="e">
        <v>#N/A</v>
      </c>
      <c r="B589" s="31">
        <v>927838</v>
      </c>
      <c r="C589" s="151" t="s">
        <v>2113</v>
      </c>
      <c r="D589" s="152" t="s">
        <v>2114</v>
      </c>
      <c r="E589" s="152" t="s">
        <v>84</v>
      </c>
      <c r="F589" s="152"/>
      <c r="G589" s="152" t="s">
        <v>31</v>
      </c>
      <c r="H589" s="152">
        <v>46</v>
      </c>
      <c r="I589" s="152">
        <v>12</v>
      </c>
      <c r="J589" s="152">
        <v>1</v>
      </c>
      <c r="K589" s="152" t="s">
        <v>99</v>
      </c>
      <c r="L589" s="152"/>
      <c r="M589" s="152"/>
      <c r="N589" s="152"/>
      <c r="O589" s="152" t="s">
        <v>33</v>
      </c>
      <c r="P589" s="152" t="s">
        <v>2009</v>
      </c>
      <c r="Q589" s="152" t="s">
        <v>2105</v>
      </c>
      <c r="R589" s="152" t="s">
        <v>2106</v>
      </c>
      <c r="S589" s="153"/>
      <c r="T589" s="154"/>
      <c r="U589" s="152"/>
      <c r="V589" s="155"/>
      <c r="W589" s="151"/>
      <c r="X589" s="152"/>
      <c r="Y589" s="155"/>
      <c r="Z589" s="151"/>
      <c r="AA589" s="156">
        <v>2023</v>
      </c>
    </row>
    <row r="590" spans="1:27" hidden="1" x14ac:dyDescent="0.2">
      <c r="A590" s="35" t="s">
        <v>70</v>
      </c>
      <c r="B590" s="31">
        <v>942077</v>
      </c>
      <c r="C590" s="145" t="s">
        <v>2007</v>
      </c>
      <c r="D590" s="146" t="s">
        <v>2008</v>
      </c>
      <c r="E590" s="146" t="s">
        <v>30</v>
      </c>
      <c r="F590" s="146"/>
      <c r="G590" s="146" t="s">
        <v>31</v>
      </c>
      <c r="H590" s="146">
        <v>8</v>
      </c>
      <c r="I590" s="146">
        <v>25</v>
      </c>
      <c r="J590" s="146">
        <v>25</v>
      </c>
      <c r="K590" s="146" t="s">
        <v>85</v>
      </c>
      <c r="L590" s="146"/>
      <c r="M590" s="146"/>
      <c r="N590" s="146"/>
      <c r="O590" s="146" t="s">
        <v>33</v>
      </c>
      <c r="P590" s="146" t="s">
        <v>2009</v>
      </c>
      <c r="Q590" s="146" t="s">
        <v>2010</v>
      </c>
      <c r="R590" s="146" t="s">
        <v>2011</v>
      </c>
      <c r="S590" s="147"/>
      <c r="T590" s="148"/>
      <c r="U590" s="146"/>
      <c r="V590" s="149"/>
      <c r="W590" s="145"/>
      <c r="X590" s="146"/>
      <c r="Y590" s="149"/>
      <c r="Z590" s="145" t="s">
        <v>2012</v>
      </c>
      <c r="AA590" s="150">
        <v>2050</v>
      </c>
    </row>
    <row r="591" spans="1:27" hidden="1" x14ac:dyDescent="0.2">
      <c r="A591" s="35" t="s">
        <v>70</v>
      </c>
      <c r="B591" s="31">
        <v>8902781</v>
      </c>
      <c r="C591" s="145" t="s">
        <v>2013</v>
      </c>
      <c r="D591" s="146" t="s">
        <v>2014</v>
      </c>
      <c r="E591" s="146" t="s">
        <v>30</v>
      </c>
      <c r="F591" s="146"/>
      <c r="G591" s="146" t="s">
        <v>31</v>
      </c>
      <c r="H591" s="146">
        <v>3</v>
      </c>
      <c r="I591" s="146">
        <v>25</v>
      </c>
      <c r="J591" s="146">
        <v>25</v>
      </c>
      <c r="K591" s="146" t="s">
        <v>39</v>
      </c>
      <c r="L591" s="146"/>
      <c r="M591" s="146"/>
      <c r="N591" s="146"/>
      <c r="O591" s="146" t="s">
        <v>33</v>
      </c>
      <c r="P591" s="146" t="s">
        <v>2009</v>
      </c>
      <c r="Q591" s="146" t="s">
        <v>2010</v>
      </c>
      <c r="R591" s="146" t="s">
        <v>2011</v>
      </c>
      <c r="S591" s="147"/>
      <c r="T591" s="148"/>
      <c r="U591" s="146"/>
      <c r="V591" s="149"/>
      <c r="W591" s="145"/>
      <c r="X591" s="146"/>
      <c r="Y591" s="149"/>
      <c r="Z591" s="145"/>
      <c r="AA591" s="150">
        <v>2050</v>
      </c>
    </row>
    <row r="592" spans="1:27" hidden="1" x14ac:dyDescent="0.2">
      <c r="A592" s="35" t="s">
        <v>70</v>
      </c>
      <c r="B592" s="31">
        <v>896016</v>
      </c>
      <c r="C592" s="145" t="s">
        <v>2015</v>
      </c>
      <c r="D592" s="146" t="s">
        <v>2016</v>
      </c>
      <c r="E592" s="146" t="s">
        <v>84</v>
      </c>
      <c r="F592" s="146" t="s">
        <v>88</v>
      </c>
      <c r="G592" s="146" t="s">
        <v>31</v>
      </c>
      <c r="H592" s="146">
        <v>4</v>
      </c>
      <c r="I592" s="146">
        <v>25</v>
      </c>
      <c r="J592" s="146">
        <v>25</v>
      </c>
      <c r="K592" s="146" t="s">
        <v>277</v>
      </c>
      <c r="L592" s="146"/>
      <c r="M592" s="146"/>
      <c r="N592" s="146"/>
      <c r="O592" s="146" t="s">
        <v>33</v>
      </c>
      <c r="P592" s="146" t="s">
        <v>2009</v>
      </c>
      <c r="Q592" s="146" t="s">
        <v>2017</v>
      </c>
      <c r="R592" s="146" t="s">
        <v>2011</v>
      </c>
      <c r="S592" s="147"/>
      <c r="T592" s="148"/>
      <c r="U592" s="146"/>
      <c r="V592" s="149"/>
      <c r="W592" s="145"/>
      <c r="X592" s="146"/>
      <c r="Y592" s="149"/>
      <c r="Z592" s="145" t="s">
        <v>2018</v>
      </c>
      <c r="AA592" s="150">
        <v>2023</v>
      </c>
    </row>
    <row r="593" spans="1:27" hidden="1" x14ac:dyDescent="0.2">
      <c r="A593" s="35" t="s">
        <v>70</v>
      </c>
      <c r="B593" s="31">
        <v>896017</v>
      </c>
      <c r="C593" s="145" t="s">
        <v>2019</v>
      </c>
      <c r="D593" s="146" t="s">
        <v>2020</v>
      </c>
      <c r="E593" s="146" t="s">
        <v>84</v>
      </c>
      <c r="F593" s="146" t="s">
        <v>88</v>
      </c>
      <c r="G593" s="146" t="s">
        <v>31</v>
      </c>
      <c r="H593" s="146">
        <v>12</v>
      </c>
      <c r="I593" s="146">
        <v>144</v>
      </c>
      <c r="J593" s="146">
        <v>1</v>
      </c>
      <c r="K593" s="146" t="s">
        <v>46</v>
      </c>
      <c r="L593" s="146"/>
      <c r="M593" s="146"/>
      <c r="N593" s="146"/>
      <c r="O593" s="146" t="s">
        <v>33</v>
      </c>
      <c r="P593" s="146" t="s">
        <v>2009</v>
      </c>
      <c r="Q593" s="146" t="s">
        <v>2017</v>
      </c>
      <c r="R593" s="146" t="s">
        <v>2011</v>
      </c>
      <c r="S593" s="147"/>
      <c r="T593" s="148"/>
      <c r="U593" s="146"/>
      <c r="V593" s="149"/>
      <c r="W593" s="145"/>
      <c r="X593" s="146"/>
      <c r="Y593" s="149"/>
      <c r="Z593" s="145" t="s">
        <v>2018</v>
      </c>
      <c r="AA593" s="150">
        <v>2023</v>
      </c>
    </row>
    <row r="594" spans="1:27" hidden="1" x14ac:dyDescent="0.2">
      <c r="A594" s="35" t="s">
        <v>70</v>
      </c>
      <c r="B594" s="31">
        <v>918485</v>
      </c>
      <c r="C594" s="145" t="s">
        <v>2021</v>
      </c>
      <c r="D594" s="146" t="s">
        <v>2022</v>
      </c>
      <c r="E594" s="146" t="s">
        <v>30</v>
      </c>
      <c r="F594" s="146"/>
      <c r="G594" s="146" t="s">
        <v>31</v>
      </c>
      <c r="H594" s="146">
        <v>4</v>
      </c>
      <c r="I594" s="146">
        <v>25</v>
      </c>
      <c r="J594" s="146">
        <v>25</v>
      </c>
      <c r="K594" s="146" t="s">
        <v>277</v>
      </c>
      <c r="L594" s="146"/>
      <c r="M594" s="146"/>
      <c r="N594" s="146"/>
      <c r="O594" s="146" t="s">
        <v>33</v>
      </c>
      <c r="P594" s="146" t="s">
        <v>2009</v>
      </c>
      <c r="Q594" s="146" t="s">
        <v>2023</v>
      </c>
      <c r="R594" s="146" t="s">
        <v>2011</v>
      </c>
      <c r="S594" s="147"/>
      <c r="T594" s="148"/>
      <c r="U594" s="146"/>
      <c r="V594" s="149"/>
      <c r="W594" s="145"/>
      <c r="X594" s="146"/>
      <c r="Y594" s="149"/>
      <c r="Z594" s="145"/>
      <c r="AA594" s="150">
        <v>2050</v>
      </c>
    </row>
    <row r="595" spans="1:27" hidden="1" x14ac:dyDescent="0.2">
      <c r="A595" s="35" t="s">
        <v>70</v>
      </c>
      <c r="B595" s="31">
        <v>918487</v>
      </c>
      <c r="C595" s="145" t="s">
        <v>2024</v>
      </c>
      <c r="D595" s="146" t="s">
        <v>2025</v>
      </c>
      <c r="E595" s="146" t="s">
        <v>30</v>
      </c>
      <c r="F595" s="146"/>
      <c r="G595" s="146" t="s">
        <v>31</v>
      </c>
      <c r="H595" s="146">
        <v>12</v>
      </c>
      <c r="I595" s="146">
        <v>144</v>
      </c>
      <c r="J595" s="146">
        <v>1</v>
      </c>
      <c r="K595" s="146" t="s">
        <v>46</v>
      </c>
      <c r="L595" s="146"/>
      <c r="M595" s="146"/>
      <c r="N595" s="146"/>
      <c r="O595" s="146" t="s">
        <v>33</v>
      </c>
      <c r="P595" s="146" t="s">
        <v>2009</v>
      </c>
      <c r="Q595" s="146" t="s">
        <v>2023</v>
      </c>
      <c r="R595" s="146" t="s">
        <v>2011</v>
      </c>
      <c r="S595" s="147"/>
      <c r="T595" s="148"/>
      <c r="U595" s="146"/>
      <c r="V595" s="149"/>
      <c r="W595" s="145"/>
      <c r="X595" s="146"/>
      <c r="Y595" s="149"/>
      <c r="Z595" s="145" t="s">
        <v>2026</v>
      </c>
      <c r="AA595" s="150">
        <v>2050</v>
      </c>
    </row>
    <row r="596" spans="1:27" x14ac:dyDescent="0.2">
      <c r="A596" s="35" t="e">
        <v>#N/A</v>
      </c>
      <c r="B596" s="31">
        <v>918483</v>
      </c>
      <c r="C596" s="145" t="s">
        <v>2027</v>
      </c>
      <c r="D596" s="146" t="s">
        <v>2028</v>
      </c>
      <c r="E596" s="146" t="s">
        <v>84</v>
      </c>
      <c r="F596" s="146" t="s">
        <v>88</v>
      </c>
      <c r="G596" s="146" t="s">
        <v>31</v>
      </c>
      <c r="H596" s="146">
        <v>4</v>
      </c>
      <c r="I596" s="146">
        <v>25</v>
      </c>
      <c r="J596" s="146">
        <v>25</v>
      </c>
      <c r="K596" s="146" t="s">
        <v>277</v>
      </c>
      <c r="L596" s="146"/>
      <c r="M596" s="146"/>
      <c r="N596" s="146"/>
      <c r="O596" s="146" t="s">
        <v>33</v>
      </c>
      <c r="P596" s="146" t="s">
        <v>2009</v>
      </c>
      <c r="Q596" s="146" t="s">
        <v>2029</v>
      </c>
      <c r="R596" s="146" t="s">
        <v>2011</v>
      </c>
      <c r="S596" s="147"/>
      <c r="T596" s="148"/>
      <c r="U596" s="146"/>
      <c r="V596" s="149"/>
      <c r="W596" s="145"/>
      <c r="X596" s="146"/>
      <c r="Y596" s="149"/>
      <c r="Z596" s="145" t="s">
        <v>2030</v>
      </c>
      <c r="AA596" s="150">
        <v>2023</v>
      </c>
    </row>
    <row r="597" spans="1:27" hidden="1" x14ac:dyDescent="0.2">
      <c r="A597" s="35" t="s">
        <v>3238</v>
      </c>
      <c r="B597" s="31">
        <v>964845</v>
      </c>
      <c r="C597" s="145" t="s">
        <v>2031</v>
      </c>
      <c r="D597" s="146" t="s">
        <v>2032</v>
      </c>
      <c r="E597" s="146" t="s">
        <v>30</v>
      </c>
      <c r="F597" s="146"/>
      <c r="G597" s="146" t="s">
        <v>31</v>
      </c>
      <c r="H597" s="146">
        <v>12</v>
      </c>
      <c r="I597" s="146">
        <v>144</v>
      </c>
      <c r="J597" s="146">
        <v>1</v>
      </c>
      <c r="K597" s="146" t="s">
        <v>46</v>
      </c>
      <c r="L597" s="146"/>
      <c r="M597" s="146"/>
      <c r="N597" s="146"/>
      <c r="O597" s="146" t="s">
        <v>33</v>
      </c>
      <c r="P597" s="146" t="s">
        <v>2009</v>
      </c>
      <c r="Q597" s="146" t="s">
        <v>2033</v>
      </c>
      <c r="R597" s="146" t="s">
        <v>2011</v>
      </c>
      <c r="S597" s="147"/>
      <c r="T597" s="148"/>
      <c r="U597" s="146"/>
      <c r="V597" s="149"/>
      <c r="W597" s="145"/>
      <c r="X597" s="146"/>
      <c r="Y597" s="149"/>
      <c r="Z597" s="145" t="s">
        <v>2034</v>
      </c>
      <c r="AA597" s="150">
        <v>2050</v>
      </c>
    </row>
    <row r="598" spans="1:27" hidden="1" x14ac:dyDescent="0.2">
      <c r="A598" s="35" t="s">
        <v>70</v>
      </c>
      <c r="B598" s="31">
        <v>964912</v>
      </c>
      <c r="C598" s="145" t="s">
        <v>2035</v>
      </c>
      <c r="D598" s="146" t="s">
        <v>2036</v>
      </c>
      <c r="E598" s="146" t="s">
        <v>30</v>
      </c>
      <c r="F598" s="146"/>
      <c r="G598" s="146" t="s">
        <v>31</v>
      </c>
      <c r="H598" s="146">
        <v>4</v>
      </c>
      <c r="I598" s="146">
        <v>25</v>
      </c>
      <c r="J598" s="146">
        <v>25</v>
      </c>
      <c r="K598" s="146" t="s">
        <v>277</v>
      </c>
      <c r="L598" s="146"/>
      <c r="M598" s="146"/>
      <c r="N598" s="146"/>
      <c r="O598" s="146" t="s">
        <v>33</v>
      </c>
      <c r="P598" s="146" t="s">
        <v>2009</v>
      </c>
      <c r="Q598" s="146" t="s">
        <v>2033</v>
      </c>
      <c r="R598" s="146" t="s">
        <v>2011</v>
      </c>
      <c r="S598" s="147"/>
      <c r="T598" s="148"/>
      <c r="U598" s="146"/>
      <c r="V598" s="149"/>
      <c r="W598" s="145"/>
      <c r="X598" s="146"/>
      <c r="Y598" s="149"/>
      <c r="Z598" s="145"/>
      <c r="AA598" s="150">
        <v>2050</v>
      </c>
    </row>
    <row r="599" spans="1:27" hidden="1" x14ac:dyDescent="0.2">
      <c r="A599" s="35" t="s">
        <v>3238</v>
      </c>
      <c r="B599" s="31">
        <v>968393</v>
      </c>
      <c r="C599" s="145" t="s">
        <v>2037</v>
      </c>
      <c r="D599" s="146" t="s">
        <v>2038</v>
      </c>
      <c r="E599" s="146" t="s">
        <v>30</v>
      </c>
      <c r="F599" s="146"/>
      <c r="G599" s="146" t="s">
        <v>66</v>
      </c>
      <c r="H599" s="146">
        <v>10</v>
      </c>
      <c r="I599" s="146">
        <v>25</v>
      </c>
      <c r="J599" s="146">
        <v>25</v>
      </c>
      <c r="K599" s="146" t="s">
        <v>2039</v>
      </c>
      <c r="L599" s="146"/>
      <c r="M599" s="146"/>
      <c r="N599" s="146"/>
      <c r="O599" s="146" t="s">
        <v>33</v>
      </c>
      <c r="P599" s="146" t="s">
        <v>2009</v>
      </c>
      <c r="Q599" s="146" t="s">
        <v>2033</v>
      </c>
      <c r="R599" s="146" t="s">
        <v>2011</v>
      </c>
      <c r="S599" s="147"/>
      <c r="T599" s="148"/>
      <c r="U599" s="146"/>
      <c r="V599" s="149"/>
      <c r="W599" s="145"/>
      <c r="X599" s="146"/>
      <c r="Y599" s="149"/>
      <c r="Z599" s="145"/>
      <c r="AA599" s="150">
        <v>2050</v>
      </c>
    </row>
    <row r="600" spans="1:27" hidden="1" x14ac:dyDescent="0.2">
      <c r="A600" s="35" t="s">
        <v>70</v>
      </c>
      <c r="B600" s="31">
        <v>964848</v>
      </c>
      <c r="C600" s="145" t="s">
        <v>2040</v>
      </c>
      <c r="D600" s="146" t="s">
        <v>2041</v>
      </c>
      <c r="E600" s="146" t="s">
        <v>30</v>
      </c>
      <c r="F600" s="146"/>
      <c r="G600" s="146" t="s">
        <v>31</v>
      </c>
      <c r="H600" s="146">
        <v>3</v>
      </c>
      <c r="I600" s="146">
        <v>25</v>
      </c>
      <c r="J600" s="146">
        <v>25</v>
      </c>
      <c r="K600" s="146" t="s">
        <v>39</v>
      </c>
      <c r="L600" s="146"/>
      <c r="M600" s="146"/>
      <c r="N600" s="146"/>
      <c r="O600" s="146" t="s">
        <v>33</v>
      </c>
      <c r="P600" s="146" t="s">
        <v>2009</v>
      </c>
      <c r="Q600" s="146" t="s">
        <v>2042</v>
      </c>
      <c r="R600" s="146" t="s">
        <v>2011</v>
      </c>
      <c r="S600" s="147"/>
      <c r="T600" s="148"/>
      <c r="U600" s="146"/>
      <c r="V600" s="149"/>
      <c r="W600" s="145"/>
      <c r="X600" s="146"/>
      <c r="Y600" s="149"/>
      <c r="Z600" s="145"/>
      <c r="AA600" s="150">
        <v>2050</v>
      </c>
    </row>
    <row r="601" spans="1:27" hidden="1" x14ac:dyDescent="0.2">
      <c r="A601" s="35" t="s">
        <v>3238</v>
      </c>
      <c r="B601" s="31">
        <v>964849</v>
      </c>
      <c r="C601" s="145" t="s">
        <v>2043</v>
      </c>
      <c r="D601" s="146" t="s">
        <v>2044</v>
      </c>
      <c r="E601" s="146" t="s">
        <v>30</v>
      </c>
      <c r="F601" s="146"/>
      <c r="G601" s="146" t="s">
        <v>31</v>
      </c>
      <c r="H601" s="146">
        <v>12</v>
      </c>
      <c r="I601" s="146">
        <v>120</v>
      </c>
      <c r="J601" s="146">
        <v>1</v>
      </c>
      <c r="K601" s="146" t="s">
        <v>46</v>
      </c>
      <c r="L601" s="146"/>
      <c r="M601" s="146"/>
      <c r="N601" s="146"/>
      <c r="O601" s="146" t="s">
        <v>33</v>
      </c>
      <c r="P601" s="146" t="s">
        <v>2009</v>
      </c>
      <c r="Q601" s="146" t="s">
        <v>2042</v>
      </c>
      <c r="R601" s="146" t="s">
        <v>2011</v>
      </c>
      <c r="S601" s="147"/>
      <c r="T601" s="148"/>
      <c r="U601" s="146"/>
      <c r="V601" s="149"/>
      <c r="W601" s="145"/>
      <c r="X601" s="146"/>
      <c r="Y601" s="149"/>
      <c r="Z601" s="145" t="s">
        <v>2045</v>
      </c>
      <c r="AA601" s="150">
        <v>2050</v>
      </c>
    </row>
    <row r="602" spans="1:27" hidden="1" x14ac:dyDescent="0.2">
      <c r="A602" s="35" t="s">
        <v>3238</v>
      </c>
      <c r="B602" s="31">
        <v>968531</v>
      </c>
      <c r="C602" s="145" t="s">
        <v>2046</v>
      </c>
      <c r="D602" s="146" t="s">
        <v>2047</v>
      </c>
      <c r="E602" s="146" t="s">
        <v>30</v>
      </c>
      <c r="F602" s="146"/>
      <c r="G602" s="146" t="s">
        <v>66</v>
      </c>
      <c r="H602" s="146">
        <v>8</v>
      </c>
      <c r="I602" s="146">
        <v>24</v>
      </c>
      <c r="J602" s="146">
        <v>24</v>
      </c>
      <c r="K602" s="146" t="s">
        <v>85</v>
      </c>
      <c r="L602" s="146"/>
      <c r="M602" s="146"/>
      <c r="N602" s="146"/>
      <c r="O602" s="146" t="s">
        <v>33</v>
      </c>
      <c r="P602" s="146" t="s">
        <v>2009</v>
      </c>
      <c r="Q602" s="146" t="s">
        <v>2042</v>
      </c>
      <c r="R602" s="146" t="s">
        <v>2011</v>
      </c>
      <c r="S602" s="147"/>
      <c r="T602" s="148"/>
      <c r="U602" s="146"/>
      <c r="V602" s="149"/>
      <c r="W602" s="145"/>
      <c r="X602" s="146"/>
      <c r="Y602" s="149"/>
      <c r="Z602" s="145"/>
      <c r="AA602" s="150">
        <v>2050</v>
      </c>
    </row>
    <row r="603" spans="1:27" hidden="1" x14ac:dyDescent="0.2">
      <c r="A603" s="35" t="s">
        <v>3238</v>
      </c>
      <c r="B603" s="31">
        <v>940757</v>
      </c>
      <c r="C603" s="145" t="s">
        <v>2048</v>
      </c>
      <c r="D603" s="146" t="s">
        <v>2049</v>
      </c>
      <c r="E603" s="146" t="s">
        <v>55</v>
      </c>
      <c r="F603" s="146"/>
      <c r="G603" s="146" t="s">
        <v>31</v>
      </c>
      <c r="H603" s="146">
        <v>12</v>
      </c>
      <c r="I603" s="146">
        <v>144</v>
      </c>
      <c r="J603" s="146">
        <v>1</v>
      </c>
      <c r="K603" s="146" t="s">
        <v>46</v>
      </c>
      <c r="L603" s="146"/>
      <c r="M603" s="146"/>
      <c r="N603" s="146"/>
      <c r="O603" s="146" t="s">
        <v>33</v>
      </c>
      <c r="P603" s="146" t="s">
        <v>2009</v>
      </c>
      <c r="Q603" s="146" t="s">
        <v>2050</v>
      </c>
      <c r="R603" s="146" t="s">
        <v>2011</v>
      </c>
      <c r="S603" s="147"/>
      <c r="T603" s="148"/>
      <c r="U603" s="146"/>
      <c r="V603" s="149"/>
      <c r="W603" s="145"/>
      <c r="X603" s="146"/>
      <c r="Y603" s="149"/>
      <c r="Z603" s="145" t="s">
        <v>2051</v>
      </c>
      <c r="AA603" s="150">
        <v>2023</v>
      </c>
    </row>
    <row r="604" spans="1:27" hidden="1" x14ac:dyDescent="0.2">
      <c r="A604" s="35" t="s">
        <v>562</v>
      </c>
      <c r="B604" s="31">
        <v>940758</v>
      </c>
      <c r="C604" s="145" t="s">
        <v>2052</v>
      </c>
      <c r="D604" s="146" t="s">
        <v>2053</v>
      </c>
      <c r="E604" s="146" t="s">
        <v>84</v>
      </c>
      <c r="F604" s="146"/>
      <c r="G604" s="146" t="s">
        <v>31</v>
      </c>
      <c r="H604" s="146">
        <v>4</v>
      </c>
      <c r="I604" s="146">
        <v>25</v>
      </c>
      <c r="J604" s="146">
        <v>25</v>
      </c>
      <c r="K604" s="146" t="s">
        <v>277</v>
      </c>
      <c r="L604" s="146"/>
      <c r="M604" s="146"/>
      <c r="N604" s="146"/>
      <c r="O604" s="146" t="s">
        <v>33</v>
      </c>
      <c r="P604" s="146" t="s">
        <v>2009</v>
      </c>
      <c r="Q604" s="146" t="s">
        <v>2050</v>
      </c>
      <c r="R604" s="146" t="s">
        <v>2011</v>
      </c>
      <c r="S604" s="147"/>
      <c r="T604" s="148"/>
      <c r="U604" s="146"/>
      <c r="V604" s="149"/>
      <c r="W604" s="145"/>
      <c r="X604" s="146"/>
      <c r="Y604" s="149"/>
      <c r="Z604" s="145" t="s">
        <v>2051</v>
      </c>
      <c r="AA604" s="150">
        <v>2023</v>
      </c>
    </row>
    <row r="605" spans="1:27" hidden="1" x14ac:dyDescent="0.2">
      <c r="A605" s="35" t="s">
        <v>3238</v>
      </c>
      <c r="B605" s="31">
        <v>942053</v>
      </c>
      <c r="C605" s="145" t="s">
        <v>2054</v>
      </c>
      <c r="D605" s="146" t="s">
        <v>2055</v>
      </c>
      <c r="E605" s="146" t="s">
        <v>84</v>
      </c>
      <c r="F605" s="146"/>
      <c r="G605" s="146" t="s">
        <v>31</v>
      </c>
      <c r="H605" s="146">
        <v>4</v>
      </c>
      <c r="I605" s="146">
        <v>25</v>
      </c>
      <c r="J605" s="146">
        <v>25</v>
      </c>
      <c r="K605" s="146" t="s">
        <v>277</v>
      </c>
      <c r="L605" s="146"/>
      <c r="M605" s="146"/>
      <c r="N605" s="146"/>
      <c r="O605" s="146" t="s">
        <v>33</v>
      </c>
      <c r="P605" s="146" t="s">
        <v>2009</v>
      </c>
      <c r="Q605" s="146" t="s">
        <v>2056</v>
      </c>
      <c r="R605" s="146" t="s">
        <v>2011</v>
      </c>
      <c r="S605" s="147"/>
      <c r="T605" s="148"/>
      <c r="U605" s="146"/>
      <c r="V605" s="149"/>
      <c r="W605" s="145"/>
      <c r="X605" s="146"/>
      <c r="Y605" s="149"/>
      <c r="Z605" s="145" t="s">
        <v>2057</v>
      </c>
      <c r="AA605" s="150">
        <v>2023</v>
      </c>
    </row>
    <row r="606" spans="1:27" x14ac:dyDescent="0.2">
      <c r="A606" s="35" t="e">
        <v>#N/A</v>
      </c>
      <c r="B606" s="31">
        <v>942882</v>
      </c>
      <c r="C606" s="145" t="s">
        <v>2058</v>
      </c>
      <c r="D606" s="146" t="s">
        <v>2059</v>
      </c>
      <c r="E606" s="146" t="s">
        <v>55</v>
      </c>
      <c r="F606" s="146"/>
      <c r="G606" s="146" t="s">
        <v>31</v>
      </c>
      <c r="H606" s="146">
        <v>12</v>
      </c>
      <c r="I606" s="146">
        <v>120</v>
      </c>
      <c r="J606" s="146">
        <v>1</v>
      </c>
      <c r="K606" s="146" t="s">
        <v>46</v>
      </c>
      <c r="L606" s="146"/>
      <c r="M606" s="146"/>
      <c r="N606" s="146"/>
      <c r="O606" s="146" t="s">
        <v>33</v>
      </c>
      <c r="P606" s="146" t="s">
        <v>2009</v>
      </c>
      <c r="Q606" s="146" t="s">
        <v>2056</v>
      </c>
      <c r="R606" s="146" t="s">
        <v>2011</v>
      </c>
      <c r="S606" s="147"/>
      <c r="T606" s="148"/>
      <c r="U606" s="146"/>
      <c r="V606" s="149"/>
      <c r="W606" s="145"/>
      <c r="X606" s="146"/>
      <c r="Y606" s="149"/>
      <c r="Z606" s="145" t="s">
        <v>2057</v>
      </c>
      <c r="AA606" s="150">
        <v>2023</v>
      </c>
    </row>
    <row r="607" spans="1:27" x14ac:dyDescent="0.2">
      <c r="A607" s="35" t="e">
        <v>#N/A</v>
      </c>
      <c r="B607" s="31">
        <v>518306</v>
      </c>
      <c r="C607" s="145" t="s">
        <v>2060</v>
      </c>
      <c r="D607" s="146" t="s">
        <v>2061</v>
      </c>
      <c r="E607" s="146" t="s">
        <v>30</v>
      </c>
      <c r="F607" s="146"/>
      <c r="G607" s="146" t="s">
        <v>31</v>
      </c>
      <c r="H607" s="146">
        <v>12</v>
      </c>
      <c r="I607" s="146">
        <v>120</v>
      </c>
      <c r="J607" s="146">
        <v>1</v>
      </c>
      <c r="K607" s="146" t="s">
        <v>46</v>
      </c>
      <c r="L607" s="146"/>
      <c r="M607" s="146"/>
      <c r="N607" s="146"/>
      <c r="O607" s="146" t="s">
        <v>33</v>
      </c>
      <c r="P607" s="146" t="s">
        <v>2009</v>
      </c>
      <c r="Q607" s="146" t="s">
        <v>2062</v>
      </c>
      <c r="R607" s="146" t="s">
        <v>2011</v>
      </c>
      <c r="S607" s="147"/>
      <c r="T607" s="148"/>
      <c r="U607" s="146"/>
      <c r="V607" s="149"/>
      <c r="W607" s="145"/>
      <c r="X607" s="146"/>
      <c r="Y607" s="149"/>
      <c r="Z607" s="145"/>
      <c r="AA607" s="150">
        <v>2050</v>
      </c>
    </row>
    <row r="608" spans="1:27" x14ac:dyDescent="0.2">
      <c r="A608" s="35" t="e">
        <v>#N/A</v>
      </c>
      <c r="B608" s="31">
        <v>518984</v>
      </c>
      <c r="C608" s="145" t="s">
        <v>2063</v>
      </c>
      <c r="D608" s="146" t="s">
        <v>2064</v>
      </c>
      <c r="E608" s="146" t="s">
        <v>30</v>
      </c>
      <c r="F608" s="146"/>
      <c r="G608" s="146" t="s">
        <v>31</v>
      </c>
      <c r="H608" s="146">
        <v>10</v>
      </c>
      <c r="I608" s="146">
        <v>25</v>
      </c>
      <c r="J608" s="146">
        <v>25</v>
      </c>
      <c r="K608" s="146" t="s">
        <v>2039</v>
      </c>
      <c r="L608" s="146"/>
      <c r="M608" s="146"/>
      <c r="N608" s="146"/>
      <c r="O608" s="146" t="s">
        <v>33</v>
      </c>
      <c r="P608" s="146" t="s">
        <v>2009</v>
      </c>
      <c r="Q608" s="146" t="s">
        <v>2062</v>
      </c>
      <c r="R608" s="146" t="s">
        <v>2011</v>
      </c>
      <c r="S608" s="147"/>
      <c r="T608" s="148"/>
      <c r="U608" s="146"/>
      <c r="V608" s="149"/>
      <c r="W608" s="145"/>
      <c r="X608" s="146"/>
      <c r="Y608" s="149"/>
      <c r="Z608" s="145"/>
      <c r="AA608" s="150">
        <v>2050</v>
      </c>
    </row>
    <row r="609" spans="1:27" hidden="1" x14ac:dyDescent="0.2">
      <c r="A609" s="35" t="s">
        <v>70</v>
      </c>
      <c r="B609" s="31">
        <v>518986</v>
      </c>
      <c r="C609" s="145" t="s">
        <v>2065</v>
      </c>
      <c r="D609" s="146" t="s">
        <v>2066</v>
      </c>
      <c r="E609" s="146" t="s">
        <v>30</v>
      </c>
      <c r="F609" s="146" t="s">
        <v>73</v>
      </c>
      <c r="G609" s="146" t="s">
        <v>31</v>
      </c>
      <c r="H609" s="146">
        <v>5</v>
      </c>
      <c r="I609" s="146">
        <v>25</v>
      </c>
      <c r="J609" s="146">
        <v>25</v>
      </c>
      <c r="K609" s="146" t="s">
        <v>74</v>
      </c>
      <c r="L609" s="146"/>
      <c r="M609" s="146"/>
      <c r="N609" s="146"/>
      <c r="O609" s="146" t="s">
        <v>33</v>
      </c>
      <c r="P609" s="146" t="s">
        <v>2009</v>
      </c>
      <c r="Q609" s="146" t="s">
        <v>2062</v>
      </c>
      <c r="R609" s="146" t="s">
        <v>2011</v>
      </c>
      <c r="S609" s="147"/>
      <c r="T609" s="148"/>
      <c r="U609" s="146"/>
      <c r="V609" s="149"/>
      <c r="W609" s="145"/>
      <c r="X609" s="146"/>
      <c r="Y609" s="149"/>
      <c r="Z609" s="145"/>
      <c r="AA609" s="150">
        <v>2050</v>
      </c>
    </row>
    <row r="610" spans="1:27" x14ac:dyDescent="0.2">
      <c r="A610" s="35" t="e">
        <v>#N/A</v>
      </c>
      <c r="B610" s="31">
        <v>518307</v>
      </c>
      <c r="C610" s="145" t="s">
        <v>2067</v>
      </c>
      <c r="D610" s="146" t="s">
        <v>2068</v>
      </c>
      <c r="E610" s="146" t="s">
        <v>30</v>
      </c>
      <c r="F610" s="146"/>
      <c r="G610" s="146" t="s">
        <v>31</v>
      </c>
      <c r="H610" s="146">
        <v>12</v>
      </c>
      <c r="I610" s="146">
        <v>144</v>
      </c>
      <c r="J610" s="146">
        <v>1</v>
      </c>
      <c r="K610" s="146" t="s">
        <v>46</v>
      </c>
      <c r="L610" s="146"/>
      <c r="M610" s="146"/>
      <c r="N610" s="146"/>
      <c r="O610" s="146" t="s">
        <v>33</v>
      </c>
      <c r="P610" s="146" t="s">
        <v>2009</v>
      </c>
      <c r="Q610" s="146" t="s">
        <v>2069</v>
      </c>
      <c r="R610" s="146" t="s">
        <v>2011</v>
      </c>
      <c r="S610" s="147"/>
      <c r="T610" s="148"/>
      <c r="U610" s="146"/>
      <c r="V610" s="149"/>
      <c r="W610" s="145"/>
      <c r="X610" s="146"/>
      <c r="Y610" s="149"/>
      <c r="Z610" s="145"/>
      <c r="AA610" s="150">
        <v>2050</v>
      </c>
    </row>
    <row r="611" spans="1:27" x14ac:dyDescent="0.2">
      <c r="A611" s="35" t="e">
        <v>#N/A</v>
      </c>
      <c r="B611" s="31">
        <v>518978</v>
      </c>
      <c r="C611" s="145" t="s">
        <v>2070</v>
      </c>
      <c r="D611" s="146" t="s">
        <v>2071</v>
      </c>
      <c r="E611" s="146" t="s">
        <v>30</v>
      </c>
      <c r="F611" s="146"/>
      <c r="G611" s="146" t="s">
        <v>31</v>
      </c>
      <c r="H611" s="146">
        <v>10</v>
      </c>
      <c r="I611" s="146">
        <v>25</v>
      </c>
      <c r="J611" s="146">
        <v>25</v>
      </c>
      <c r="K611" s="146" t="s">
        <v>2039</v>
      </c>
      <c r="L611" s="146"/>
      <c r="M611" s="146"/>
      <c r="N611" s="146"/>
      <c r="O611" s="146" t="s">
        <v>33</v>
      </c>
      <c r="P611" s="146" t="s">
        <v>2009</v>
      </c>
      <c r="Q611" s="146" t="s">
        <v>2069</v>
      </c>
      <c r="R611" s="146" t="s">
        <v>2011</v>
      </c>
      <c r="S611" s="147"/>
      <c r="T611" s="148"/>
      <c r="U611" s="146"/>
      <c r="V611" s="149"/>
      <c r="W611" s="145"/>
      <c r="X611" s="146"/>
      <c r="Y611" s="149"/>
      <c r="Z611" s="145"/>
      <c r="AA611" s="150">
        <v>2050</v>
      </c>
    </row>
    <row r="612" spans="1:27" x14ac:dyDescent="0.2">
      <c r="A612" s="35" t="e">
        <v>#N/A</v>
      </c>
      <c r="B612" s="31">
        <v>518980</v>
      </c>
      <c r="C612" s="145" t="s">
        <v>2072</v>
      </c>
      <c r="D612" s="146" t="s">
        <v>2073</v>
      </c>
      <c r="E612" s="146" t="s">
        <v>30</v>
      </c>
      <c r="F612" s="146"/>
      <c r="G612" s="146" t="s">
        <v>31</v>
      </c>
      <c r="H612" s="146">
        <v>5</v>
      </c>
      <c r="I612" s="146">
        <v>25</v>
      </c>
      <c r="J612" s="146">
        <v>25</v>
      </c>
      <c r="K612" s="146" t="s">
        <v>74</v>
      </c>
      <c r="L612" s="146"/>
      <c r="M612" s="146"/>
      <c r="N612" s="146"/>
      <c r="O612" s="146" t="s">
        <v>33</v>
      </c>
      <c r="P612" s="146" t="s">
        <v>2009</v>
      </c>
      <c r="Q612" s="146" t="s">
        <v>2069</v>
      </c>
      <c r="R612" s="146" t="s">
        <v>2011</v>
      </c>
      <c r="S612" s="147"/>
      <c r="T612" s="148"/>
      <c r="U612" s="146"/>
      <c r="V612" s="149"/>
      <c r="W612" s="145"/>
      <c r="X612" s="146"/>
      <c r="Y612" s="149"/>
      <c r="Z612" s="145"/>
      <c r="AA612" s="150">
        <v>2050</v>
      </c>
    </row>
    <row r="613" spans="1:27" hidden="1" x14ac:dyDescent="0.2">
      <c r="A613" s="35" t="s">
        <v>70</v>
      </c>
      <c r="B613" s="31">
        <v>8803112</v>
      </c>
      <c r="C613" s="145" t="s">
        <v>2074</v>
      </c>
      <c r="D613" s="146" t="s">
        <v>2075</v>
      </c>
      <c r="E613" s="146" t="s">
        <v>30</v>
      </c>
      <c r="F613" s="146"/>
      <c r="G613" s="146" t="s">
        <v>31</v>
      </c>
      <c r="H613" s="146">
        <v>12</v>
      </c>
      <c r="I613" s="146">
        <v>144</v>
      </c>
      <c r="J613" s="146">
        <v>1</v>
      </c>
      <c r="K613" s="146" t="s">
        <v>46</v>
      </c>
      <c r="L613" s="146"/>
      <c r="M613" s="146"/>
      <c r="N613" s="146"/>
      <c r="O613" s="146" t="s">
        <v>33</v>
      </c>
      <c r="P613" s="146" t="s">
        <v>2009</v>
      </c>
      <c r="Q613" s="146" t="s">
        <v>2076</v>
      </c>
      <c r="R613" s="146" t="s">
        <v>2011</v>
      </c>
      <c r="S613" s="147"/>
      <c r="T613" s="148"/>
      <c r="U613" s="146"/>
      <c r="V613" s="149"/>
      <c r="W613" s="145"/>
      <c r="X613" s="146"/>
      <c r="Y613" s="149"/>
      <c r="Z613" s="145" t="s">
        <v>2077</v>
      </c>
      <c r="AA613" s="150">
        <v>2050</v>
      </c>
    </row>
    <row r="614" spans="1:27" hidden="1" x14ac:dyDescent="0.2">
      <c r="A614" s="35" t="s">
        <v>70</v>
      </c>
      <c r="B614" s="31">
        <v>8902742</v>
      </c>
      <c r="C614" s="145" t="s">
        <v>2078</v>
      </c>
      <c r="D614" s="146" t="s">
        <v>2079</v>
      </c>
      <c r="E614" s="146" t="s">
        <v>30</v>
      </c>
      <c r="F614" s="146"/>
      <c r="G614" s="146" t="s">
        <v>31</v>
      </c>
      <c r="H614" s="146">
        <v>10</v>
      </c>
      <c r="I614" s="146">
        <v>25</v>
      </c>
      <c r="J614" s="146">
        <v>25</v>
      </c>
      <c r="K614" s="146" t="s">
        <v>2039</v>
      </c>
      <c r="L614" s="146"/>
      <c r="M614" s="146"/>
      <c r="N614" s="146"/>
      <c r="O614" s="146" t="s">
        <v>33</v>
      </c>
      <c r="P614" s="146" t="s">
        <v>2009</v>
      </c>
      <c r="Q614" s="146" t="s">
        <v>2076</v>
      </c>
      <c r="R614" s="146" t="s">
        <v>2011</v>
      </c>
      <c r="S614" s="147"/>
      <c r="T614" s="148"/>
      <c r="U614" s="146"/>
      <c r="V614" s="149"/>
      <c r="W614" s="145"/>
      <c r="X614" s="146"/>
      <c r="Y614" s="149"/>
      <c r="Z614" s="145" t="s">
        <v>2077</v>
      </c>
      <c r="AA614" s="150">
        <v>2050</v>
      </c>
    </row>
    <row r="615" spans="1:27" hidden="1" x14ac:dyDescent="0.2">
      <c r="A615" s="35" t="s">
        <v>70</v>
      </c>
      <c r="B615" s="31">
        <v>8902764</v>
      </c>
      <c r="C615" s="145" t="s">
        <v>2080</v>
      </c>
      <c r="D615" s="146" t="s">
        <v>2081</v>
      </c>
      <c r="E615" s="146" t="s">
        <v>30</v>
      </c>
      <c r="F615" s="146"/>
      <c r="G615" s="146" t="s">
        <v>31</v>
      </c>
      <c r="H615" s="146">
        <v>4</v>
      </c>
      <c r="I615" s="146">
        <v>25</v>
      </c>
      <c r="J615" s="146">
        <v>25</v>
      </c>
      <c r="K615" s="146" t="s">
        <v>277</v>
      </c>
      <c r="L615" s="146"/>
      <c r="M615" s="146"/>
      <c r="N615" s="146"/>
      <c r="O615" s="146" t="s">
        <v>33</v>
      </c>
      <c r="P615" s="146" t="s">
        <v>2009</v>
      </c>
      <c r="Q615" s="146" t="s">
        <v>2076</v>
      </c>
      <c r="R615" s="146" t="s">
        <v>2011</v>
      </c>
      <c r="S615" s="147"/>
      <c r="T615" s="148"/>
      <c r="U615" s="146"/>
      <c r="V615" s="149"/>
      <c r="W615" s="145"/>
      <c r="X615" s="146"/>
      <c r="Y615" s="149"/>
      <c r="Z615" s="145" t="s">
        <v>2077</v>
      </c>
      <c r="AA615" s="150">
        <v>2050</v>
      </c>
    </row>
    <row r="616" spans="1:27" hidden="1" x14ac:dyDescent="0.2">
      <c r="A616" s="35" t="s">
        <v>562</v>
      </c>
      <c r="B616" s="31">
        <v>9264111</v>
      </c>
      <c r="C616" s="145" t="s">
        <v>2082</v>
      </c>
      <c r="D616" s="146" t="s">
        <v>2083</v>
      </c>
      <c r="E616" s="146" t="s">
        <v>30</v>
      </c>
      <c r="F616" s="146"/>
      <c r="G616" s="146" t="s">
        <v>31</v>
      </c>
      <c r="H616" s="146">
        <v>10</v>
      </c>
      <c r="I616" s="146">
        <v>25</v>
      </c>
      <c r="J616" s="146">
        <v>25</v>
      </c>
      <c r="K616" s="146" t="s">
        <v>2039</v>
      </c>
      <c r="L616" s="146"/>
      <c r="M616" s="146"/>
      <c r="N616" s="146"/>
      <c r="O616" s="146" t="s">
        <v>33</v>
      </c>
      <c r="P616" s="146" t="s">
        <v>2009</v>
      </c>
      <c r="Q616" s="146" t="s">
        <v>2076</v>
      </c>
      <c r="R616" s="146" t="s">
        <v>2011</v>
      </c>
      <c r="S616" s="147"/>
      <c r="T616" s="148"/>
      <c r="U616" s="146"/>
      <c r="V616" s="149"/>
      <c r="W616" s="145"/>
      <c r="X616" s="146"/>
      <c r="Y616" s="149"/>
      <c r="Z616" s="145"/>
      <c r="AA616" s="150">
        <v>2050</v>
      </c>
    </row>
    <row r="617" spans="1:27" x14ac:dyDescent="0.2">
      <c r="A617" s="35" t="e">
        <v>#N/A</v>
      </c>
      <c r="B617" s="31">
        <v>9440761</v>
      </c>
      <c r="C617" s="145" t="s">
        <v>2084</v>
      </c>
      <c r="D617" s="146" t="s">
        <v>2085</v>
      </c>
      <c r="E617" s="146" t="s">
        <v>30</v>
      </c>
      <c r="F617" s="146"/>
      <c r="G617" s="146" t="s">
        <v>31</v>
      </c>
      <c r="H617" s="146">
        <v>100</v>
      </c>
      <c r="I617" s="146">
        <v>6</v>
      </c>
      <c r="J617" s="146">
        <v>1</v>
      </c>
      <c r="K617" s="146" t="s">
        <v>106</v>
      </c>
      <c r="L617" s="146"/>
      <c r="M617" s="146"/>
      <c r="N617" s="146"/>
      <c r="O617" s="146" t="s">
        <v>33</v>
      </c>
      <c r="P617" s="146" t="s">
        <v>2009</v>
      </c>
      <c r="Q617" s="146" t="s">
        <v>2076</v>
      </c>
      <c r="R617" s="146" t="s">
        <v>2011</v>
      </c>
      <c r="S617" s="147"/>
      <c r="T617" s="148"/>
      <c r="U617" s="146"/>
      <c r="V617" s="149"/>
      <c r="W617" s="145"/>
      <c r="X617" s="146"/>
      <c r="Y617" s="149"/>
      <c r="Z617" s="145" t="s">
        <v>2077</v>
      </c>
      <c r="AA617" s="150">
        <v>2050</v>
      </c>
    </row>
    <row r="618" spans="1:27" hidden="1" x14ac:dyDescent="0.2">
      <c r="A618" s="35" t="s">
        <v>3238</v>
      </c>
      <c r="B618" s="31">
        <v>9684381</v>
      </c>
      <c r="C618" s="145" t="s">
        <v>2086</v>
      </c>
      <c r="D618" s="146" t="s">
        <v>2087</v>
      </c>
      <c r="E618" s="146" t="s">
        <v>30</v>
      </c>
      <c r="F618" s="146"/>
      <c r="G618" s="146" t="s">
        <v>31</v>
      </c>
      <c r="H618" s="146">
        <v>200</v>
      </c>
      <c r="I618" s="146">
        <v>10</v>
      </c>
      <c r="J618" s="146">
        <v>1</v>
      </c>
      <c r="K618" s="146" t="s">
        <v>106</v>
      </c>
      <c r="L618" s="146"/>
      <c r="M618" s="146"/>
      <c r="N618" s="146"/>
      <c r="O618" s="146" t="s">
        <v>33</v>
      </c>
      <c r="P618" s="146" t="s">
        <v>2009</v>
      </c>
      <c r="Q618" s="146" t="s">
        <v>2076</v>
      </c>
      <c r="R618" s="146" t="s">
        <v>2011</v>
      </c>
      <c r="S618" s="147"/>
      <c r="T618" s="148"/>
      <c r="U618" s="146"/>
      <c r="V618" s="149"/>
      <c r="W618" s="145"/>
      <c r="X618" s="146"/>
      <c r="Y618" s="149"/>
      <c r="Z618" s="145"/>
      <c r="AA618" s="150">
        <v>2050</v>
      </c>
    </row>
    <row r="619" spans="1:27" x14ac:dyDescent="0.2">
      <c r="A619" s="35" t="e">
        <v>#N/A</v>
      </c>
      <c r="B619" s="31">
        <v>512027</v>
      </c>
      <c r="C619" s="145" t="s">
        <v>2088</v>
      </c>
      <c r="D619" s="146" t="s">
        <v>2089</v>
      </c>
      <c r="E619" s="146" t="s">
        <v>30</v>
      </c>
      <c r="F619" s="146"/>
      <c r="G619" s="146" t="s">
        <v>31</v>
      </c>
      <c r="H619" s="146">
        <v>10</v>
      </c>
      <c r="I619" s="146">
        <v>25</v>
      </c>
      <c r="J619" s="146">
        <v>25</v>
      </c>
      <c r="K619" s="146" t="s">
        <v>2039</v>
      </c>
      <c r="L619" s="146"/>
      <c r="M619" s="146"/>
      <c r="N619" s="146"/>
      <c r="O619" s="146" t="s">
        <v>33</v>
      </c>
      <c r="P619" s="146" t="s">
        <v>2009</v>
      </c>
      <c r="Q619" s="146" t="s">
        <v>2090</v>
      </c>
      <c r="R619" s="146" t="s">
        <v>2011</v>
      </c>
      <c r="S619" s="147"/>
      <c r="T619" s="148"/>
      <c r="U619" s="146"/>
      <c r="V619" s="149"/>
      <c r="W619" s="145"/>
      <c r="X619" s="146"/>
      <c r="Y619" s="149"/>
      <c r="Z619" s="145"/>
      <c r="AA619" s="150">
        <v>2050</v>
      </c>
    </row>
    <row r="620" spans="1:27" hidden="1" x14ac:dyDescent="0.2">
      <c r="A620" s="35" t="s">
        <v>70</v>
      </c>
      <c r="B620" s="31">
        <v>8803323</v>
      </c>
      <c r="C620" s="145" t="s">
        <v>2091</v>
      </c>
      <c r="D620" s="146" t="s">
        <v>2092</v>
      </c>
      <c r="E620" s="146" t="s">
        <v>30</v>
      </c>
      <c r="F620" s="146"/>
      <c r="G620" s="146" t="s">
        <v>31</v>
      </c>
      <c r="H620" s="146">
        <v>12</v>
      </c>
      <c r="I620" s="146">
        <v>120</v>
      </c>
      <c r="J620" s="146">
        <v>1</v>
      </c>
      <c r="K620" s="146" t="s">
        <v>46</v>
      </c>
      <c r="L620" s="146"/>
      <c r="M620" s="146"/>
      <c r="N620" s="146"/>
      <c r="O620" s="146" t="s">
        <v>33</v>
      </c>
      <c r="P620" s="146" t="s">
        <v>2009</v>
      </c>
      <c r="Q620" s="146" t="s">
        <v>2090</v>
      </c>
      <c r="R620" s="146" t="s">
        <v>2011</v>
      </c>
      <c r="S620" s="147"/>
      <c r="T620" s="148"/>
      <c r="U620" s="146"/>
      <c r="V620" s="149"/>
      <c r="W620" s="145"/>
      <c r="X620" s="146"/>
      <c r="Y620" s="149"/>
      <c r="Z620" s="145" t="s">
        <v>2093</v>
      </c>
      <c r="AA620" s="150">
        <v>2050</v>
      </c>
    </row>
    <row r="621" spans="1:27" hidden="1" x14ac:dyDescent="0.2">
      <c r="A621" s="35" t="s">
        <v>70</v>
      </c>
      <c r="B621" s="31">
        <v>8902753</v>
      </c>
      <c r="C621" s="145" t="s">
        <v>2094</v>
      </c>
      <c r="D621" s="146" t="s">
        <v>2095</v>
      </c>
      <c r="E621" s="146" t="s">
        <v>30</v>
      </c>
      <c r="F621" s="146"/>
      <c r="G621" s="146" t="s">
        <v>31</v>
      </c>
      <c r="H621" s="146">
        <v>4</v>
      </c>
      <c r="I621" s="146">
        <v>25</v>
      </c>
      <c r="J621" s="146">
        <v>25</v>
      </c>
      <c r="K621" s="146" t="s">
        <v>277</v>
      </c>
      <c r="L621" s="146"/>
      <c r="M621" s="146"/>
      <c r="N621" s="146"/>
      <c r="O621" s="146" t="s">
        <v>33</v>
      </c>
      <c r="P621" s="146" t="s">
        <v>2009</v>
      </c>
      <c r="Q621" s="146" t="s">
        <v>2090</v>
      </c>
      <c r="R621" s="146" t="s">
        <v>2011</v>
      </c>
      <c r="S621" s="147"/>
      <c r="T621" s="148"/>
      <c r="U621" s="146"/>
      <c r="V621" s="149"/>
      <c r="W621" s="145"/>
      <c r="X621" s="146"/>
      <c r="Y621" s="149"/>
      <c r="Z621" s="145"/>
      <c r="AA621" s="150">
        <v>2050</v>
      </c>
    </row>
    <row r="622" spans="1:27" hidden="1" x14ac:dyDescent="0.2">
      <c r="A622" s="35" t="s">
        <v>3238</v>
      </c>
      <c r="B622" s="31">
        <v>8902772</v>
      </c>
      <c r="C622" s="145" t="s">
        <v>2096</v>
      </c>
      <c r="D622" s="146" t="s">
        <v>2097</v>
      </c>
      <c r="E622" s="146" t="s">
        <v>55</v>
      </c>
      <c r="F622" s="146"/>
      <c r="G622" s="146" t="s">
        <v>31</v>
      </c>
      <c r="H622" s="146">
        <v>8</v>
      </c>
      <c r="I622" s="146">
        <v>25</v>
      </c>
      <c r="J622" s="146">
        <v>25</v>
      </c>
      <c r="K622" s="146" t="s">
        <v>85</v>
      </c>
      <c r="L622" s="146"/>
      <c r="M622" s="146"/>
      <c r="N622" s="146"/>
      <c r="O622" s="146" t="s">
        <v>33</v>
      </c>
      <c r="P622" s="146" t="s">
        <v>2009</v>
      </c>
      <c r="Q622" s="146" t="s">
        <v>2090</v>
      </c>
      <c r="R622" s="146" t="s">
        <v>2011</v>
      </c>
      <c r="S622" s="147"/>
      <c r="T622" s="148"/>
      <c r="U622" s="146"/>
      <c r="V622" s="149"/>
      <c r="W622" s="145"/>
      <c r="X622" s="146"/>
      <c r="Y622" s="149"/>
      <c r="Z622" s="145"/>
      <c r="AA622" s="150">
        <v>2023</v>
      </c>
    </row>
    <row r="623" spans="1:27" hidden="1" x14ac:dyDescent="0.2">
      <c r="A623" s="35" t="s">
        <v>3238</v>
      </c>
      <c r="B623" s="31">
        <v>8902792</v>
      </c>
      <c r="C623" s="145" t="s">
        <v>2098</v>
      </c>
      <c r="D623" s="146" t="s">
        <v>2099</v>
      </c>
      <c r="E623" s="146" t="s">
        <v>30</v>
      </c>
      <c r="F623" s="146"/>
      <c r="G623" s="146" t="s">
        <v>31</v>
      </c>
      <c r="H623" s="146">
        <v>10</v>
      </c>
      <c r="I623" s="146">
        <v>25</v>
      </c>
      <c r="J623" s="146">
        <v>25</v>
      </c>
      <c r="K623" s="146" t="s">
        <v>2039</v>
      </c>
      <c r="L623" s="146"/>
      <c r="M623" s="146"/>
      <c r="N623" s="146"/>
      <c r="O623" s="146" t="s">
        <v>33</v>
      </c>
      <c r="P623" s="146" t="s">
        <v>2009</v>
      </c>
      <c r="Q623" s="146" t="s">
        <v>2090</v>
      </c>
      <c r="R623" s="146" t="s">
        <v>2011</v>
      </c>
      <c r="S623" s="147"/>
      <c r="T623" s="148"/>
      <c r="U623" s="146"/>
      <c r="V623" s="149"/>
      <c r="W623" s="145"/>
      <c r="X623" s="146"/>
      <c r="Y623" s="149"/>
      <c r="Z623" s="145"/>
      <c r="AA623" s="150">
        <v>2050</v>
      </c>
    </row>
    <row r="624" spans="1:27" x14ac:dyDescent="0.2">
      <c r="A624" s="35" t="e">
        <v>#N/A</v>
      </c>
      <c r="B624" s="31">
        <v>9264131</v>
      </c>
      <c r="C624" s="145" t="s">
        <v>2100</v>
      </c>
      <c r="D624" s="146" t="s">
        <v>2101</v>
      </c>
      <c r="E624" s="146" t="s">
        <v>55</v>
      </c>
      <c r="F624" s="146"/>
      <c r="G624" s="146" t="s">
        <v>2102</v>
      </c>
      <c r="H624" s="146">
        <v>10</v>
      </c>
      <c r="I624" s="146">
        <v>25</v>
      </c>
      <c r="J624" s="146">
        <v>25</v>
      </c>
      <c r="K624" s="146" t="s">
        <v>2039</v>
      </c>
      <c r="L624" s="146"/>
      <c r="M624" s="146"/>
      <c r="N624" s="146"/>
      <c r="O624" s="146" t="s">
        <v>33</v>
      </c>
      <c r="P624" s="146" t="s">
        <v>2009</v>
      </c>
      <c r="Q624" s="146" t="s">
        <v>2090</v>
      </c>
      <c r="R624" s="146" t="s">
        <v>2011</v>
      </c>
      <c r="S624" s="147"/>
      <c r="T624" s="148"/>
      <c r="U624" s="146"/>
      <c r="V624" s="149"/>
      <c r="W624" s="145"/>
      <c r="X624" s="146"/>
      <c r="Y624" s="149"/>
      <c r="Z624" s="145"/>
      <c r="AA624" s="150">
        <v>2023</v>
      </c>
    </row>
    <row r="625" spans="1:27" hidden="1" x14ac:dyDescent="0.2">
      <c r="A625" s="35" t="s">
        <v>70</v>
      </c>
      <c r="B625" s="31">
        <v>8209591</v>
      </c>
      <c r="C625" s="309" t="s">
        <v>2833</v>
      </c>
      <c r="D625" s="310" t="s">
        <v>2834</v>
      </c>
      <c r="E625" s="310" t="s">
        <v>30</v>
      </c>
      <c r="F625" s="310"/>
      <c r="G625" s="310" t="s">
        <v>31</v>
      </c>
      <c r="H625" s="310">
        <v>12</v>
      </c>
      <c r="I625" s="310">
        <v>80</v>
      </c>
      <c r="J625" s="310">
        <v>1</v>
      </c>
      <c r="K625" s="310" t="s">
        <v>46</v>
      </c>
      <c r="L625" s="310"/>
      <c r="M625" s="310"/>
      <c r="N625" s="310"/>
      <c r="O625" s="310" t="s">
        <v>33</v>
      </c>
      <c r="P625" s="310" t="s">
        <v>2491</v>
      </c>
      <c r="Q625" s="310" t="s">
        <v>2835</v>
      </c>
      <c r="R625" s="310" t="s">
        <v>2836</v>
      </c>
      <c r="S625" s="311"/>
      <c r="T625" s="312"/>
      <c r="U625" s="310"/>
      <c r="V625" s="313"/>
      <c r="W625" s="309"/>
      <c r="X625" s="310"/>
      <c r="Y625" s="313"/>
      <c r="Z625" s="309"/>
      <c r="AA625" s="314">
        <v>2050</v>
      </c>
    </row>
    <row r="626" spans="1:27" hidden="1" x14ac:dyDescent="0.2">
      <c r="A626" s="35" t="s">
        <v>70</v>
      </c>
      <c r="B626" s="31">
        <v>820958</v>
      </c>
      <c r="C626" s="309" t="s">
        <v>2837</v>
      </c>
      <c r="D626" s="310" t="s">
        <v>2838</v>
      </c>
      <c r="E626" s="310" t="s">
        <v>30</v>
      </c>
      <c r="F626" s="310"/>
      <c r="G626" s="310" t="s">
        <v>31</v>
      </c>
      <c r="H626" s="310">
        <v>12</v>
      </c>
      <c r="I626" s="310">
        <v>80</v>
      </c>
      <c r="J626" s="310">
        <v>1</v>
      </c>
      <c r="K626" s="310" t="s">
        <v>46</v>
      </c>
      <c r="L626" s="310"/>
      <c r="M626" s="310"/>
      <c r="N626" s="310"/>
      <c r="O626" s="310" t="s">
        <v>33</v>
      </c>
      <c r="P626" s="310" t="s">
        <v>2491</v>
      </c>
      <c r="Q626" s="310" t="s">
        <v>2839</v>
      </c>
      <c r="R626" s="310" t="s">
        <v>2836</v>
      </c>
      <c r="S626" s="311"/>
      <c r="T626" s="312"/>
      <c r="U626" s="310"/>
      <c r="V626" s="313"/>
      <c r="W626" s="309"/>
      <c r="X626" s="310"/>
      <c r="Y626" s="313"/>
      <c r="Z626" s="309"/>
      <c r="AA626" s="314">
        <v>2050</v>
      </c>
    </row>
    <row r="627" spans="1:27" hidden="1" x14ac:dyDescent="0.2">
      <c r="A627" s="35" t="s">
        <v>3238</v>
      </c>
      <c r="B627" s="31">
        <v>875752</v>
      </c>
      <c r="C627" s="309" t="s">
        <v>2840</v>
      </c>
      <c r="D627" s="310" t="s">
        <v>2841</v>
      </c>
      <c r="E627" s="310" t="s">
        <v>55</v>
      </c>
      <c r="F627" s="310"/>
      <c r="G627" s="310" t="s">
        <v>31</v>
      </c>
      <c r="H627" s="310">
        <v>10</v>
      </c>
      <c r="I627" s="310">
        <v>25</v>
      </c>
      <c r="J627" s="310">
        <v>25</v>
      </c>
      <c r="K627" s="310" t="s">
        <v>520</v>
      </c>
      <c r="L627" s="310"/>
      <c r="M627" s="310"/>
      <c r="N627" s="310"/>
      <c r="O627" s="310" t="s">
        <v>33</v>
      </c>
      <c r="P627" s="310" t="s">
        <v>2491</v>
      </c>
      <c r="Q627" s="310" t="s">
        <v>2842</v>
      </c>
      <c r="R627" s="310" t="s">
        <v>2836</v>
      </c>
      <c r="S627" s="311"/>
      <c r="T627" s="312"/>
      <c r="U627" s="310"/>
      <c r="V627" s="313"/>
      <c r="W627" s="309"/>
      <c r="X627" s="310"/>
      <c r="Y627" s="313"/>
      <c r="Z627" s="309"/>
      <c r="AA627" s="314">
        <v>2023</v>
      </c>
    </row>
    <row r="628" spans="1:27" hidden="1" x14ac:dyDescent="0.2">
      <c r="A628" s="35" t="s">
        <v>3238</v>
      </c>
      <c r="B628" s="31">
        <v>880410</v>
      </c>
      <c r="C628" s="309" t="s">
        <v>2843</v>
      </c>
      <c r="D628" s="310" t="s">
        <v>2844</v>
      </c>
      <c r="E628" s="310" t="s">
        <v>30</v>
      </c>
      <c r="F628" s="310"/>
      <c r="G628" s="310" t="s">
        <v>31</v>
      </c>
      <c r="H628" s="310">
        <v>5</v>
      </c>
      <c r="I628" s="310">
        <v>25</v>
      </c>
      <c r="J628" s="310">
        <v>25</v>
      </c>
      <c r="K628" s="310" t="s">
        <v>1053</v>
      </c>
      <c r="L628" s="310"/>
      <c r="M628" s="310"/>
      <c r="N628" s="310"/>
      <c r="O628" s="310" t="s">
        <v>33</v>
      </c>
      <c r="P628" s="310" t="s">
        <v>2491</v>
      </c>
      <c r="Q628" s="310" t="s">
        <v>2842</v>
      </c>
      <c r="R628" s="310" t="s">
        <v>2836</v>
      </c>
      <c r="S628" s="311"/>
      <c r="T628" s="312"/>
      <c r="U628" s="310"/>
      <c r="V628" s="313"/>
      <c r="W628" s="309"/>
      <c r="X628" s="310"/>
      <c r="Y628" s="313"/>
      <c r="Z628" s="309"/>
      <c r="AA628" s="314">
        <v>2050</v>
      </c>
    </row>
    <row r="629" spans="1:27" hidden="1" x14ac:dyDescent="0.2">
      <c r="A629" s="35" t="s">
        <v>70</v>
      </c>
      <c r="B629" s="31">
        <v>880411</v>
      </c>
      <c r="C629" s="309" t="s">
        <v>2845</v>
      </c>
      <c r="D629" s="310" t="s">
        <v>2846</v>
      </c>
      <c r="E629" s="310" t="s">
        <v>30</v>
      </c>
      <c r="F629" s="310"/>
      <c r="G629" s="310" t="s">
        <v>31</v>
      </c>
      <c r="H629" s="310">
        <v>3</v>
      </c>
      <c r="I629" s="310">
        <v>25</v>
      </c>
      <c r="J629" s="310">
        <v>25</v>
      </c>
      <c r="K629" s="310" t="s">
        <v>2719</v>
      </c>
      <c r="L629" s="310"/>
      <c r="M629" s="310"/>
      <c r="N629" s="310"/>
      <c r="O629" s="310" t="s">
        <v>33</v>
      </c>
      <c r="P629" s="310" t="s">
        <v>2491</v>
      </c>
      <c r="Q629" s="310" t="s">
        <v>2842</v>
      </c>
      <c r="R629" s="310" t="s">
        <v>2836</v>
      </c>
      <c r="S629" s="311"/>
      <c r="T629" s="312"/>
      <c r="U629" s="310"/>
      <c r="V629" s="313"/>
      <c r="W629" s="309"/>
      <c r="X629" s="310"/>
      <c r="Y629" s="313"/>
      <c r="Z629" s="309"/>
      <c r="AA629" s="314">
        <v>2050</v>
      </c>
    </row>
    <row r="630" spans="1:27" hidden="1" x14ac:dyDescent="0.2">
      <c r="A630" s="35" t="s">
        <v>3238</v>
      </c>
      <c r="B630" s="31">
        <v>951478</v>
      </c>
      <c r="C630" s="309" t="s">
        <v>2847</v>
      </c>
      <c r="D630" s="310" t="s">
        <v>2848</v>
      </c>
      <c r="E630" s="310" t="s">
        <v>30</v>
      </c>
      <c r="F630" s="310"/>
      <c r="G630" s="310" t="s">
        <v>31</v>
      </c>
      <c r="H630" s="310">
        <v>10</v>
      </c>
      <c r="I630" s="310">
        <v>25</v>
      </c>
      <c r="J630" s="310">
        <v>25</v>
      </c>
      <c r="K630" s="310" t="s">
        <v>520</v>
      </c>
      <c r="L630" s="310"/>
      <c r="M630" s="310"/>
      <c r="N630" s="310"/>
      <c r="O630" s="310" t="s">
        <v>33</v>
      </c>
      <c r="P630" s="310" t="s">
        <v>2491</v>
      </c>
      <c r="Q630" s="310" t="s">
        <v>2842</v>
      </c>
      <c r="R630" s="310" t="s">
        <v>2836</v>
      </c>
      <c r="S630" s="311"/>
      <c r="T630" s="312"/>
      <c r="U630" s="310"/>
      <c r="V630" s="313"/>
      <c r="W630" s="309"/>
      <c r="X630" s="310"/>
      <c r="Y630" s="313"/>
      <c r="Z630" s="309"/>
      <c r="AA630" s="314">
        <v>2050</v>
      </c>
    </row>
    <row r="631" spans="1:27" hidden="1" x14ac:dyDescent="0.2">
      <c r="A631" s="35" t="s">
        <v>3238</v>
      </c>
      <c r="B631" s="31">
        <v>8209602</v>
      </c>
      <c r="C631" s="309" t="s">
        <v>2849</v>
      </c>
      <c r="D631" s="310" t="s">
        <v>2850</v>
      </c>
      <c r="E631" s="310" t="s">
        <v>30</v>
      </c>
      <c r="F631" s="310"/>
      <c r="G631" s="310" t="s">
        <v>31</v>
      </c>
      <c r="H631" s="310">
        <v>12</v>
      </c>
      <c r="I631" s="310">
        <v>80</v>
      </c>
      <c r="J631" s="310">
        <v>1</v>
      </c>
      <c r="K631" s="310" t="s">
        <v>46</v>
      </c>
      <c r="L631" s="310"/>
      <c r="M631" s="310"/>
      <c r="N631" s="310"/>
      <c r="O631" s="310" t="s">
        <v>33</v>
      </c>
      <c r="P631" s="310" t="s">
        <v>2491</v>
      </c>
      <c r="Q631" s="310" t="s">
        <v>2842</v>
      </c>
      <c r="R631" s="310" t="s">
        <v>2836</v>
      </c>
      <c r="S631" s="311"/>
      <c r="T631" s="312"/>
      <c r="U631" s="310"/>
      <c r="V631" s="313"/>
      <c r="W631" s="309"/>
      <c r="X631" s="310"/>
      <c r="Y631" s="313"/>
      <c r="Z631" s="309"/>
      <c r="AA631" s="314">
        <v>2050</v>
      </c>
    </row>
    <row r="632" spans="1:27" hidden="1" x14ac:dyDescent="0.2">
      <c r="A632" s="35" t="s">
        <v>70</v>
      </c>
      <c r="B632" s="31">
        <v>8932331</v>
      </c>
      <c r="C632" s="309" t="s">
        <v>2851</v>
      </c>
      <c r="D632" s="310" t="s">
        <v>2852</v>
      </c>
      <c r="E632" s="310" t="s">
        <v>30</v>
      </c>
      <c r="F632" s="310"/>
      <c r="G632" s="310" t="s">
        <v>31</v>
      </c>
      <c r="H632" s="310">
        <v>60</v>
      </c>
      <c r="I632" s="310">
        <v>12</v>
      </c>
      <c r="J632" s="310">
        <v>1</v>
      </c>
      <c r="K632" s="310" t="s">
        <v>124</v>
      </c>
      <c r="L632" s="310"/>
      <c r="M632" s="310"/>
      <c r="N632" s="310"/>
      <c r="O632" s="310" t="s">
        <v>33</v>
      </c>
      <c r="P632" s="310" t="s">
        <v>2491</v>
      </c>
      <c r="Q632" s="310" t="s">
        <v>2842</v>
      </c>
      <c r="R632" s="310" t="s">
        <v>2836</v>
      </c>
      <c r="S632" s="311"/>
      <c r="T632" s="312"/>
      <c r="U632" s="310"/>
      <c r="V632" s="313"/>
      <c r="W632" s="309"/>
      <c r="X632" s="310"/>
      <c r="Y632" s="313"/>
      <c r="Z632" s="309"/>
      <c r="AA632" s="314">
        <v>2050</v>
      </c>
    </row>
    <row r="633" spans="1:27" x14ac:dyDescent="0.2">
      <c r="A633" s="35" t="e">
        <v>#N/A</v>
      </c>
      <c r="B633" s="31">
        <v>511026</v>
      </c>
      <c r="C633" s="309" t="s">
        <v>2853</v>
      </c>
      <c r="D633" s="310" t="s">
        <v>2854</v>
      </c>
      <c r="E633" s="310" t="s">
        <v>30</v>
      </c>
      <c r="F633" s="310"/>
      <c r="G633" s="310" t="s">
        <v>31</v>
      </c>
      <c r="H633" s="310">
        <v>10</v>
      </c>
      <c r="I633" s="310">
        <v>10</v>
      </c>
      <c r="J633" s="310">
        <v>10</v>
      </c>
      <c r="K633" s="310" t="s">
        <v>520</v>
      </c>
      <c r="L633" s="310"/>
      <c r="M633" s="310"/>
      <c r="N633" s="310"/>
      <c r="O633" s="310" t="s">
        <v>33</v>
      </c>
      <c r="P633" s="310" t="s">
        <v>2491</v>
      </c>
      <c r="Q633" s="310" t="s">
        <v>2855</v>
      </c>
      <c r="R633" s="310" t="s">
        <v>2836</v>
      </c>
      <c r="S633" s="311"/>
      <c r="T633" s="312"/>
      <c r="U633" s="310"/>
      <c r="V633" s="313"/>
      <c r="W633" s="309"/>
      <c r="X633" s="310"/>
      <c r="Y633" s="313"/>
      <c r="Z633" s="309"/>
      <c r="AA633" s="314">
        <v>2050</v>
      </c>
    </row>
    <row r="634" spans="1:27" hidden="1" x14ac:dyDescent="0.2">
      <c r="A634" s="35" t="s">
        <v>562</v>
      </c>
      <c r="B634" s="31">
        <v>511027</v>
      </c>
      <c r="C634" s="309" t="s">
        <v>2856</v>
      </c>
      <c r="D634" s="310" t="s">
        <v>2857</v>
      </c>
      <c r="E634" s="310" t="s">
        <v>30</v>
      </c>
      <c r="F634" s="310"/>
      <c r="G634" s="310" t="s">
        <v>31</v>
      </c>
      <c r="H634" s="310">
        <v>5</v>
      </c>
      <c r="I634" s="310">
        <v>10</v>
      </c>
      <c r="J634" s="310">
        <v>10</v>
      </c>
      <c r="K634" s="310" t="s">
        <v>1053</v>
      </c>
      <c r="L634" s="310"/>
      <c r="M634" s="310"/>
      <c r="N634" s="310"/>
      <c r="O634" s="310" t="s">
        <v>33</v>
      </c>
      <c r="P634" s="310" t="s">
        <v>2491</v>
      </c>
      <c r="Q634" s="310" t="s">
        <v>2855</v>
      </c>
      <c r="R634" s="310" t="s">
        <v>2836</v>
      </c>
      <c r="S634" s="311"/>
      <c r="T634" s="312"/>
      <c r="U634" s="310"/>
      <c r="V634" s="313"/>
      <c r="W634" s="309"/>
      <c r="X634" s="310"/>
      <c r="Y634" s="313"/>
      <c r="Z634" s="309"/>
      <c r="AA634" s="314">
        <v>2050</v>
      </c>
    </row>
    <row r="635" spans="1:27" hidden="1" x14ac:dyDescent="0.2">
      <c r="A635" s="35" t="s">
        <v>70</v>
      </c>
      <c r="B635" s="31">
        <v>511060</v>
      </c>
      <c r="C635" s="309" t="s">
        <v>2858</v>
      </c>
      <c r="D635" s="310" t="s">
        <v>2859</v>
      </c>
      <c r="E635" s="310" t="s">
        <v>30</v>
      </c>
      <c r="F635" s="310"/>
      <c r="G635" s="310" t="s">
        <v>31</v>
      </c>
      <c r="H635" s="310">
        <v>12</v>
      </c>
      <c r="I635" s="310">
        <v>20</v>
      </c>
      <c r="J635" s="310">
        <v>1</v>
      </c>
      <c r="K635" s="310" t="s">
        <v>46</v>
      </c>
      <c r="L635" s="310"/>
      <c r="M635" s="310"/>
      <c r="N635" s="310"/>
      <c r="O635" s="310" t="s">
        <v>33</v>
      </c>
      <c r="P635" s="310" t="s">
        <v>2491</v>
      </c>
      <c r="Q635" s="310" t="s">
        <v>2855</v>
      </c>
      <c r="R635" s="310" t="s">
        <v>2836</v>
      </c>
      <c r="S635" s="311"/>
      <c r="T635" s="312"/>
      <c r="U635" s="310"/>
      <c r="V635" s="313"/>
      <c r="W635" s="309"/>
      <c r="X635" s="310"/>
      <c r="Y635" s="313"/>
      <c r="Z635" s="309"/>
      <c r="AA635" s="314">
        <v>2050</v>
      </c>
    </row>
    <row r="636" spans="1:27" hidden="1" x14ac:dyDescent="0.2">
      <c r="A636" s="35" t="s">
        <v>70</v>
      </c>
      <c r="B636" s="31">
        <v>875588</v>
      </c>
      <c r="C636" s="309" t="s">
        <v>2860</v>
      </c>
      <c r="D636" s="310" t="s">
        <v>2861</v>
      </c>
      <c r="E636" s="310" t="s">
        <v>55</v>
      </c>
      <c r="F636" s="310"/>
      <c r="G636" s="310" t="s">
        <v>31</v>
      </c>
      <c r="H636" s="310">
        <v>3</v>
      </c>
      <c r="I636" s="310">
        <v>25</v>
      </c>
      <c r="J636" s="310">
        <v>25</v>
      </c>
      <c r="K636" s="310" t="s">
        <v>2719</v>
      </c>
      <c r="L636" s="310"/>
      <c r="M636" s="310"/>
      <c r="N636" s="310"/>
      <c r="O636" s="310" t="s">
        <v>33</v>
      </c>
      <c r="P636" s="310" t="s">
        <v>2491</v>
      </c>
      <c r="Q636" s="310" t="s">
        <v>2862</v>
      </c>
      <c r="R636" s="310" t="s">
        <v>2836</v>
      </c>
      <c r="S636" s="311"/>
      <c r="T636" s="312"/>
      <c r="U636" s="310"/>
      <c r="V636" s="313"/>
      <c r="W636" s="309"/>
      <c r="X636" s="310"/>
      <c r="Y636" s="313"/>
      <c r="Z636" s="309"/>
      <c r="AA636" s="314">
        <v>2023</v>
      </c>
    </row>
    <row r="637" spans="1:27" hidden="1" x14ac:dyDescent="0.2">
      <c r="A637" s="35" t="s">
        <v>3238</v>
      </c>
      <c r="B637" s="31">
        <v>921215</v>
      </c>
      <c r="C637" s="309" t="s">
        <v>2863</v>
      </c>
      <c r="D637" s="310" t="s">
        <v>2864</v>
      </c>
      <c r="E637" s="310" t="s">
        <v>30</v>
      </c>
      <c r="F637" s="310"/>
      <c r="G637" s="310" t="s">
        <v>66</v>
      </c>
      <c r="H637" s="310">
        <v>10</v>
      </c>
      <c r="I637" s="310">
        <v>25</v>
      </c>
      <c r="J637" s="310">
        <v>25</v>
      </c>
      <c r="K637" s="310" t="s">
        <v>520</v>
      </c>
      <c r="L637" s="310"/>
      <c r="M637" s="310"/>
      <c r="N637" s="310"/>
      <c r="O637" s="310" t="s">
        <v>33</v>
      </c>
      <c r="P637" s="310" t="s">
        <v>2491</v>
      </c>
      <c r="Q637" s="310" t="s">
        <v>2862</v>
      </c>
      <c r="R637" s="310" t="s">
        <v>2836</v>
      </c>
      <c r="S637" s="311"/>
      <c r="T637" s="312"/>
      <c r="U637" s="310"/>
      <c r="V637" s="313"/>
      <c r="W637" s="309"/>
      <c r="X637" s="310"/>
      <c r="Y637" s="313"/>
      <c r="Z637" s="309"/>
      <c r="AA637" s="314">
        <v>2050</v>
      </c>
    </row>
    <row r="638" spans="1:27" hidden="1" x14ac:dyDescent="0.2">
      <c r="A638" s="35" t="s">
        <v>70</v>
      </c>
      <c r="B638" s="31">
        <v>880409</v>
      </c>
      <c r="C638" s="309" t="s">
        <v>2865</v>
      </c>
      <c r="D638" s="310" t="s">
        <v>2866</v>
      </c>
      <c r="E638" s="310" t="s">
        <v>30</v>
      </c>
      <c r="F638" s="310"/>
      <c r="G638" s="310" t="s">
        <v>31</v>
      </c>
      <c r="H638" s="310">
        <v>4</v>
      </c>
      <c r="I638" s="310">
        <v>25</v>
      </c>
      <c r="J638" s="310">
        <v>25</v>
      </c>
      <c r="K638" s="310" t="s">
        <v>277</v>
      </c>
      <c r="L638" s="310"/>
      <c r="M638" s="310"/>
      <c r="N638" s="310"/>
      <c r="O638" s="310" t="s">
        <v>33</v>
      </c>
      <c r="P638" s="310" t="s">
        <v>2491</v>
      </c>
      <c r="Q638" s="310" t="s">
        <v>2867</v>
      </c>
      <c r="R638" s="310" t="s">
        <v>2836</v>
      </c>
      <c r="S638" s="311"/>
      <c r="T638" s="312"/>
      <c r="U638" s="310"/>
      <c r="V638" s="313"/>
      <c r="W638" s="309"/>
      <c r="X638" s="310"/>
      <c r="Y638" s="313"/>
      <c r="Z638" s="309"/>
      <c r="AA638" s="314">
        <v>2050</v>
      </c>
    </row>
    <row r="639" spans="1:27" hidden="1" x14ac:dyDescent="0.2">
      <c r="A639" s="35" t="s">
        <v>70</v>
      </c>
      <c r="B639" s="31">
        <v>8902841</v>
      </c>
      <c r="C639" s="309" t="s">
        <v>2868</v>
      </c>
      <c r="D639" s="310" t="s">
        <v>2869</v>
      </c>
      <c r="E639" s="310" t="s">
        <v>30</v>
      </c>
      <c r="F639" s="310"/>
      <c r="G639" s="310" t="s">
        <v>31</v>
      </c>
      <c r="H639" s="310">
        <v>12</v>
      </c>
      <c r="I639" s="310">
        <v>80</v>
      </c>
      <c r="J639" s="310">
        <v>1</v>
      </c>
      <c r="K639" s="310" t="s">
        <v>46</v>
      </c>
      <c r="L639" s="310"/>
      <c r="M639" s="310"/>
      <c r="N639" s="310"/>
      <c r="O639" s="310" t="s">
        <v>33</v>
      </c>
      <c r="P639" s="310" t="s">
        <v>2491</v>
      </c>
      <c r="Q639" s="310" t="s">
        <v>2867</v>
      </c>
      <c r="R639" s="310" t="s">
        <v>2836</v>
      </c>
      <c r="S639" s="311"/>
      <c r="T639" s="312"/>
      <c r="U639" s="310"/>
      <c r="V639" s="313"/>
      <c r="W639" s="309"/>
      <c r="X639" s="310"/>
      <c r="Y639" s="313"/>
      <c r="Z639" s="309"/>
      <c r="AA639" s="314">
        <v>2050</v>
      </c>
    </row>
    <row r="640" spans="1:27" x14ac:dyDescent="0.2">
      <c r="A640" s="35" t="e">
        <v>#N/A</v>
      </c>
      <c r="B640" s="31">
        <v>512895</v>
      </c>
      <c r="C640" s="309" t="s">
        <v>2870</v>
      </c>
      <c r="D640" s="310" t="s">
        <v>2871</v>
      </c>
      <c r="E640" s="310" t="s">
        <v>30</v>
      </c>
      <c r="F640" s="310"/>
      <c r="G640" s="310" t="s">
        <v>31</v>
      </c>
      <c r="H640" s="310">
        <v>10</v>
      </c>
      <c r="I640" s="310">
        <v>10</v>
      </c>
      <c r="J640" s="310">
        <v>10</v>
      </c>
      <c r="K640" s="310" t="s">
        <v>302</v>
      </c>
      <c r="L640" s="310"/>
      <c r="M640" s="310"/>
      <c r="N640" s="310"/>
      <c r="O640" s="310" t="s">
        <v>33</v>
      </c>
      <c r="P640" s="310" t="s">
        <v>2491</v>
      </c>
      <c r="Q640" s="310" t="s">
        <v>2872</v>
      </c>
      <c r="R640" s="310" t="s">
        <v>2836</v>
      </c>
      <c r="S640" s="311"/>
      <c r="T640" s="312"/>
      <c r="U640" s="310"/>
      <c r="V640" s="313"/>
      <c r="W640" s="309"/>
      <c r="X640" s="310"/>
      <c r="Y640" s="313"/>
      <c r="Z640" s="309"/>
      <c r="AA640" s="314">
        <v>2050</v>
      </c>
    </row>
    <row r="641" spans="1:27" hidden="1" x14ac:dyDescent="0.2">
      <c r="A641" s="35" t="s">
        <v>70</v>
      </c>
      <c r="B641" s="31">
        <v>8877191</v>
      </c>
      <c r="C641" s="309" t="s">
        <v>2873</v>
      </c>
      <c r="D641" s="310" t="s">
        <v>2874</v>
      </c>
      <c r="E641" s="310" t="s">
        <v>30</v>
      </c>
      <c r="F641" s="310"/>
      <c r="G641" s="310" t="s">
        <v>31</v>
      </c>
      <c r="H641" s="310">
        <v>50</v>
      </c>
      <c r="I641" s="310">
        <v>20</v>
      </c>
      <c r="J641" s="310">
        <v>1</v>
      </c>
      <c r="K641" s="310" t="s">
        <v>1074</v>
      </c>
      <c r="L641" s="310"/>
      <c r="M641" s="310"/>
      <c r="N641" s="310"/>
      <c r="O641" s="310" t="s">
        <v>33</v>
      </c>
      <c r="P641" s="310" t="s">
        <v>2491</v>
      </c>
      <c r="Q641" s="310" t="s">
        <v>2872</v>
      </c>
      <c r="R641" s="310" t="s">
        <v>2836</v>
      </c>
      <c r="S641" s="311"/>
      <c r="T641" s="312"/>
      <c r="U641" s="310"/>
      <c r="V641" s="313"/>
      <c r="W641" s="309"/>
      <c r="X641" s="310"/>
      <c r="Y641" s="313"/>
      <c r="Z641" s="309"/>
      <c r="AA641" s="314">
        <v>2050</v>
      </c>
    </row>
    <row r="642" spans="1:27" x14ac:dyDescent="0.2">
      <c r="A642" s="35" t="e">
        <v>#N/A</v>
      </c>
      <c r="B642" s="31">
        <v>986510</v>
      </c>
      <c r="C642" s="309" t="s">
        <v>2875</v>
      </c>
      <c r="D642" s="310" t="s">
        <v>2876</v>
      </c>
      <c r="E642" s="310" t="s">
        <v>55</v>
      </c>
      <c r="F642" s="310"/>
      <c r="G642" s="310" t="s">
        <v>31</v>
      </c>
      <c r="H642" s="310">
        <v>5</v>
      </c>
      <c r="I642" s="310">
        <v>144</v>
      </c>
      <c r="J642" s="310">
        <v>12</v>
      </c>
      <c r="K642" s="310" t="s">
        <v>1053</v>
      </c>
      <c r="L642" s="310"/>
      <c r="M642" s="310"/>
      <c r="N642" s="310"/>
      <c r="O642" s="310" t="s">
        <v>33</v>
      </c>
      <c r="P642" s="310" t="s">
        <v>2491</v>
      </c>
      <c r="Q642" s="310" t="s">
        <v>2877</v>
      </c>
      <c r="R642" s="310" t="s">
        <v>2878</v>
      </c>
      <c r="S642" s="311"/>
      <c r="T642" s="312"/>
      <c r="U642" s="310"/>
      <c r="V642" s="313"/>
      <c r="W642" s="309"/>
      <c r="X642" s="310"/>
      <c r="Y642" s="313"/>
      <c r="Z642" s="309"/>
      <c r="AA642" s="314">
        <v>2050</v>
      </c>
    </row>
    <row r="643" spans="1:27" hidden="1" x14ac:dyDescent="0.2">
      <c r="A643" s="35" t="s">
        <v>70</v>
      </c>
      <c r="B643" s="31">
        <v>892273</v>
      </c>
      <c r="C643" s="309" t="s">
        <v>2879</v>
      </c>
      <c r="D643" s="310" t="s">
        <v>2880</v>
      </c>
      <c r="E643" s="310" t="s">
        <v>30</v>
      </c>
      <c r="F643" s="310"/>
      <c r="G643" s="310" t="s">
        <v>31</v>
      </c>
      <c r="H643" s="310">
        <v>5</v>
      </c>
      <c r="I643" s="310">
        <v>25</v>
      </c>
      <c r="J643" s="310">
        <v>25</v>
      </c>
      <c r="K643" s="310" t="s">
        <v>1053</v>
      </c>
      <c r="L643" s="310"/>
      <c r="M643" s="310"/>
      <c r="N643" s="310"/>
      <c r="O643" s="310" t="s">
        <v>33</v>
      </c>
      <c r="P643" s="310" t="s">
        <v>2491</v>
      </c>
      <c r="Q643" s="310" t="s">
        <v>2881</v>
      </c>
      <c r="R643" s="310" t="s">
        <v>2878</v>
      </c>
      <c r="S643" s="311"/>
      <c r="T643" s="312"/>
      <c r="U643" s="310"/>
      <c r="V643" s="313"/>
      <c r="W643" s="309"/>
      <c r="X643" s="310"/>
      <c r="Y643" s="313"/>
      <c r="Z643" s="309"/>
      <c r="AA643" s="314">
        <v>2050</v>
      </c>
    </row>
    <row r="644" spans="1:27" hidden="1" x14ac:dyDescent="0.2">
      <c r="A644" s="35" t="s">
        <v>70</v>
      </c>
      <c r="B644" s="31">
        <v>503457</v>
      </c>
      <c r="C644" s="315" t="s">
        <v>2882</v>
      </c>
      <c r="D644" s="316" t="s">
        <v>2883</v>
      </c>
      <c r="E644" s="316" t="s">
        <v>30</v>
      </c>
      <c r="F644" s="316"/>
      <c r="G644" s="316" t="s">
        <v>31</v>
      </c>
      <c r="H644" s="316">
        <v>13</v>
      </c>
      <c r="I644" s="316">
        <v>20</v>
      </c>
      <c r="J644" s="316">
        <v>20</v>
      </c>
      <c r="K644" s="316" t="s">
        <v>129</v>
      </c>
      <c r="L644" s="316"/>
      <c r="M644" s="316"/>
      <c r="N644" s="316"/>
      <c r="O644" s="316" t="s">
        <v>33</v>
      </c>
      <c r="P644" s="316" t="s">
        <v>2491</v>
      </c>
      <c r="Q644" s="316" t="s">
        <v>2884</v>
      </c>
      <c r="R644" s="316" t="s">
        <v>2885</v>
      </c>
      <c r="S644" s="317"/>
      <c r="T644" s="318"/>
      <c r="U644" s="316"/>
      <c r="V644" s="319"/>
      <c r="W644" s="315"/>
      <c r="X644" s="316"/>
      <c r="Y644" s="319"/>
      <c r="Z644" s="315"/>
      <c r="AA644" s="320">
        <v>2050</v>
      </c>
    </row>
    <row r="645" spans="1:27" hidden="1" x14ac:dyDescent="0.2">
      <c r="A645" s="35" t="s">
        <v>70</v>
      </c>
      <c r="B645" s="31">
        <v>503458</v>
      </c>
      <c r="C645" s="315" t="s">
        <v>2886</v>
      </c>
      <c r="D645" s="316" t="s">
        <v>2887</v>
      </c>
      <c r="E645" s="316" t="s">
        <v>30</v>
      </c>
      <c r="F645" s="316"/>
      <c r="G645" s="316" t="s">
        <v>31</v>
      </c>
      <c r="H645" s="316">
        <v>13</v>
      </c>
      <c r="I645" s="316">
        <v>20</v>
      </c>
      <c r="J645" s="316">
        <v>20</v>
      </c>
      <c r="K645" s="316" t="s">
        <v>129</v>
      </c>
      <c r="L645" s="316"/>
      <c r="M645" s="316"/>
      <c r="N645" s="316"/>
      <c r="O645" s="316" t="s">
        <v>33</v>
      </c>
      <c r="P645" s="316" t="s">
        <v>2491</v>
      </c>
      <c r="Q645" s="316" t="s">
        <v>2884</v>
      </c>
      <c r="R645" s="316" t="s">
        <v>2885</v>
      </c>
      <c r="S645" s="317"/>
      <c r="T645" s="318"/>
      <c r="U645" s="316"/>
      <c r="V645" s="319"/>
      <c r="W645" s="315"/>
      <c r="X645" s="316"/>
      <c r="Y645" s="319"/>
      <c r="Z645" s="315"/>
      <c r="AA645" s="320">
        <v>2050</v>
      </c>
    </row>
    <row r="646" spans="1:27" hidden="1" x14ac:dyDescent="0.2">
      <c r="A646" s="35" t="s">
        <v>70</v>
      </c>
      <c r="B646" s="31">
        <v>503459</v>
      </c>
      <c r="C646" s="315" t="s">
        <v>2888</v>
      </c>
      <c r="D646" s="316" t="s">
        <v>2889</v>
      </c>
      <c r="E646" s="316" t="s">
        <v>30</v>
      </c>
      <c r="F646" s="316"/>
      <c r="G646" s="316" t="s">
        <v>31</v>
      </c>
      <c r="H646" s="316">
        <v>13</v>
      </c>
      <c r="I646" s="316">
        <v>25</v>
      </c>
      <c r="J646" s="316">
        <v>25</v>
      </c>
      <c r="K646" s="316" t="s">
        <v>129</v>
      </c>
      <c r="L646" s="316"/>
      <c r="M646" s="316"/>
      <c r="N646" s="316"/>
      <c r="O646" s="316" t="s">
        <v>33</v>
      </c>
      <c r="P646" s="316" t="s">
        <v>2491</v>
      </c>
      <c r="Q646" s="316" t="s">
        <v>2884</v>
      </c>
      <c r="R646" s="316" t="s">
        <v>2885</v>
      </c>
      <c r="S646" s="317"/>
      <c r="T646" s="318"/>
      <c r="U646" s="316"/>
      <c r="V646" s="319"/>
      <c r="W646" s="315"/>
      <c r="X646" s="316"/>
      <c r="Y646" s="319"/>
      <c r="Z646" s="315"/>
      <c r="AA646" s="320">
        <v>2050</v>
      </c>
    </row>
    <row r="647" spans="1:27" hidden="1" x14ac:dyDescent="0.2">
      <c r="A647" s="35" t="s">
        <v>70</v>
      </c>
      <c r="B647" s="31">
        <v>503460</v>
      </c>
      <c r="C647" s="315" t="s">
        <v>2890</v>
      </c>
      <c r="D647" s="316" t="s">
        <v>2891</v>
      </c>
      <c r="E647" s="316" t="s">
        <v>30</v>
      </c>
      <c r="F647" s="316"/>
      <c r="G647" s="316" t="s">
        <v>31</v>
      </c>
      <c r="H647" s="316">
        <v>13</v>
      </c>
      <c r="I647" s="316">
        <v>25</v>
      </c>
      <c r="J647" s="316">
        <v>25</v>
      </c>
      <c r="K647" s="316" t="s">
        <v>129</v>
      </c>
      <c r="L647" s="316"/>
      <c r="M647" s="316"/>
      <c r="N647" s="316"/>
      <c r="O647" s="316" t="s">
        <v>33</v>
      </c>
      <c r="P647" s="316" t="s">
        <v>2491</v>
      </c>
      <c r="Q647" s="316" t="s">
        <v>2884</v>
      </c>
      <c r="R647" s="316" t="s">
        <v>2885</v>
      </c>
      <c r="S647" s="317"/>
      <c r="T647" s="318"/>
      <c r="U647" s="316"/>
      <c r="V647" s="319"/>
      <c r="W647" s="315"/>
      <c r="X647" s="316"/>
      <c r="Y647" s="319"/>
      <c r="Z647" s="315"/>
      <c r="AA647" s="320">
        <v>2050</v>
      </c>
    </row>
    <row r="648" spans="1:27" hidden="1" x14ac:dyDescent="0.2">
      <c r="A648" s="35" t="s">
        <v>70</v>
      </c>
      <c r="B648" s="31">
        <v>839626</v>
      </c>
      <c r="C648" s="315" t="s">
        <v>2892</v>
      </c>
      <c r="D648" s="316" t="s">
        <v>2893</v>
      </c>
      <c r="E648" s="316" t="s">
        <v>84</v>
      </c>
      <c r="F648" s="316"/>
      <c r="G648" s="316" t="s">
        <v>31</v>
      </c>
      <c r="H648" s="316">
        <v>13</v>
      </c>
      <c r="I648" s="316">
        <v>20</v>
      </c>
      <c r="J648" s="316">
        <v>20</v>
      </c>
      <c r="K648" s="316" t="s">
        <v>129</v>
      </c>
      <c r="L648" s="316"/>
      <c r="M648" s="316"/>
      <c r="N648" s="316"/>
      <c r="O648" s="316" t="s">
        <v>33</v>
      </c>
      <c r="P648" s="316" t="s">
        <v>2491</v>
      </c>
      <c r="Q648" s="316" t="s">
        <v>2884</v>
      </c>
      <c r="R648" s="316" t="s">
        <v>2885</v>
      </c>
      <c r="S648" s="317"/>
      <c r="T648" s="318"/>
      <c r="U648" s="316"/>
      <c r="V648" s="319"/>
      <c r="W648" s="315"/>
      <c r="X648" s="316"/>
      <c r="Y648" s="319"/>
      <c r="Z648" s="315"/>
      <c r="AA648" s="320">
        <v>2023</v>
      </c>
    </row>
    <row r="649" spans="1:27" hidden="1" x14ac:dyDescent="0.2">
      <c r="A649" s="35" t="s">
        <v>70</v>
      </c>
      <c r="B649" s="31">
        <v>8755831</v>
      </c>
      <c r="C649" s="315" t="s">
        <v>2894</v>
      </c>
      <c r="D649" s="316" t="s">
        <v>2895</v>
      </c>
      <c r="E649" s="316" t="s">
        <v>30</v>
      </c>
      <c r="F649" s="316"/>
      <c r="G649" s="316" t="s">
        <v>31</v>
      </c>
      <c r="H649" s="316">
        <v>7</v>
      </c>
      <c r="I649" s="316">
        <v>25</v>
      </c>
      <c r="J649" s="316">
        <v>25</v>
      </c>
      <c r="K649" s="316" t="s">
        <v>1597</v>
      </c>
      <c r="L649" s="316"/>
      <c r="M649" s="316"/>
      <c r="N649" s="316"/>
      <c r="O649" s="316" t="s">
        <v>33</v>
      </c>
      <c r="P649" s="316" t="s">
        <v>2491</v>
      </c>
      <c r="Q649" s="316" t="s">
        <v>2884</v>
      </c>
      <c r="R649" s="316" t="s">
        <v>2885</v>
      </c>
      <c r="S649" s="317"/>
      <c r="T649" s="318"/>
      <c r="U649" s="316"/>
      <c r="V649" s="319"/>
      <c r="W649" s="315"/>
      <c r="X649" s="316"/>
      <c r="Y649" s="319"/>
      <c r="Z649" s="315"/>
      <c r="AA649" s="320">
        <v>2050</v>
      </c>
    </row>
    <row r="650" spans="1:27" hidden="1" x14ac:dyDescent="0.2">
      <c r="A650" s="35" t="s">
        <v>70</v>
      </c>
      <c r="B650" s="31">
        <v>8206433</v>
      </c>
      <c r="C650" s="315" t="s">
        <v>2896</v>
      </c>
      <c r="D650" s="316" t="s">
        <v>2897</v>
      </c>
      <c r="E650" s="316" t="s">
        <v>30</v>
      </c>
      <c r="F650" s="316"/>
      <c r="G650" s="316" t="s">
        <v>31</v>
      </c>
      <c r="H650" s="316">
        <v>12</v>
      </c>
      <c r="I650" s="316">
        <v>18</v>
      </c>
      <c r="J650" s="316">
        <v>1</v>
      </c>
      <c r="K650" s="316" t="s">
        <v>46</v>
      </c>
      <c r="L650" s="316"/>
      <c r="M650" s="316"/>
      <c r="N650" s="316"/>
      <c r="O650" s="316" t="s">
        <v>33</v>
      </c>
      <c r="P650" s="316" t="s">
        <v>2491</v>
      </c>
      <c r="Q650" s="316" t="s">
        <v>2898</v>
      </c>
      <c r="R650" s="316" t="s">
        <v>2885</v>
      </c>
      <c r="S650" s="317"/>
      <c r="T650" s="318"/>
      <c r="U650" s="316"/>
      <c r="V650" s="319"/>
      <c r="W650" s="315"/>
      <c r="X650" s="316"/>
      <c r="Y650" s="319"/>
      <c r="Z650" s="315" t="s">
        <v>2899</v>
      </c>
      <c r="AA650" s="320">
        <v>2050</v>
      </c>
    </row>
    <row r="651" spans="1:27" hidden="1" x14ac:dyDescent="0.2">
      <c r="A651" s="35" t="s">
        <v>70</v>
      </c>
      <c r="B651" s="31">
        <v>8206462</v>
      </c>
      <c r="C651" s="315" t="s">
        <v>2900</v>
      </c>
      <c r="D651" s="316" t="s">
        <v>2901</v>
      </c>
      <c r="E651" s="316" t="s">
        <v>30</v>
      </c>
      <c r="F651" s="316"/>
      <c r="G651" s="316" t="s">
        <v>31</v>
      </c>
      <c r="H651" s="316">
        <v>12</v>
      </c>
      <c r="I651" s="316">
        <v>18</v>
      </c>
      <c r="J651" s="316">
        <v>1</v>
      </c>
      <c r="K651" s="316" t="s">
        <v>46</v>
      </c>
      <c r="L651" s="316"/>
      <c r="M651" s="316"/>
      <c r="N651" s="316"/>
      <c r="O651" s="316" t="s">
        <v>33</v>
      </c>
      <c r="P651" s="316" t="s">
        <v>2491</v>
      </c>
      <c r="Q651" s="316" t="s">
        <v>2902</v>
      </c>
      <c r="R651" s="316" t="s">
        <v>2885</v>
      </c>
      <c r="S651" s="317"/>
      <c r="T651" s="318"/>
      <c r="U651" s="316"/>
      <c r="V651" s="319"/>
      <c r="W651" s="315"/>
      <c r="X651" s="316"/>
      <c r="Y651" s="319"/>
      <c r="Z651" s="315" t="s">
        <v>2903</v>
      </c>
      <c r="AA651" s="320">
        <v>2050</v>
      </c>
    </row>
    <row r="652" spans="1:27" hidden="1" x14ac:dyDescent="0.2">
      <c r="A652" s="35" t="s">
        <v>70</v>
      </c>
      <c r="B652" s="31">
        <v>892276</v>
      </c>
      <c r="C652" s="315" t="s">
        <v>2904</v>
      </c>
      <c r="D652" s="316" t="s">
        <v>2905</v>
      </c>
      <c r="E652" s="316" t="s">
        <v>30</v>
      </c>
      <c r="F652" s="316"/>
      <c r="G652" s="316" t="s">
        <v>31</v>
      </c>
      <c r="H652" s="316">
        <v>12</v>
      </c>
      <c r="I652" s="316">
        <v>20</v>
      </c>
      <c r="J652" s="316">
        <v>1</v>
      </c>
      <c r="K652" s="316" t="s">
        <v>46</v>
      </c>
      <c r="L652" s="316"/>
      <c r="M652" s="316"/>
      <c r="N652" s="316"/>
      <c r="O652" s="316" t="s">
        <v>33</v>
      </c>
      <c r="P652" s="316" t="s">
        <v>2491</v>
      </c>
      <c r="Q652" s="316" t="s">
        <v>2906</v>
      </c>
      <c r="R652" s="316" t="s">
        <v>2885</v>
      </c>
      <c r="S652" s="317"/>
      <c r="T652" s="318"/>
      <c r="U652" s="316"/>
      <c r="V652" s="319"/>
      <c r="W652" s="315"/>
      <c r="X652" s="316"/>
      <c r="Y652" s="319"/>
      <c r="Z652" s="315" t="s">
        <v>2907</v>
      </c>
      <c r="AA652" s="320">
        <v>2050</v>
      </c>
    </row>
    <row r="653" spans="1:27" hidden="1" x14ac:dyDescent="0.2">
      <c r="A653" s="35" t="s">
        <v>70</v>
      </c>
      <c r="B653" s="31">
        <v>892277</v>
      </c>
      <c r="C653" s="315" t="s">
        <v>2908</v>
      </c>
      <c r="D653" s="316" t="s">
        <v>2909</v>
      </c>
      <c r="E653" s="316" t="s">
        <v>30</v>
      </c>
      <c r="F653" s="316"/>
      <c r="G653" s="316" t="s">
        <v>31</v>
      </c>
      <c r="H653" s="316">
        <v>12</v>
      </c>
      <c r="I653" s="316">
        <v>20</v>
      </c>
      <c r="J653" s="316">
        <v>1</v>
      </c>
      <c r="K653" s="316" t="s">
        <v>46</v>
      </c>
      <c r="L653" s="316"/>
      <c r="M653" s="316"/>
      <c r="N653" s="316"/>
      <c r="O653" s="316" t="s">
        <v>33</v>
      </c>
      <c r="P653" s="316" t="s">
        <v>2491</v>
      </c>
      <c r="Q653" s="316" t="s">
        <v>2910</v>
      </c>
      <c r="R653" s="316" t="s">
        <v>2885</v>
      </c>
      <c r="S653" s="317"/>
      <c r="T653" s="318"/>
      <c r="U653" s="316"/>
      <c r="V653" s="319"/>
      <c r="W653" s="315"/>
      <c r="X653" s="316"/>
      <c r="Y653" s="319"/>
      <c r="Z653" s="315" t="s">
        <v>2911</v>
      </c>
      <c r="AA653" s="320">
        <v>2050</v>
      </c>
    </row>
    <row r="654" spans="1:27" hidden="1" x14ac:dyDescent="0.2">
      <c r="A654" s="35" t="s">
        <v>70</v>
      </c>
      <c r="B654" s="31">
        <v>8291322</v>
      </c>
      <c r="C654" s="315" t="s">
        <v>2912</v>
      </c>
      <c r="D654" s="316" t="s">
        <v>2913</v>
      </c>
      <c r="E654" s="316" t="s">
        <v>55</v>
      </c>
      <c r="F654" s="316"/>
      <c r="G654" s="316" t="s">
        <v>31</v>
      </c>
      <c r="H654" s="316">
        <v>12</v>
      </c>
      <c r="I654" s="316">
        <v>18</v>
      </c>
      <c r="J654" s="316">
        <v>1</v>
      </c>
      <c r="K654" s="316" t="s">
        <v>46</v>
      </c>
      <c r="L654" s="316"/>
      <c r="M654" s="316"/>
      <c r="N654" s="316"/>
      <c r="O654" s="316" t="s">
        <v>33</v>
      </c>
      <c r="P654" s="316" t="s">
        <v>2491</v>
      </c>
      <c r="Q654" s="316" t="s">
        <v>2914</v>
      </c>
      <c r="R654" s="316" t="s">
        <v>2885</v>
      </c>
      <c r="S654" s="317"/>
      <c r="T654" s="318"/>
      <c r="U654" s="316"/>
      <c r="V654" s="319"/>
      <c r="W654" s="315"/>
      <c r="X654" s="316"/>
      <c r="Y654" s="319"/>
      <c r="Z654" s="315" t="s">
        <v>2915</v>
      </c>
      <c r="AA654" s="320">
        <v>2023</v>
      </c>
    </row>
    <row r="655" spans="1:27" hidden="1" x14ac:dyDescent="0.2">
      <c r="A655" s="35" t="s">
        <v>70</v>
      </c>
      <c r="B655" s="31">
        <v>8291332</v>
      </c>
      <c r="C655" s="315" t="s">
        <v>2916</v>
      </c>
      <c r="D655" s="316" t="s">
        <v>2917</v>
      </c>
      <c r="E655" s="316" t="s">
        <v>30</v>
      </c>
      <c r="F655" s="316"/>
      <c r="G655" s="316" t="s">
        <v>31</v>
      </c>
      <c r="H655" s="316">
        <v>12</v>
      </c>
      <c r="I655" s="316">
        <v>18</v>
      </c>
      <c r="J655" s="316">
        <v>1</v>
      </c>
      <c r="K655" s="316" t="s">
        <v>46</v>
      </c>
      <c r="L655" s="316"/>
      <c r="M655" s="316"/>
      <c r="N655" s="316"/>
      <c r="O655" s="316" t="s">
        <v>33</v>
      </c>
      <c r="P655" s="316" t="s">
        <v>2491</v>
      </c>
      <c r="Q655" s="316" t="s">
        <v>2918</v>
      </c>
      <c r="R655" s="316" t="s">
        <v>2885</v>
      </c>
      <c r="S655" s="317"/>
      <c r="T655" s="318"/>
      <c r="U655" s="316"/>
      <c r="V655" s="319"/>
      <c r="W655" s="315"/>
      <c r="X655" s="316"/>
      <c r="Y655" s="319"/>
      <c r="Z655" s="315" t="s">
        <v>2919</v>
      </c>
      <c r="AA655" s="320">
        <v>2050</v>
      </c>
    </row>
    <row r="656" spans="1:27" hidden="1" x14ac:dyDescent="0.2">
      <c r="A656" s="35" t="s">
        <v>70</v>
      </c>
      <c r="B656" s="31">
        <v>893278</v>
      </c>
      <c r="C656" s="315" t="s">
        <v>2920</v>
      </c>
      <c r="D656" s="316" t="s">
        <v>2921</v>
      </c>
      <c r="E656" s="316" t="s">
        <v>30</v>
      </c>
      <c r="F656" s="316"/>
      <c r="G656" s="316" t="s">
        <v>31</v>
      </c>
      <c r="H656" s="316">
        <v>12</v>
      </c>
      <c r="I656" s="316">
        <v>20</v>
      </c>
      <c r="J656" s="316">
        <v>1</v>
      </c>
      <c r="K656" s="316" t="s">
        <v>46</v>
      </c>
      <c r="L656" s="316"/>
      <c r="M656" s="316"/>
      <c r="N656" s="316"/>
      <c r="O656" s="316" t="s">
        <v>33</v>
      </c>
      <c r="P656" s="316" t="s">
        <v>2491</v>
      </c>
      <c r="Q656" s="316" t="s">
        <v>2922</v>
      </c>
      <c r="R656" s="316" t="s">
        <v>2923</v>
      </c>
      <c r="S656" s="317"/>
      <c r="T656" s="318"/>
      <c r="U656" s="316"/>
      <c r="V656" s="319"/>
      <c r="W656" s="315"/>
      <c r="X656" s="316"/>
      <c r="Y656" s="319"/>
      <c r="Z656" s="315" t="s">
        <v>2924</v>
      </c>
      <c r="AA656" s="320">
        <v>2050</v>
      </c>
    </row>
    <row r="657" spans="1:27" hidden="1" x14ac:dyDescent="0.2">
      <c r="A657" s="35" t="s">
        <v>70</v>
      </c>
      <c r="B657" s="31">
        <v>827065</v>
      </c>
      <c r="C657" s="321" t="s">
        <v>2489</v>
      </c>
      <c r="D657" s="322" t="s">
        <v>2490</v>
      </c>
      <c r="E657" s="322" t="s">
        <v>30</v>
      </c>
      <c r="F657" s="322"/>
      <c r="G657" s="322" t="s">
        <v>31</v>
      </c>
      <c r="H657" s="322">
        <v>12</v>
      </c>
      <c r="I657" s="322">
        <v>3456</v>
      </c>
      <c r="J657" s="322">
        <v>12</v>
      </c>
      <c r="K657" s="322" t="s">
        <v>46</v>
      </c>
      <c r="L657" s="322"/>
      <c r="M657" s="322"/>
      <c r="N657" s="322"/>
      <c r="O657" s="322" t="s">
        <v>33</v>
      </c>
      <c r="P657" s="322" t="s">
        <v>2491</v>
      </c>
      <c r="Q657" s="322" t="s">
        <v>2492</v>
      </c>
      <c r="R657" s="322" t="s">
        <v>2493</v>
      </c>
      <c r="S657" s="323"/>
      <c r="T657" s="324"/>
      <c r="U657" s="322"/>
      <c r="V657" s="325"/>
      <c r="W657" s="321"/>
      <c r="X657" s="322"/>
      <c r="Y657" s="325"/>
      <c r="Z657" s="321"/>
      <c r="AA657" s="326">
        <v>2050</v>
      </c>
    </row>
    <row r="658" spans="1:27" hidden="1" x14ac:dyDescent="0.2">
      <c r="A658" s="35" t="s">
        <v>70</v>
      </c>
      <c r="B658" s="31">
        <v>880336</v>
      </c>
      <c r="C658" s="321" t="s">
        <v>2494</v>
      </c>
      <c r="D658" s="322" t="s">
        <v>2495</v>
      </c>
      <c r="E658" s="322" t="s">
        <v>30</v>
      </c>
      <c r="F658" s="322"/>
      <c r="G658" s="322" t="s">
        <v>31</v>
      </c>
      <c r="H658" s="322">
        <v>24</v>
      </c>
      <c r="I658" s="322">
        <v>25</v>
      </c>
      <c r="J658" s="322">
        <v>25</v>
      </c>
      <c r="K658" s="322" t="s">
        <v>129</v>
      </c>
      <c r="L658" s="322"/>
      <c r="M658" s="322"/>
      <c r="N658" s="322"/>
      <c r="O658" s="322" t="s">
        <v>33</v>
      </c>
      <c r="P658" s="322" t="s">
        <v>2491</v>
      </c>
      <c r="Q658" s="322" t="s">
        <v>2492</v>
      </c>
      <c r="R658" s="322" t="s">
        <v>2493</v>
      </c>
      <c r="S658" s="323"/>
      <c r="T658" s="324"/>
      <c r="U658" s="322"/>
      <c r="V658" s="325"/>
      <c r="W658" s="321"/>
      <c r="X658" s="322"/>
      <c r="Y658" s="325"/>
      <c r="Z658" s="321"/>
      <c r="AA658" s="326">
        <v>2050</v>
      </c>
    </row>
    <row r="659" spans="1:27" hidden="1" x14ac:dyDescent="0.2">
      <c r="A659" s="35" t="s">
        <v>70</v>
      </c>
      <c r="B659" s="31">
        <v>827080</v>
      </c>
      <c r="C659" s="321" t="s">
        <v>2496</v>
      </c>
      <c r="D659" s="322" t="s">
        <v>2497</v>
      </c>
      <c r="E659" s="322" t="s">
        <v>30</v>
      </c>
      <c r="F659" s="322"/>
      <c r="G659" s="322" t="s">
        <v>31</v>
      </c>
      <c r="H659" s="322">
        <v>12</v>
      </c>
      <c r="I659" s="322">
        <v>3456</v>
      </c>
      <c r="J659" s="322">
        <v>12</v>
      </c>
      <c r="K659" s="322" t="s">
        <v>46</v>
      </c>
      <c r="L659" s="322"/>
      <c r="M659" s="322"/>
      <c r="N659" s="322"/>
      <c r="O659" s="322" t="s">
        <v>33</v>
      </c>
      <c r="P659" s="322" t="s">
        <v>2491</v>
      </c>
      <c r="Q659" s="322" t="s">
        <v>2498</v>
      </c>
      <c r="R659" s="322" t="s">
        <v>2493</v>
      </c>
      <c r="S659" s="323"/>
      <c r="T659" s="324"/>
      <c r="U659" s="322"/>
      <c r="V659" s="325"/>
      <c r="W659" s="321"/>
      <c r="X659" s="322"/>
      <c r="Y659" s="325"/>
      <c r="Z659" s="321"/>
      <c r="AA659" s="326">
        <v>2050</v>
      </c>
    </row>
    <row r="660" spans="1:27" hidden="1" x14ac:dyDescent="0.2">
      <c r="A660" s="35" t="s">
        <v>70</v>
      </c>
      <c r="B660" s="31">
        <v>875582</v>
      </c>
      <c r="C660" s="321" t="s">
        <v>2499</v>
      </c>
      <c r="D660" s="322" t="s">
        <v>2500</v>
      </c>
      <c r="E660" s="322" t="s">
        <v>30</v>
      </c>
      <c r="F660" s="322"/>
      <c r="G660" s="322" t="s">
        <v>31</v>
      </c>
      <c r="H660" s="322">
        <v>24</v>
      </c>
      <c r="I660" s="322">
        <v>25</v>
      </c>
      <c r="J660" s="322">
        <v>25</v>
      </c>
      <c r="K660" s="322" t="s">
        <v>129</v>
      </c>
      <c r="L660" s="322"/>
      <c r="M660" s="322"/>
      <c r="N660" s="322"/>
      <c r="O660" s="322" t="s">
        <v>33</v>
      </c>
      <c r="P660" s="322" t="s">
        <v>2491</v>
      </c>
      <c r="Q660" s="322" t="s">
        <v>2498</v>
      </c>
      <c r="R660" s="322" t="s">
        <v>2493</v>
      </c>
      <c r="S660" s="323"/>
      <c r="T660" s="324"/>
      <c r="U660" s="322"/>
      <c r="V660" s="325"/>
      <c r="W660" s="321"/>
      <c r="X660" s="322"/>
      <c r="Y660" s="325"/>
      <c r="Z660" s="321"/>
      <c r="AA660" s="326">
        <v>2050</v>
      </c>
    </row>
    <row r="661" spans="1:27" hidden="1" x14ac:dyDescent="0.2">
      <c r="A661" s="35" t="s">
        <v>70</v>
      </c>
      <c r="B661" s="31">
        <v>827087</v>
      </c>
      <c r="C661" s="321" t="s">
        <v>2501</v>
      </c>
      <c r="D661" s="322" t="s">
        <v>2502</v>
      </c>
      <c r="E661" s="322" t="s">
        <v>30</v>
      </c>
      <c r="F661" s="322"/>
      <c r="G661" s="322" t="s">
        <v>31</v>
      </c>
      <c r="H661" s="322">
        <v>6</v>
      </c>
      <c r="I661" s="322">
        <v>1500</v>
      </c>
      <c r="J661" s="322">
        <v>12</v>
      </c>
      <c r="K661" s="322" t="s">
        <v>106</v>
      </c>
      <c r="L661" s="322"/>
      <c r="M661" s="322"/>
      <c r="N661" s="322"/>
      <c r="O661" s="322" t="s">
        <v>33</v>
      </c>
      <c r="P661" s="322" t="s">
        <v>2491</v>
      </c>
      <c r="Q661" s="322" t="s">
        <v>2503</v>
      </c>
      <c r="R661" s="322" t="s">
        <v>2493</v>
      </c>
      <c r="S661" s="323"/>
      <c r="T661" s="324"/>
      <c r="U661" s="322"/>
      <c r="V661" s="325"/>
      <c r="W661" s="321"/>
      <c r="X661" s="322"/>
      <c r="Y661" s="325"/>
      <c r="Z661" s="321"/>
      <c r="AA661" s="326">
        <v>2050</v>
      </c>
    </row>
    <row r="662" spans="1:27" hidden="1" x14ac:dyDescent="0.2">
      <c r="A662" s="35" t="s">
        <v>70</v>
      </c>
      <c r="B662" s="31">
        <v>875584</v>
      </c>
      <c r="C662" s="321" t="s">
        <v>2504</v>
      </c>
      <c r="D662" s="322" t="s">
        <v>2505</v>
      </c>
      <c r="E662" s="322" t="s">
        <v>30</v>
      </c>
      <c r="F662" s="322"/>
      <c r="G662" s="322" t="s">
        <v>31</v>
      </c>
      <c r="H662" s="322">
        <v>6</v>
      </c>
      <c r="I662" s="322">
        <v>25</v>
      </c>
      <c r="J662" s="322">
        <v>25</v>
      </c>
      <c r="K662" s="322" t="s">
        <v>119</v>
      </c>
      <c r="L662" s="322"/>
      <c r="M662" s="322"/>
      <c r="N662" s="322"/>
      <c r="O662" s="322" t="s">
        <v>33</v>
      </c>
      <c r="P662" s="322" t="s">
        <v>2491</v>
      </c>
      <c r="Q662" s="322" t="s">
        <v>2503</v>
      </c>
      <c r="R662" s="322" t="s">
        <v>2493</v>
      </c>
      <c r="S662" s="323"/>
      <c r="T662" s="324"/>
      <c r="U662" s="322"/>
      <c r="V662" s="325"/>
      <c r="W662" s="321"/>
      <c r="X662" s="322"/>
      <c r="Y662" s="325"/>
      <c r="Z662" s="321"/>
      <c r="AA662" s="326">
        <v>2050</v>
      </c>
    </row>
    <row r="663" spans="1:27" x14ac:dyDescent="0.2">
      <c r="A663" s="35" t="e">
        <v>#N/A</v>
      </c>
      <c r="B663" s="31">
        <v>8418103</v>
      </c>
      <c r="C663" s="163" t="s">
        <v>2163</v>
      </c>
      <c r="D663" s="164" t="s">
        <v>2164</v>
      </c>
      <c r="E663" s="164" t="s">
        <v>30</v>
      </c>
      <c r="F663" s="164"/>
      <c r="G663" s="164" t="s">
        <v>31</v>
      </c>
      <c r="H663" s="164">
        <v>12</v>
      </c>
      <c r="I663" s="164">
        <v>36</v>
      </c>
      <c r="J663" s="164">
        <v>1</v>
      </c>
      <c r="K663" s="164" t="s">
        <v>46</v>
      </c>
      <c r="L663" s="164"/>
      <c r="M663" s="164"/>
      <c r="N663" s="164"/>
      <c r="O663" s="164" t="s">
        <v>1431</v>
      </c>
      <c r="P663" s="164" t="s">
        <v>1804</v>
      </c>
      <c r="Q663" s="164" t="s">
        <v>2165</v>
      </c>
      <c r="R663" s="164" t="s">
        <v>2166</v>
      </c>
      <c r="S663" s="165"/>
      <c r="T663" s="166"/>
      <c r="U663" s="164"/>
      <c r="V663" s="167"/>
      <c r="W663" s="163"/>
      <c r="X663" s="164"/>
      <c r="Y663" s="167"/>
      <c r="Z663" s="163" t="s">
        <v>2167</v>
      </c>
      <c r="AA663" s="168">
        <v>2050</v>
      </c>
    </row>
    <row r="664" spans="1:27" x14ac:dyDescent="0.2">
      <c r="A664" s="35" t="e">
        <v>#N/A</v>
      </c>
      <c r="B664" s="31">
        <v>8418113</v>
      </c>
      <c r="C664" s="163" t="s">
        <v>2168</v>
      </c>
      <c r="D664" s="164" t="s">
        <v>2169</v>
      </c>
      <c r="E664" s="164" t="s">
        <v>30</v>
      </c>
      <c r="F664" s="164"/>
      <c r="G664" s="164" t="s">
        <v>31</v>
      </c>
      <c r="H664" s="164">
        <v>12</v>
      </c>
      <c r="I664" s="164">
        <v>36</v>
      </c>
      <c r="J664" s="164">
        <v>1</v>
      </c>
      <c r="K664" s="164" t="s">
        <v>46</v>
      </c>
      <c r="L664" s="164"/>
      <c r="M664" s="164"/>
      <c r="N664" s="164"/>
      <c r="O664" s="164" t="s">
        <v>1431</v>
      </c>
      <c r="P664" s="164" t="s">
        <v>1804</v>
      </c>
      <c r="Q664" s="164" t="s">
        <v>2165</v>
      </c>
      <c r="R664" s="164" t="s">
        <v>2166</v>
      </c>
      <c r="S664" s="165"/>
      <c r="T664" s="166"/>
      <c r="U664" s="164"/>
      <c r="V664" s="167"/>
      <c r="W664" s="163"/>
      <c r="X664" s="164"/>
      <c r="Y664" s="167"/>
      <c r="Z664" s="163" t="s">
        <v>2170</v>
      </c>
      <c r="AA664" s="168">
        <v>2050</v>
      </c>
    </row>
    <row r="665" spans="1:27" x14ac:dyDescent="0.2">
      <c r="A665" s="35" t="e">
        <v>#N/A</v>
      </c>
      <c r="B665" s="31">
        <v>8418123</v>
      </c>
      <c r="C665" s="163" t="s">
        <v>2171</v>
      </c>
      <c r="D665" s="164" t="s">
        <v>2172</v>
      </c>
      <c r="E665" s="164" t="s">
        <v>30</v>
      </c>
      <c r="F665" s="164"/>
      <c r="G665" s="164" t="s">
        <v>31</v>
      </c>
      <c r="H665" s="164">
        <v>12</v>
      </c>
      <c r="I665" s="164">
        <v>36</v>
      </c>
      <c r="J665" s="164">
        <v>1</v>
      </c>
      <c r="K665" s="164" t="s">
        <v>46</v>
      </c>
      <c r="L665" s="164"/>
      <c r="M665" s="164"/>
      <c r="N665" s="164"/>
      <c r="O665" s="164" t="s">
        <v>1431</v>
      </c>
      <c r="P665" s="164" t="s">
        <v>1804</v>
      </c>
      <c r="Q665" s="164" t="s">
        <v>2165</v>
      </c>
      <c r="R665" s="164" t="s">
        <v>2166</v>
      </c>
      <c r="S665" s="165"/>
      <c r="T665" s="166"/>
      <c r="U665" s="164"/>
      <c r="V665" s="167"/>
      <c r="W665" s="163"/>
      <c r="X665" s="164"/>
      <c r="Y665" s="167"/>
      <c r="Z665" s="163" t="s">
        <v>2173</v>
      </c>
      <c r="AA665" s="168">
        <v>2050</v>
      </c>
    </row>
    <row r="666" spans="1:27" hidden="1" x14ac:dyDescent="0.2">
      <c r="A666" s="35" t="s">
        <v>3238</v>
      </c>
      <c r="B666" s="31">
        <v>8418133</v>
      </c>
      <c r="C666" s="163" t="s">
        <v>2174</v>
      </c>
      <c r="D666" s="164" t="s">
        <v>2175</v>
      </c>
      <c r="E666" s="164" t="s">
        <v>30</v>
      </c>
      <c r="F666" s="164"/>
      <c r="G666" s="164" t="s">
        <v>31</v>
      </c>
      <c r="H666" s="164">
        <v>12</v>
      </c>
      <c r="I666" s="164">
        <v>36</v>
      </c>
      <c r="J666" s="164">
        <v>1</v>
      </c>
      <c r="K666" s="164" t="s">
        <v>46</v>
      </c>
      <c r="L666" s="164"/>
      <c r="M666" s="164"/>
      <c r="N666" s="164"/>
      <c r="O666" s="164" t="s">
        <v>1431</v>
      </c>
      <c r="P666" s="164" t="s">
        <v>1804</v>
      </c>
      <c r="Q666" s="164" t="s">
        <v>2165</v>
      </c>
      <c r="R666" s="164" t="s">
        <v>2166</v>
      </c>
      <c r="S666" s="165"/>
      <c r="T666" s="166"/>
      <c r="U666" s="164"/>
      <c r="V666" s="167"/>
      <c r="W666" s="163"/>
      <c r="X666" s="164"/>
      <c r="Y666" s="167"/>
      <c r="Z666" s="163" t="s">
        <v>2176</v>
      </c>
      <c r="AA666" s="168">
        <v>2050</v>
      </c>
    </row>
    <row r="667" spans="1:27" hidden="1" x14ac:dyDescent="0.2">
      <c r="A667" s="35" t="s">
        <v>3238</v>
      </c>
      <c r="B667" s="31">
        <v>8418183</v>
      </c>
      <c r="C667" s="163" t="s">
        <v>2177</v>
      </c>
      <c r="D667" s="164" t="s">
        <v>2178</v>
      </c>
      <c r="E667" s="164" t="s">
        <v>55</v>
      </c>
      <c r="F667" s="164" t="s">
        <v>88</v>
      </c>
      <c r="G667" s="164" t="s">
        <v>31</v>
      </c>
      <c r="H667" s="164">
        <v>4</v>
      </c>
      <c r="I667" s="164">
        <v>187</v>
      </c>
      <c r="J667" s="164">
        <v>1</v>
      </c>
      <c r="K667" s="164" t="s">
        <v>1506</v>
      </c>
      <c r="L667" s="164"/>
      <c r="M667" s="164"/>
      <c r="N667" s="164"/>
      <c r="O667" s="164" t="s">
        <v>1431</v>
      </c>
      <c r="P667" s="164" t="s">
        <v>1804</v>
      </c>
      <c r="Q667" s="164" t="s">
        <v>2165</v>
      </c>
      <c r="R667" s="164" t="s">
        <v>2166</v>
      </c>
      <c r="S667" s="165"/>
      <c r="T667" s="166"/>
      <c r="U667" s="164"/>
      <c r="V667" s="167"/>
      <c r="W667" s="163"/>
      <c r="X667" s="164"/>
      <c r="Y667" s="167"/>
      <c r="Z667" s="163"/>
      <c r="AA667" s="168">
        <v>2023</v>
      </c>
    </row>
    <row r="668" spans="1:27" x14ac:dyDescent="0.2">
      <c r="A668" s="35" t="e">
        <v>#N/A</v>
      </c>
      <c r="B668" s="31">
        <v>8418283</v>
      </c>
      <c r="C668" s="163" t="s">
        <v>2179</v>
      </c>
      <c r="D668" s="164" t="s">
        <v>2180</v>
      </c>
      <c r="E668" s="164" t="s">
        <v>30</v>
      </c>
      <c r="F668" s="164"/>
      <c r="G668" s="164" t="s">
        <v>31</v>
      </c>
      <c r="H668" s="164">
        <v>12</v>
      </c>
      <c r="I668" s="164">
        <v>24</v>
      </c>
      <c r="J668" s="164">
        <v>1</v>
      </c>
      <c r="K668" s="164" t="s">
        <v>46</v>
      </c>
      <c r="L668" s="164"/>
      <c r="M668" s="164"/>
      <c r="N668" s="164"/>
      <c r="O668" s="164" t="s">
        <v>1431</v>
      </c>
      <c r="P668" s="164" t="s">
        <v>1804</v>
      </c>
      <c r="Q668" s="164" t="s">
        <v>2181</v>
      </c>
      <c r="R668" s="164" t="s">
        <v>2166</v>
      </c>
      <c r="S668" s="165"/>
      <c r="T668" s="166"/>
      <c r="U668" s="164"/>
      <c r="V668" s="167"/>
      <c r="W668" s="163"/>
      <c r="X668" s="164"/>
      <c r="Y668" s="167"/>
      <c r="Z668" s="163" t="s">
        <v>2182</v>
      </c>
      <c r="AA668" s="168">
        <v>2050</v>
      </c>
    </row>
    <row r="669" spans="1:27" x14ac:dyDescent="0.2">
      <c r="A669" s="35" t="e">
        <v>#N/A</v>
      </c>
      <c r="B669" s="31">
        <v>8418293</v>
      </c>
      <c r="C669" s="163" t="s">
        <v>2183</v>
      </c>
      <c r="D669" s="164" t="s">
        <v>2184</v>
      </c>
      <c r="E669" s="164" t="s">
        <v>30</v>
      </c>
      <c r="F669" s="164"/>
      <c r="G669" s="164" t="s">
        <v>31</v>
      </c>
      <c r="H669" s="164">
        <v>12</v>
      </c>
      <c r="I669" s="164">
        <v>24</v>
      </c>
      <c r="J669" s="164">
        <v>1</v>
      </c>
      <c r="K669" s="164" t="s">
        <v>46</v>
      </c>
      <c r="L669" s="164"/>
      <c r="M669" s="164"/>
      <c r="N669" s="164"/>
      <c r="O669" s="164" t="s">
        <v>1431</v>
      </c>
      <c r="P669" s="164" t="s">
        <v>1804</v>
      </c>
      <c r="Q669" s="164" t="s">
        <v>2181</v>
      </c>
      <c r="R669" s="164" t="s">
        <v>2166</v>
      </c>
      <c r="S669" s="165"/>
      <c r="T669" s="166"/>
      <c r="U669" s="164"/>
      <c r="V669" s="167"/>
      <c r="W669" s="163"/>
      <c r="X669" s="164"/>
      <c r="Y669" s="167"/>
      <c r="Z669" s="163" t="s">
        <v>2185</v>
      </c>
      <c r="AA669" s="168">
        <v>2050</v>
      </c>
    </row>
    <row r="670" spans="1:27" hidden="1" x14ac:dyDescent="0.2">
      <c r="A670" s="35" t="s">
        <v>3238</v>
      </c>
      <c r="B670" s="31">
        <v>8418303</v>
      </c>
      <c r="C670" s="163" t="s">
        <v>2186</v>
      </c>
      <c r="D670" s="164" t="s">
        <v>2187</v>
      </c>
      <c r="E670" s="164" t="s">
        <v>30</v>
      </c>
      <c r="F670" s="164"/>
      <c r="G670" s="164" t="s">
        <v>31</v>
      </c>
      <c r="H670" s="164">
        <v>12</v>
      </c>
      <c r="I670" s="164">
        <v>24</v>
      </c>
      <c r="J670" s="164">
        <v>1</v>
      </c>
      <c r="K670" s="164" t="s">
        <v>46</v>
      </c>
      <c r="L670" s="164"/>
      <c r="M670" s="164"/>
      <c r="N670" s="164"/>
      <c r="O670" s="164" t="s">
        <v>1431</v>
      </c>
      <c r="P670" s="164" t="s">
        <v>1804</v>
      </c>
      <c r="Q670" s="164" t="s">
        <v>2181</v>
      </c>
      <c r="R670" s="164" t="s">
        <v>2166</v>
      </c>
      <c r="S670" s="165"/>
      <c r="T670" s="166"/>
      <c r="U670" s="164"/>
      <c r="V670" s="167"/>
      <c r="W670" s="163"/>
      <c r="X670" s="164"/>
      <c r="Y670" s="167"/>
      <c r="Z670" s="163" t="s">
        <v>2188</v>
      </c>
      <c r="AA670" s="168">
        <v>2050</v>
      </c>
    </row>
    <row r="671" spans="1:27" hidden="1" x14ac:dyDescent="0.2">
      <c r="A671" s="35" t="s">
        <v>3238</v>
      </c>
      <c r="B671" s="31">
        <v>503259</v>
      </c>
      <c r="C671" s="163" t="s">
        <v>2189</v>
      </c>
      <c r="D671" s="164" t="s">
        <v>2190</v>
      </c>
      <c r="E671" s="164" t="s">
        <v>30</v>
      </c>
      <c r="F671" s="164"/>
      <c r="G671" s="164" t="s">
        <v>66</v>
      </c>
      <c r="H671" s="164">
        <v>12</v>
      </c>
      <c r="I671" s="164">
        <v>10</v>
      </c>
      <c r="J671" s="164">
        <v>10</v>
      </c>
      <c r="K671" s="164" t="s">
        <v>79</v>
      </c>
      <c r="L671" s="164"/>
      <c r="M671" s="164"/>
      <c r="N671" s="164"/>
      <c r="O671" s="164" t="s">
        <v>1431</v>
      </c>
      <c r="P671" s="164" t="s">
        <v>1804</v>
      </c>
      <c r="Q671" s="164" t="s">
        <v>2191</v>
      </c>
      <c r="R671" s="164" t="s">
        <v>2166</v>
      </c>
      <c r="S671" s="165"/>
      <c r="T671" s="166"/>
      <c r="U671" s="164"/>
      <c r="V671" s="167"/>
      <c r="W671" s="163"/>
      <c r="X671" s="164"/>
      <c r="Y671" s="167"/>
      <c r="Z671" s="163"/>
      <c r="AA671" s="168">
        <v>2050</v>
      </c>
    </row>
    <row r="672" spans="1:27" hidden="1" x14ac:dyDescent="0.2">
      <c r="A672" s="35" t="s">
        <v>70</v>
      </c>
      <c r="B672" s="31">
        <v>511028</v>
      </c>
      <c r="C672" s="163" t="s">
        <v>2192</v>
      </c>
      <c r="D672" s="164" t="s">
        <v>2193</v>
      </c>
      <c r="E672" s="164" t="s">
        <v>30</v>
      </c>
      <c r="F672" s="164"/>
      <c r="G672" s="164" t="s">
        <v>31</v>
      </c>
      <c r="H672" s="164">
        <v>24</v>
      </c>
      <c r="I672" s="164">
        <v>10</v>
      </c>
      <c r="J672" s="164">
        <v>10</v>
      </c>
      <c r="K672" s="164" t="s">
        <v>106</v>
      </c>
      <c r="L672" s="164"/>
      <c r="M672" s="164"/>
      <c r="N672" s="164"/>
      <c r="O672" s="164" t="s">
        <v>1431</v>
      </c>
      <c r="P672" s="164" t="s">
        <v>1804</v>
      </c>
      <c r="Q672" s="164" t="s">
        <v>2191</v>
      </c>
      <c r="R672" s="164" t="s">
        <v>2166</v>
      </c>
      <c r="S672" s="165"/>
      <c r="T672" s="166"/>
      <c r="U672" s="164"/>
      <c r="V672" s="167"/>
      <c r="W672" s="163"/>
      <c r="X672" s="164"/>
      <c r="Y672" s="167"/>
      <c r="Z672" s="163"/>
      <c r="AA672" s="168">
        <v>2050</v>
      </c>
    </row>
    <row r="673" spans="1:27" hidden="1" x14ac:dyDescent="0.2">
      <c r="A673" s="35" t="s">
        <v>3238</v>
      </c>
      <c r="B673" s="31">
        <v>968532</v>
      </c>
      <c r="C673" s="163" t="s">
        <v>2194</v>
      </c>
      <c r="D673" s="164" t="s">
        <v>2195</v>
      </c>
      <c r="E673" s="164" t="s">
        <v>55</v>
      </c>
      <c r="F673" s="164"/>
      <c r="G673" s="164" t="s">
        <v>31</v>
      </c>
      <c r="H673" s="164">
        <v>15</v>
      </c>
      <c r="I673" s="164">
        <v>10</v>
      </c>
      <c r="J673" s="164">
        <v>1</v>
      </c>
      <c r="K673" s="164" t="s">
        <v>79</v>
      </c>
      <c r="L673" s="164"/>
      <c r="M673" s="164"/>
      <c r="N673" s="164"/>
      <c r="O673" s="164" t="s">
        <v>1431</v>
      </c>
      <c r="P673" s="164" t="s">
        <v>1804</v>
      </c>
      <c r="Q673" s="164" t="s">
        <v>2191</v>
      </c>
      <c r="R673" s="164" t="s">
        <v>2166</v>
      </c>
      <c r="S673" s="165"/>
      <c r="T673" s="166"/>
      <c r="U673" s="164"/>
      <c r="V673" s="167"/>
      <c r="W673" s="163"/>
      <c r="X673" s="164"/>
      <c r="Y673" s="167"/>
      <c r="Z673" s="163"/>
      <c r="AA673" s="168">
        <v>2023</v>
      </c>
    </row>
    <row r="674" spans="1:27" hidden="1" x14ac:dyDescent="0.2">
      <c r="A674" s="35" t="s">
        <v>3238</v>
      </c>
      <c r="B674" s="31">
        <v>992731</v>
      </c>
      <c r="C674" s="163" t="s">
        <v>2196</v>
      </c>
      <c r="D674" s="164" t="s">
        <v>2197</v>
      </c>
      <c r="E674" s="164" t="s">
        <v>30</v>
      </c>
      <c r="F674" s="164"/>
      <c r="G674" s="164" t="s">
        <v>31</v>
      </c>
      <c r="H674" s="164">
        <v>24</v>
      </c>
      <c r="I674" s="164">
        <v>10</v>
      </c>
      <c r="J674" s="164">
        <v>1</v>
      </c>
      <c r="K674" s="164" t="s">
        <v>79</v>
      </c>
      <c r="L674" s="164"/>
      <c r="M674" s="164"/>
      <c r="N674" s="164"/>
      <c r="O674" s="164" t="s">
        <v>1431</v>
      </c>
      <c r="P674" s="164" t="s">
        <v>1804</v>
      </c>
      <c r="Q674" s="164" t="s">
        <v>2191</v>
      </c>
      <c r="R674" s="164" t="s">
        <v>2166</v>
      </c>
      <c r="S674" s="165"/>
      <c r="T674" s="166"/>
      <c r="U674" s="164"/>
      <c r="V674" s="167"/>
      <c r="W674" s="163"/>
      <c r="X674" s="164"/>
      <c r="Y674" s="167"/>
      <c r="Z674" s="163"/>
      <c r="AA674" s="168">
        <v>2050</v>
      </c>
    </row>
    <row r="675" spans="1:27" x14ac:dyDescent="0.2">
      <c r="A675" s="35" t="e">
        <v>#N/A</v>
      </c>
      <c r="B675" s="31">
        <v>8418203</v>
      </c>
      <c r="C675" s="163" t="s">
        <v>2198</v>
      </c>
      <c r="D675" s="164" t="s">
        <v>2199</v>
      </c>
      <c r="E675" s="164" t="s">
        <v>30</v>
      </c>
      <c r="F675" s="164"/>
      <c r="G675" s="164" t="s">
        <v>31</v>
      </c>
      <c r="H675" s="164">
        <v>12</v>
      </c>
      <c r="I675" s="164">
        <v>36</v>
      </c>
      <c r="J675" s="164">
        <v>1</v>
      </c>
      <c r="K675" s="164" t="s">
        <v>46</v>
      </c>
      <c r="L675" s="164"/>
      <c r="M675" s="164"/>
      <c r="N675" s="164"/>
      <c r="O675" s="164" t="s">
        <v>1431</v>
      </c>
      <c r="P675" s="164" t="s">
        <v>1804</v>
      </c>
      <c r="Q675" s="164" t="s">
        <v>2200</v>
      </c>
      <c r="R675" s="164" t="s">
        <v>2166</v>
      </c>
      <c r="S675" s="165"/>
      <c r="T675" s="166"/>
      <c r="U675" s="164"/>
      <c r="V675" s="167"/>
      <c r="W675" s="163"/>
      <c r="X675" s="164"/>
      <c r="Y675" s="167"/>
      <c r="Z675" s="163" t="s">
        <v>2201</v>
      </c>
      <c r="AA675" s="168">
        <v>2050</v>
      </c>
    </row>
    <row r="676" spans="1:27" x14ac:dyDescent="0.2">
      <c r="A676" s="35" t="e">
        <v>#N/A</v>
      </c>
      <c r="B676" s="31">
        <v>8418213</v>
      </c>
      <c r="C676" s="163" t="s">
        <v>2202</v>
      </c>
      <c r="D676" s="164" t="s">
        <v>2203</v>
      </c>
      <c r="E676" s="164" t="s">
        <v>30</v>
      </c>
      <c r="F676" s="164"/>
      <c r="G676" s="164" t="s">
        <v>31</v>
      </c>
      <c r="H676" s="164">
        <v>12</v>
      </c>
      <c r="I676" s="164">
        <v>36</v>
      </c>
      <c r="J676" s="164">
        <v>1</v>
      </c>
      <c r="K676" s="164" t="s">
        <v>46</v>
      </c>
      <c r="L676" s="164"/>
      <c r="M676" s="164"/>
      <c r="N676" s="164"/>
      <c r="O676" s="164" t="s">
        <v>1431</v>
      </c>
      <c r="P676" s="164" t="s">
        <v>1804</v>
      </c>
      <c r="Q676" s="164" t="s">
        <v>2200</v>
      </c>
      <c r="R676" s="164" t="s">
        <v>2166</v>
      </c>
      <c r="S676" s="165"/>
      <c r="T676" s="166"/>
      <c r="U676" s="164"/>
      <c r="V676" s="167"/>
      <c r="W676" s="163"/>
      <c r="X676" s="164"/>
      <c r="Y676" s="167"/>
      <c r="Z676" s="163" t="s">
        <v>2204</v>
      </c>
      <c r="AA676" s="168">
        <v>2050</v>
      </c>
    </row>
    <row r="677" spans="1:27" x14ac:dyDescent="0.2">
      <c r="A677" s="35" t="e">
        <v>#N/A</v>
      </c>
      <c r="B677" s="31">
        <v>8418223</v>
      </c>
      <c r="C677" s="163" t="s">
        <v>2205</v>
      </c>
      <c r="D677" s="164" t="s">
        <v>2206</v>
      </c>
      <c r="E677" s="164" t="s">
        <v>55</v>
      </c>
      <c r="F677" s="164"/>
      <c r="G677" s="164" t="s">
        <v>31</v>
      </c>
      <c r="H677" s="164">
        <v>12</v>
      </c>
      <c r="I677" s="164">
        <v>36</v>
      </c>
      <c r="J677" s="164">
        <v>1</v>
      </c>
      <c r="K677" s="164" t="s">
        <v>46</v>
      </c>
      <c r="L677" s="164"/>
      <c r="M677" s="164"/>
      <c r="N677" s="164"/>
      <c r="O677" s="164" t="s">
        <v>1431</v>
      </c>
      <c r="P677" s="164" t="s">
        <v>1804</v>
      </c>
      <c r="Q677" s="164" t="s">
        <v>2200</v>
      </c>
      <c r="R677" s="164" t="s">
        <v>2166</v>
      </c>
      <c r="S677" s="165"/>
      <c r="T677" s="166"/>
      <c r="U677" s="164"/>
      <c r="V677" s="167"/>
      <c r="W677" s="163"/>
      <c r="X677" s="164"/>
      <c r="Y677" s="167"/>
      <c r="Z677" s="163" t="s">
        <v>2207</v>
      </c>
      <c r="AA677" s="168">
        <v>2023</v>
      </c>
    </row>
    <row r="678" spans="1:27" x14ac:dyDescent="0.2">
      <c r="A678" s="35" t="e">
        <v>#N/A</v>
      </c>
      <c r="B678" s="31">
        <v>8418243</v>
      </c>
      <c r="C678" s="163" t="s">
        <v>2208</v>
      </c>
      <c r="D678" s="164" t="s">
        <v>2209</v>
      </c>
      <c r="E678" s="164" t="s">
        <v>55</v>
      </c>
      <c r="F678" s="164"/>
      <c r="G678" s="164" t="s">
        <v>31</v>
      </c>
      <c r="H678" s="164">
        <v>4</v>
      </c>
      <c r="I678" s="164">
        <v>187</v>
      </c>
      <c r="J678" s="164">
        <v>1</v>
      </c>
      <c r="K678" s="164" t="s">
        <v>1506</v>
      </c>
      <c r="L678" s="164"/>
      <c r="M678" s="164"/>
      <c r="N678" s="164"/>
      <c r="O678" s="164" t="s">
        <v>1431</v>
      </c>
      <c r="P678" s="164" t="s">
        <v>1804</v>
      </c>
      <c r="Q678" s="164" t="s">
        <v>2200</v>
      </c>
      <c r="R678" s="164" t="s">
        <v>2166</v>
      </c>
      <c r="S678" s="165"/>
      <c r="T678" s="166"/>
      <c r="U678" s="164"/>
      <c r="V678" s="167"/>
      <c r="W678" s="163"/>
      <c r="X678" s="164"/>
      <c r="Y678" s="167"/>
      <c r="Z678" s="163"/>
      <c r="AA678" s="168">
        <v>2023</v>
      </c>
    </row>
    <row r="679" spans="1:27" x14ac:dyDescent="0.2">
      <c r="A679" s="35" t="e">
        <v>#N/A</v>
      </c>
      <c r="B679" s="31">
        <v>8803232</v>
      </c>
      <c r="C679" s="163" t="s">
        <v>2210</v>
      </c>
      <c r="D679" s="164" t="s">
        <v>2211</v>
      </c>
      <c r="E679" s="164" t="s">
        <v>30</v>
      </c>
      <c r="F679" s="164"/>
      <c r="G679" s="164" t="s">
        <v>31</v>
      </c>
      <c r="H679" s="164">
        <v>1</v>
      </c>
      <c r="I679" s="164">
        <v>25</v>
      </c>
      <c r="J679" s="164">
        <v>25</v>
      </c>
      <c r="K679" s="164" t="s">
        <v>32</v>
      </c>
      <c r="L679" s="164"/>
      <c r="M679" s="164"/>
      <c r="N679" s="164"/>
      <c r="O679" s="164" t="s">
        <v>1431</v>
      </c>
      <c r="P679" s="164" t="s">
        <v>1804</v>
      </c>
      <c r="Q679" s="164" t="s">
        <v>2200</v>
      </c>
      <c r="R679" s="164" t="s">
        <v>2166</v>
      </c>
      <c r="S679" s="165"/>
      <c r="T679" s="166"/>
      <c r="U679" s="164"/>
      <c r="V679" s="167"/>
      <c r="W679" s="163"/>
      <c r="X679" s="164"/>
      <c r="Y679" s="167"/>
      <c r="Z679" s="163"/>
      <c r="AA679" s="168">
        <v>2050</v>
      </c>
    </row>
    <row r="680" spans="1:27" x14ac:dyDescent="0.2">
      <c r="A680" s="35" t="e">
        <v>#N/A</v>
      </c>
      <c r="B680" s="31">
        <v>511452</v>
      </c>
      <c r="C680" s="163" t="s">
        <v>2212</v>
      </c>
      <c r="D680" s="164" t="s">
        <v>2213</v>
      </c>
      <c r="E680" s="164" t="s">
        <v>30</v>
      </c>
      <c r="F680" s="164"/>
      <c r="G680" s="164" t="s">
        <v>31</v>
      </c>
      <c r="H680" s="164">
        <v>3</v>
      </c>
      <c r="I680" s="164">
        <v>20</v>
      </c>
      <c r="J680" s="164">
        <v>20</v>
      </c>
      <c r="K680" s="164" t="s">
        <v>39</v>
      </c>
      <c r="L680" s="164"/>
      <c r="M680" s="164"/>
      <c r="N680" s="164"/>
      <c r="O680" s="164" t="s">
        <v>1431</v>
      </c>
      <c r="P680" s="164" t="s">
        <v>1804</v>
      </c>
      <c r="Q680" s="164" t="s">
        <v>1805</v>
      </c>
      <c r="R680" s="164" t="s">
        <v>2166</v>
      </c>
      <c r="S680" s="165"/>
      <c r="T680" s="166"/>
      <c r="U680" s="164"/>
      <c r="V680" s="167"/>
      <c r="W680" s="163"/>
      <c r="X680" s="164"/>
      <c r="Y680" s="167"/>
      <c r="Z680" s="163"/>
      <c r="AA680" s="168">
        <v>2050</v>
      </c>
    </row>
    <row r="681" spans="1:27" x14ac:dyDescent="0.2">
      <c r="A681" s="35" t="e">
        <v>#N/A</v>
      </c>
      <c r="B681" s="31">
        <v>511453</v>
      </c>
      <c r="C681" s="163" t="s">
        <v>2214</v>
      </c>
      <c r="D681" s="164" t="s">
        <v>2215</v>
      </c>
      <c r="E681" s="164" t="s">
        <v>30</v>
      </c>
      <c r="F681" s="164"/>
      <c r="G681" s="164" t="s">
        <v>31</v>
      </c>
      <c r="H681" s="164">
        <v>3</v>
      </c>
      <c r="I681" s="164">
        <v>20</v>
      </c>
      <c r="J681" s="164">
        <v>20</v>
      </c>
      <c r="K681" s="164" t="s">
        <v>39</v>
      </c>
      <c r="L681" s="164"/>
      <c r="M681" s="164"/>
      <c r="N681" s="164"/>
      <c r="O681" s="164" t="s">
        <v>1431</v>
      </c>
      <c r="P681" s="164" t="s">
        <v>1804</v>
      </c>
      <c r="Q681" s="164" t="s">
        <v>1805</v>
      </c>
      <c r="R681" s="164" t="s">
        <v>2166</v>
      </c>
      <c r="S681" s="165"/>
      <c r="T681" s="166"/>
      <c r="U681" s="164"/>
      <c r="V681" s="167"/>
      <c r="W681" s="163"/>
      <c r="X681" s="164"/>
      <c r="Y681" s="167"/>
      <c r="Z681" s="163"/>
      <c r="AA681" s="168">
        <v>2050</v>
      </c>
    </row>
    <row r="682" spans="1:27" hidden="1" x14ac:dyDescent="0.2">
      <c r="A682" s="35" t="s">
        <v>70</v>
      </c>
      <c r="B682" s="31">
        <v>950468</v>
      </c>
      <c r="C682" s="163" t="s">
        <v>2216</v>
      </c>
      <c r="D682" s="164" t="s">
        <v>2217</v>
      </c>
      <c r="E682" s="164" t="s">
        <v>55</v>
      </c>
      <c r="F682" s="164"/>
      <c r="G682" s="164" t="s">
        <v>31</v>
      </c>
      <c r="H682" s="164">
        <v>12</v>
      </c>
      <c r="I682" s="164">
        <v>18</v>
      </c>
      <c r="J682" s="164">
        <v>1</v>
      </c>
      <c r="K682" s="164" t="s">
        <v>46</v>
      </c>
      <c r="L682" s="164"/>
      <c r="M682" s="164"/>
      <c r="N682" s="164"/>
      <c r="O682" s="164" t="s">
        <v>1431</v>
      </c>
      <c r="P682" s="164" t="s">
        <v>1804</v>
      </c>
      <c r="Q682" s="164" t="s">
        <v>1805</v>
      </c>
      <c r="R682" s="164" t="s">
        <v>2166</v>
      </c>
      <c r="S682" s="165"/>
      <c r="T682" s="166"/>
      <c r="U682" s="164"/>
      <c r="V682" s="167"/>
      <c r="W682" s="163"/>
      <c r="X682" s="164"/>
      <c r="Y682" s="167"/>
      <c r="Z682" s="163"/>
      <c r="AA682" s="168">
        <v>2023</v>
      </c>
    </row>
    <row r="683" spans="1:27" hidden="1" x14ac:dyDescent="0.2">
      <c r="A683" s="35" t="s">
        <v>70</v>
      </c>
      <c r="B683" s="31">
        <v>999132</v>
      </c>
      <c r="C683" s="163" t="s">
        <v>2218</v>
      </c>
      <c r="D683" s="164" t="s">
        <v>2219</v>
      </c>
      <c r="E683" s="164" t="s">
        <v>30</v>
      </c>
      <c r="F683" s="164"/>
      <c r="G683" s="164" t="s">
        <v>31</v>
      </c>
      <c r="H683" s="164">
        <v>5</v>
      </c>
      <c r="I683" s="164">
        <v>10</v>
      </c>
      <c r="J683" s="164">
        <v>10</v>
      </c>
      <c r="K683" s="164" t="s">
        <v>74</v>
      </c>
      <c r="L683" s="164"/>
      <c r="M683" s="164"/>
      <c r="N683" s="164"/>
      <c r="O683" s="164" t="s">
        <v>1431</v>
      </c>
      <c r="P683" s="164" t="s">
        <v>1804</v>
      </c>
      <c r="Q683" s="164" t="s">
        <v>1805</v>
      </c>
      <c r="R683" s="164" t="s">
        <v>2166</v>
      </c>
      <c r="S683" s="165"/>
      <c r="T683" s="166"/>
      <c r="U683" s="164"/>
      <c r="V683" s="167"/>
      <c r="W683" s="163"/>
      <c r="X683" s="164"/>
      <c r="Y683" s="167"/>
      <c r="Z683" s="163"/>
      <c r="AA683" s="168">
        <v>2050</v>
      </c>
    </row>
    <row r="684" spans="1:27" hidden="1" x14ac:dyDescent="0.2">
      <c r="A684" s="35" t="s">
        <v>70</v>
      </c>
      <c r="B684" s="31">
        <v>933872</v>
      </c>
      <c r="C684" s="163" t="s">
        <v>2220</v>
      </c>
      <c r="D684" s="164" t="s">
        <v>2221</v>
      </c>
      <c r="E684" s="164" t="s">
        <v>30</v>
      </c>
      <c r="F684" s="164"/>
      <c r="G684" s="164" t="s">
        <v>31</v>
      </c>
      <c r="H684" s="164">
        <v>2</v>
      </c>
      <c r="I684" s="164">
        <v>10</v>
      </c>
      <c r="J684" s="164">
        <v>10</v>
      </c>
      <c r="K684" s="164" t="s">
        <v>96</v>
      </c>
      <c r="L684" s="164"/>
      <c r="M684" s="164"/>
      <c r="N684" s="164"/>
      <c r="O684" s="164" t="s">
        <v>1431</v>
      </c>
      <c r="P684" s="164" t="s">
        <v>1804</v>
      </c>
      <c r="Q684" s="164" t="s">
        <v>1817</v>
      </c>
      <c r="R684" s="164" t="s">
        <v>2166</v>
      </c>
      <c r="S684" s="165"/>
      <c r="T684" s="166"/>
      <c r="U684" s="164"/>
      <c r="V684" s="167"/>
      <c r="W684" s="163"/>
      <c r="X684" s="164"/>
      <c r="Y684" s="167"/>
      <c r="Z684" s="163"/>
      <c r="AA684" s="168">
        <v>2050</v>
      </c>
    </row>
    <row r="685" spans="1:27" x14ac:dyDescent="0.2">
      <c r="A685" s="35" t="e">
        <v>#N/A</v>
      </c>
      <c r="B685" s="31">
        <v>946775</v>
      </c>
      <c r="C685" s="163" t="s">
        <v>2222</v>
      </c>
      <c r="D685" s="164" t="s">
        <v>2223</v>
      </c>
      <c r="E685" s="164" t="s">
        <v>84</v>
      </c>
      <c r="F685" s="164"/>
      <c r="G685" s="164" t="s">
        <v>31</v>
      </c>
      <c r="H685" s="164">
        <v>36</v>
      </c>
      <c r="I685" s="164">
        <v>15</v>
      </c>
      <c r="J685" s="164">
        <v>15</v>
      </c>
      <c r="K685" s="164" t="s">
        <v>99</v>
      </c>
      <c r="L685" s="164"/>
      <c r="M685" s="164"/>
      <c r="N685" s="164"/>
      <c r="O685" s="164" t="s">
        <v>1431</v>
      </c>
      <c r="P685" s="164" t="s">
        <v>1804</v>
      </c>
      <c r="Q685" s="164" t="s">
        <v>2224</v>
      </c>
      <c r="R685" s="164" t="s">
        <v>2166</v>
      </c>
      <c r="S685" s="165"/>
      <c r="T685" s="166"/>
      <c r="U685" s="164"/>
      <c r="V685" s="167"/>
      <c r="W685" s="163"/>
      <c r="X685" s="164"/>
      <c r="Y685" s="167"/>
      <c r="Z685" s="163"/>
      <c r="AA685" s="168">
        <v>2024</v>
      </c>
    </row>
    <row r="686" spans="1:27" hidden="1" x14ac:dyDescent="0.2">
      <c r="A686" s="35" t="s">
        <v>3238</v>
      </c>
      <c r="B686" s="31">
        <v>983353</v>
      </c>
      <c r="C686" s="163" t="s">
        <v>2225</v>
      </c>
      <c r="D686" s="164" t="s">
        <v>2226</v>
      </c>
      <c r="E686" s="164" t="s">
        <v>30</v>
      </c>
      <c r="F686" s="164"/>
      <c r="G686" s="164" t="s">
        <v>31</v>
      </c>
      <c r="H686" s="164">
        <v>36</v>
      </c>
      <c r="I686" s="164">
        <v>1</v>
      </c>
      <c r="J686" s="164">
        <v>1</v>
      </c>
      <c r="K686" s="164" t="s">
        <v>106</v>
      </c>
      <c r="L686" s="164"/>
      <c r="M686" s="164"/>
      <c r="N686" s="164"/>
      <c r="O686" s="164" t="s">
        <v>1431</v>
      </c>
      <c r="P686" s="164" t="s">
        <v>1804</v>
      </c>
      <c r="Q686" s="164" t="s">
        <v>2224</v>
      </c>
      <c r="R686" s="164" t="s">
        <v>2166</v>
      </c>
      <c r="S686" s="165"/>
      <c r="T686" s="166"/>
      <c r="U686" s="164"/>
      <c r="V686" s="167"/>
      <c r="W686" s="163"/>
      <c r="X686" s="164"/>
      <c r="Y686" s="167"/>
      <c r="Z686" s="163"/>
      <c r="AA686" s="168">
        <v>2050</v>
      </c>
    </row>
    <row r="687" spans="1:27" hidden="1" x14ac:dyDescent="0.2">
      <c r="A687" s="35" t="s">
        <v>3238</v>
      </c>
      <c r="B687" s="31">
        <v>8209112</v>
      </c>
      <c r="C687" s="163" t="s">
        <v>2227</v>
      </c>
      <c r="D687" s="164" t="s">
        <v>2228</v>
      </c>
      <c r="E687" s="164" t="s">
        <v>30</v>
      </c>
      <c r="F687" s="164"/>
      <c r="G687" s="164" t="s">
        <v>31</v>
      </c>
      <c r="H687" s="164">
        <v>4</v>
      </c>
      <c r="I687" s="164">
        <v>88</v>
      </c>
      <c r="J687" s="164">
        <v>1</v>
      </c>
      <c r="K687" s="164" t="s">
        <v>1506</v>
      </c>
      <c r="L687" s="164"/>
      <c r="M687" s="164"/>
      <c r="N687" s="164"/>
      <c r="O687" s="164" t="s">
        <v>1431</v>
      </c>
      <c r="P687" s="164" t="s">
        <v>1804</v>
      </c>
      <c r="Q687" s="164" t="s">
        <v>2224</v>
      </c>
      <c r="R687" s="164" t="s">
        <v>2166</v>
      </c>
      <c r="S687" s="165"/>
      <c r="T687" s="166"/>
      <c r="U687" s="164"/>
      <c r="V687" s="167"/>
      <c r="W687" s="163"/>
      <c r="X687" s="164"/>
      <c r="Y687" s="167"/>
      <c r="Z687" s="163"/>
      <c r="AA687" s="168">
        <v>2050</v>
      </c>
    </row>
    <row r="688" spans="1:27" hidden="1" x14ac:dyDescent="0.2">
      <c r="A688" s="35" t="s">
        <v>70</v>
      </c>
      <c r="B688" s="31">
        <v>8209123</v>
      </c>
      <c r="C688" s="163" t="s">
        <v>2229</v>
      </c>
      <c r="D688" s="164" t="s">
        <v>2230</v>
      </c>
      <c r="E688" s="164" t="s">
        <v>30</v>
      </c>
      <c r="F688" s="164"/>
      <c r="G688" s="164" t="s">
        <v>31</v>
      </c>
      <c r="H688" s="164">
        <v>12</v>
      </c>
      <c r="I688" s="164">
        <v>32</v>
      </c>
      <c r="J688" s="164">
        <v>1</v>
      </c>
      <c r="K688" s="164" t="s">
        <v>46</v>
      </c>
      <c r="L688" s="164"/>
      <c r="M688" s="164"/>
      <c r="N688" s="164"/>
      <c r="O688" s="164" t="s">
        <v>1431</v>
      </c>
      <c r="P688" s="164" t="s">
        <v>1804</v>
      </c>
      <c r="Q688" s="164" t="s">
        <v>2224</v>
      </c>
      <c r="R688" s="164" t="s">
        <v>2166</v>
      </c>
      <c r="S688" s="165"/>
      <c r="T688" s="166"/>
      <c r="U688" s="164"/>
      <c r="V688" s="167"/>
      <c r="W688" s="163"/>
      <c r="X688" s="164"/>
      <c r="Y688" s="167"/>
      <c r="Z688" s="163"/>
      <c r="AA688" s="168">
        <v>2050</v>
      </c>
    </row>
    <row r="689" spans="1:27" hidden="1" x14ac:dyDescent="0.2">
      <c r="A689" s="35" t="s">
        <v>70</v>
      </c>
      <c r="B689" s="31">
        <v>8209133</v>
      </c>
      <c r="C689" s="163" t="s">
        <v>2231</v>
      </c>
      <c r="D689" s="164" t="s">
        <v>2232</v>
      </c>
      <c r="E689" s="164" t="s">
        <v>30</v>
      </c>
      <c r="F689" s="164"/>
      <c r="G689" s="164" t="s">
        <v>31</v>
      </c>
      <c r="H689" s="164">
        <v>12</v>
      </c>
      <c r="I689" s="164">
        <v>32</v>
      </c>
      <c r="J689" s="164">
        <v>1</v>
      </c>
      <c r="K689" s="164" t="s">
        <v>46</v>
      </c>
      <c r="L689" s="164"/>
      <c r="M689" s="164"/>
      <c r="N689" s="164"/>
      <c r="O689" s="164" t="s">
        <v>1431</v>
      </c>
      <c r="P689" s="164" t="s">
        <v>1804</v>
      </c>
      <c r="Q689" s="164" t="s">
        <v>2224</v>
      </c>
      <c r="R689" s="164" t="s">
        <v>2166</v>
      </c>
      <c r="S689" s="165"/>
      <c r="T689" s="166"/>
      <c r="U689" s="164"/>
      <c r="V689" s="167"/>
      <c r="W689" s="163"/>
      <c r="X689" s="164"/>
      <c r="Y689" s="167"/>
      <c r="Z689" s="163"/>
      <c r="AA689" s="168">
        <v>2050</v>
      </c>
    </row>
    <row r="690" spans="1:27" hidden="1" x14ac:dyDescent="0.2">
      <c r="A690" s="35" t="s">
        <v>70</v>
      </c>
      <c r="B690" s="31">
        <v>8209143</v>
      </c>
      <c r="C690" s="163" t="s">
        <v>2233</v>
      </c>
      <c r="D690" s="164" t="s">
        <v>2234</v>
      </c>
      <c r="E690" s="164" t="s">
        <v>30</v>
      </c>
      <c r="F690" s="164"/>
      <c r="G690" s="164" t="s">
        <v>31</v>
      </c>
      <c r="H690" s="164">
        <v>12</v>
      </c>
      <c r="I690" s="164">
        <v>32</v>
      </c>
      <c r="J690" s="164">
        <v>1</v>
      </c>
      <c r="K690" s="164" t="s">
        <v>46</v>
      </c>
      <c r="L690" s="164"/>
      <c r="M690" s="164"/>
      <c r="N690" s="164"/>
      <c r="O690" s="164" t="s">
        <v>1431</v>
      </c>
      <c r="P690" s="164" t="s">
        <v>1804</v>
      </c>
      <c r="Q690" s="164" t="s">
        <v>2224</v>
      </c>
      <c r="R690" s="164" t="s">
        <v>2166</v>
      </c>
      <c r="S690" s="165"/>
      <c r="T690" s="166"/>
      <c r="U690" s="164"/>
      <c r="V690" s="167"/>
      <c r="W690" s="163"/>
      <c r="X690" s="164"/>
      <c r="Y690" s="167"/>
      <c r="Z690" s="163" t="s">
        <v>2235</v>
      </c>
      <c r="AA690" s="168">
        <v>2050</v>
      </c>
    </row>
    <row r="691" spans="1:27" hidden="1" x14ac:dyDescent="0.2">
      <c r="A691" s="35" t="s">
        <v>70</v>
      </c>
      <c r="B691" s="31">
        <v>8209153</v>
      </c>
      <c r="C691" s="163" t="s">
        <v>2236</v>
      </c>
      <c r="D691" s="164" t="s">
        <v>2237</v>
      </c>
      <c r="E691" s="164" t="s">
        <v>30</v>
      </c>
      <c r="F691" s="164"/>
      <c r="G691" s="164" t="s">
        <v>31</v>
      </c>
      <c r="H691" s="164">
        <v>12</v>
      </c>
      <c r="I691" s="164">
        <v>32</v>
      </c>
      <c r="J691" s="164">
        <v>1</v>
      </c>
      <c r="K691" s="164" t="s">
        <v>46</v>
      </c>
      <c r="L691" s="164"/>
      <c r="M691" s="164"/>
      <c r="N691" s="164"/>
      <c r="O691" s="164" t="s">
        <v>1431</v>
      </c>
      <c r="P691" s="164" t="s">
        <v>1804</v>
      </c>
      <c r="Q691" s="164" t="s">
        <v>2224</v>
      </c>
      <c r="R691" s="164" t="s">
        <v>2166</v>
      </c>
      <c r="S691" s="165"/>
      <c r="T691" s="166"/>
      <c r="U691" s="164"/>
      <c r="V691" s="167"/>
      <c r="W691" s="163"/>
      <c r="X691" s="164"/>
      <c r="Y691" s="167"/>
      <c r="Z691" s="163" t="s">
        <v>2238</v>
      </c>
      <c r="AA691" s="168">
        <v>2050</v>
      </c>
    </row>
    <row r="692" spans="1:27" hidden="1" x14ac:dyDescent="0.2">
      <c r="A692" s="35" t="s">
        <v>70</v>
      </c>
      <c r="B692" s="31">
        <v>8755731</v>
      </c>
      <c r="C692" s="163" t="s">
        <v>2239</v>
      </c>
      <c r="D692" s="164" t="s">
        <v>2240</v>
      </c>
      <c r="E692" s="164" t="s">
        <v>30</v>
      </c>
      <c r="F692" s="164"/>
      <c r="G692" s="164" t="s">
        <v>31</v>
      </c>
      <c r="H692" s="164">
        <v>4</v>
      </c>
      <c r="I692" s="164">
        <v>25</v>
      </c>
      <c r="J692" s="164">
        <v>25</v>
      </c>
      <c r="K692" s="164" t="s">
        <v>277</v>
      </c>
      <c r="L692" s="164"/>
      <c r="M692" s="164"/>
      <c r="N692" s="164"/>
      <c r="O692" s="164" t="s">
        <v>1431</v>
      </c>
      <c r="P692" s="164" t="s">
        <v>1804</v>
      </c>
      <c r="Q692" s="164" t="s">
        <v>2224</v>
      </c>
      <c r="R692" s="164" t="s">
        <v>2166</v>
      </c>
      <c r="S692" s="165"/>
      <c r="T692" s="166"/>
      <c r="U692" s="164"/>
      <c r="V692" s="167"/>
      <c r="W692" s="163"/>
      <c r="X692" s="164"/>
      <c r="Y692" s="167"/>
      <c r="Z692" s="163"/>
      <c r="AA692" s="168">
        <v>2050</v>
      </c>
    </row>
    <row r="693" spans="1:27" hidden="1" x14ac:dyDescent="0.2">
      <c r="A693" s="35" t="s">
        <v>70</v>
      </c>
      <c r="B693" s="31">
        <v>8755761</v>
      </c>
      <c r="C693" s="163" t="s">
        <v>2241</v>
      </c>
      <c r="D693" s="164" t="s">
        <v>2242</v>
      </c>
      <c r="E693" s="164" t="s">
        <v>30</v>
      </c>
      <c r="F693" s="164"/>
      <c r="G693" s="164" t="s">
        <v>31</v>
      </c>
      <c r="H693" s="164">
        <v>1</v>
      </c>
      <c r="I693" s="164">
        <v>25</v>
      </c>
      <c r="J693" s="164">
        <v>25</v>
      </c>
      <c r="K693" s="164" t="s">
        <v>32</v>
      </c>
      <c r="L693" s="164"/>
      <c r="M693" s="164"/>
      <c r="N693" s="164"/>
      <c r="O693" s="164" t="s">
        <v>1431</v>
      </c>
      <c r="P693" s="164" t="s">
        <v>1804</v>
      </c>
      <c r="Q693" s="164" t="s">
        <v>2224</v>
      </c>
      <c r="R693" s="164" t="s">
        <v>2166</v>
      </c>
      <c r="S693" s="165"/>
      <c r="T693" s="166"/>
      <c r="U693" s="164"/>
      <c r="V693" s="167"/>
      <c r="W693" s="163"/>
      <c r="X693" s="164"/>
      <c r="Y693" s="167"/>
      <c r="Z693" s="163"/>
      <c r="AA693" s="168">
        <v>2050</v>
      </c>
    </row>
    <row r="694" spans="1:27" x14ac:dyDescent="0.2">
      <c r="A694" s="35" t="e">
        <v>#N/A</v>
      </c>
      <c r="B694" s="31">
        <v>946779</v>
      </c>
      <c r="C694" s="163" t="s">
        <v>2243</v>
      </c>
      <c r="D694" s="164" t="s">
        <v>2244</v>
      </c>
      <c r="E694" s="164" t="s">
        <v>84</v>
      </c>
      <c r="F694" s="164"/>
      <c r="G694" s="164" t="s">
        <v>31</v>
      </c>
      <c r="H694" s="164">
        <v>36</v>
      </c>
      <c r="I694" s="164">
        <v>15</v>
      </c>
      <c r="J694" s="164">
        <v>15</v>
      </c>
      <c r="K694" s="164" t="s">
        <v>99</v>
      </c>
      <c r="L694" s="164"/>
      <c r="M694" s="164"/>
      <c r="N694" s="164"/>
      <c r="O694" s="164" t="s">
        <v>1431</v>
      </c>
      <c r="P694" s="164" t="s">
        <v>1804</v>
      </c>
      <c r="Q694" s="164" t="s">
        <v>2245</v>
      </c>
      <c r="R694" s="164" t="s">
        <v>2166</v>
      </c>
      <c r="S694" s="165"/>
      <c r="T694" s="166"/>
      <c r="U694" s="164"/>
      <c r="V694" s="167"/>
      <c r="W694" s="163"/>
      <c r="X694" s="164"/>
      <c r="Y694" s="167"/>
      <c r="Z694" s="163"/>
      <c r="AA694" s="168">
        <v>2050</v>
      </c>
    </row>
    <row r="695" spans="1:27" hidden="1" x14ac:dyDescent="0.2">
      <c r="A695" s="35" t="s">
        <v>3238</v>
      </c>
      <c r="B695" s="31">
        <v>983352</v>
      </c>
      <c r="C695" s="163" t="s">
        <v>2246</v>
      </c>
      <c r="D695" s="164" t="s">
        <v>2247</v>
      </c>
      <c r="E695" s="164" t="s">
        <v>30</v>
      </c>
      <c r="F695" s="164"/>
      <c r="G695" s="164" t="s">
        <v>31</v>
      </c>
      <c r="H695" s="164">
        <v>36</v>
      </c>
      <c r="I695" s="164">
        <v>1</v>
      </c>
      <c r="J695" s="164">
        <v>1</v>
      </c>
      <c r="K695" s="164" t="s">
        <v>106</v>
      </c>
      <c r="L695" s="164"/>
      <c r="M695" s="164"/>
      <c r="N695" s="164"/>
      <c r="O695" s="164" t="s">
        <v>1431</v>
      </c>
      <c r="P695" s="164" t="s">
        <v>1804</v>
      </c>
      <c r="Q695" s="164" t="s">
        <v>2245</v>
      </c>
      <c r="R695" s="164" t="s">
        <v>2166</v>
      </c>
      <c r="S695" s="165"/>
      <c r="T695" s="166"/>
      <c r="U695" s="164"/>
      <c r="V695" s="167"/>
      <c r="W695" s="163"/>
      <c r="X695" s="164"/>
      <c r="Y695" s="167"/>
      <c r="Z695" s="163"/>
      <c r="AA695" s="168">
        <v>2050</v>
      </c>
    </row>
    <row r="696" spans="1:27" x14ac:dyDescent="0.2">
      <c r="A696" s="35" t="e">
        <v>#N/A</v>
      </c>
      <c r="B696" s="31">
        <v>8209222</v>
      </c>
      <c r="C696" s="163" t="s">
        <v>2248</v>
      </c>
      <c r="D696" s="164" t="s">
        <v>2249</v>
      </c>
      <c r="E696" s="164" t="s">
        <v>30</v>
      </c>
      <c r="F696" s="164"/>
      <c r="G696" s="164" t="s">
        <v>31</v>
      </c>
      <c r="H696" s="164">
        <v>4</v>
      </c>
      <c r="I696" s="164">
        <v>88</v>
      </c>
      <c r="J696" s="164">
        <v>1</v>
      </c>
      <c r="K696" s="164" t="s">
        <v>1506</v>
      </c>
      <c r="L696" s="164"/>
      <c r="M696" s="164"/>
      <c r="N696" s="164"/>
      <c r="O696" s="164" t="s">
        <v>1431</v>
      </c>
      <c r="P696" s="164" t="s">
        <v>1804</v>
      </c>
      <c r="Q696" s="164" t="s">
        <v>2245</v>
      </c>
      <c r="R696" s="164" t="s">
        <v>2166</v>
      </c>
      <c r="S696" s="165"/>
      <c r="T696" s="166"/>
      <c r="U696" s="164"/>
      <c r="V696" s="167"/>
      <c r="W696" s="163"/>
      <c r="X696" s="164"/>
      <c r="Y696" s="167"/>
      <c r="Z696" s="163"/>
      <c r="AA696" s="168">
        <v>2050</v>
      </c>
    </row>
    <row r="697" spans="1:27" hidden="1" x14ac:dyDescent="0.2">
      <c r="A697" s="35" t="s">
        <v>70</v>
      </c>
      <c r="B697" s="31">
        <v>8209233</v>
      </c>
      <c r="C697" s="163" t="s">
        <v>2250</v>
      </c>
      <c r="D697" s="164" t="s">
        <v>2251</v>
      </c>
      <c r="E697" s="164" t="s">
        <v>55</v>
      </c>
      <c r="F697" s="164"/>
      <c r="G697" s="164" t="s">
        <v>31</v>
      </c>
      <c r="H697" s="164">
        <v>12</v>
      </c>
      <c r="I697" s="164">
        <v>32</v>
      </c>
      <c r="J697" s="164">
        <v>1</v>
      </c>
      <c r="K697" s="164" t="s">
        <v>46</v>
      </c>
      <c r="L697" s="164"/>
      <c r="M697" s="164"/>
      <c r="N697" s="164"/>
      <c r="O697" s="164" t="s">
        <v>1431</v>
      </c>
      <c r="P697" s="164" t="s">
        <v>1804</v>
      </c>
      <c r="Q697" s="164" t="s">
        <v>2245</v>
      </c>
      <c r="R697" s="164" t="s">
        <v>2166</v>
      </c>
      <c r="S697" s="165"/>
      <c r="T697" s="166"/>
      <c r="U697" s="164"/>
      <c r="V697" s="167"/>
      <c r="W697" s="163"/>
      <c r="X697" s="164"/>
      <c r="Y697" s="167"/>
      <c r="Z697" s="163"/>
      <c r="AA697" s="168">
        <v>2023</v>
      </c>
    </row>
    <row r="698" spans="1:27" hidden="1" x14ac:dyDescent="0.2">
      <c r="A698" s="35" t="s">
        <v>70</v>
      </c>
      <c r="B698" s="31">
        <v>8209243</v>
      </c>
      <c r="C698" s="163" t="s">
        <v>2252</v>
      </c>
      <c r="D698" s="164" t="s">
        <v>2253</v>
      </c>
      <c r="E698" s="164" t="s">
        <v>30</v>
      </c>
      <c r="F698" s="164"/>
      <c r="G698" s="164" t="s">
        <v>31</v>
      </c>
      <c r="H698" s="164">
        <v>12</v>
      </c>
      <c r="I698" s="164">
        <v>32</v>
      </c>
      <c r="J698" s="164">
        <v>1</v>
      </c>
      <c r="K698" s="164" t="s">
        <v>46</v>
      </c>
      <c r="L698" s="164"/>
      <c r="M698" s="164"/>
      <c r="N698" s="164"/>
      <c r="O698" s="164" t="s">
        <v>1431</v>
      </c>
      <c r="P698" s="164" t="s">
        <v>1804</v>
      </c>
      <c r="Q698" s="164" t="s">
        <v>2245</v>
      </c>
      <c r="R698" s="164" t="s">
        <v>2166</v>
      </c>
      <c r="S698" s="165"/>
      <c r="T698" s="166"/>
      <c r="U698" s="164"/>
      <c r="V698" s="167"/>
      <c r="W698" s="163"/>
      <c r="X698" s="164"/>
      <c r="Y698" s="167"/>
      <c r="Z698" s="163"/>
      <c r="AA698" s="168">
        <v>2050</v>
      </c>
    </row>
    <row r="699" spans="1:27" hidden="1" x14ac:dyDescent="0.2">
      <c r="A699" s="35" t="s">
        <v>70</v>
      </c>
      <c r="B699" s="31">
        <v>8209253</v>
      </c>
      <c r="C699" s="163" t="s">
        <v>2254</v>
      </c>
      <c r="D699" s="164" t="s">
        <v>2255</v>
      </c>
      <c r="E699" s="164" t="s">
        <v>30</v>
      </c>
      <c r="F699" s="164"/>
      <c r="G699" s="164" t="s">
        <v>31</v>
      </c>
      <c r="H699" s="164">
        <v>12</v>
      </c>
      <c r="I699" s="164">
        <v>32</v>
      </c>
      <c r="J699" s="164">
        <v>1</v>
      </c>
      <c r="K699" s="164" t="s">
        <v>46</v>
      </c>
      <c r="L699" s="164"/>
      <c r="M699" s="164"/>
      <c r="N699" s="164"/>
      <c r="O699" s="164" t="s">
        <v>1431</v>
      </c>
      <c r="P699" s="164" t="s">
        <v>1804</v>
      </c>
      <c r="Q699" s="164" t="s">
        <v>2245</v>
      </c>
      <c r="R699" s="164" t="s">
        <v>2166</v>
      </c>
      <c r="S699" s="165"/>
      <c r="T699" s="166"/>
      <c r="U699" s="164"/>
      <c r="V699" s="167"/>
      <c r="W699" s="163"/>
      <c r="X699" s="164"/>
      <c r="Y699" s="167"/>
      <c r="Z699" s="163"/>
      <c r="AA699" s="168">
        <v>2050</v>
      </c>
    </row>
    <row r="700" spans="1:27" hidden="1" x14ac:dyDescent="0.2">
      <c r="A700" s="35" t="s">
        <v>70</v>
      </c>
      <c r="B700" s="31">
        <v>8209263</v>
      </c>
      <c r="C700" s="163" t="s">
        <v>2256</v>
      </c>
      <c r="D700" s="164" t="s">
        <v>2257</v>
      </c>
      <c r="E700" s="164" t="s">
        <v>30</v>
      </c>
      <c r="F700" s="164"/>
      <c r="G700" s="164" t="s">
        <v>31</v>
      </c>
      <c r="H700" s="164">
        <v>12</v>
      </c>
      <c r="I700" s="164">
        <v>32</v>
      </c>
      <c r="J700" s="164">
        <v>1</v>
      </c>
      <c r="K700" s="164" t="s">
        <v>46</v>
      </c>
      <c r="L700" s="164"/>
      <c r="M700" s="164"/>
      <c r="N700" s="164"/>
      <c r="O700" s="164" t="s">
        <v>1431</v>
      </c>
      <c r="P700" s="164" t="s">
        <v>1804</v>
      </c>
      <c r="Q700" s="164" t="s">
        <v>2245</v>
      </c>
      <c r="R700" s="164" t="s">
        <v>2166</v>
      </c>
      <c r="S700" s="165"/>
      <c r="T700" s="166"/>
      <c r="U700" s="164"/>
      <c r="V700" s="167"/>
      <c r="W700" s="163"/>
      <c r="X700" s="164"/>
      <c r="Y700" s="167"/>
      <c r="Z700" s="163"/>
      <c r="AA700" s="168">
        <v>2050</v>
      </c>
    </row>
    <row r="701" spans="1:27" hidden="1" x14ac:dyDescent="0.2">
      <c r="A701" s="35" t="s">
        <v>70</v>
      </c>
      <c r="B701" s="31">
        <v>8803251</v>
      </c>
      <c r="C701" s="163" t="s">
        <v>2258</v>
      </c>
      <c r="D701" s="164" t="s">
        <v>2259</v>
      </c>
      <c r="E701" s="164" t="s">
        <v>30</v>
      </c>
      <c r="F701" s="164"/>
      <c r="G701" s="164" t="s">
        <v>31</v>
      </c>
      <c r="H701" s="164">
        <v>4</v>
      </c>
      <c r="I701" s="164">
        <v>25</v>
      </c>
      <c r="J701" s="164">
        <v>25</v>
      </c>
      <c r="K701" s="164" t="s">
        <v>277</v>
      </c>
      <c r="L701" s="164"/>
      <c r="M701" s="164"/>
      <c r="N701" s="164"/>
      <c r="O701" s="164" t="s">
        <v>1431</v>
      </c>
      <c r="P701" s="164" t="s">
        <v>1804</v>
      </c>
      <c r="Q701" s="164" t="s">
        <v>2245</v>
      </c>
      <c r="R701" s="164" t="s">
        <v>2166</v>
      </c>
      <c r="S701" s="165"/>
      <c r="T701" s="166"/>
      <c r="U701" s="164"/>
      <c r="V701" s="167"/>
      <c r="W701" s="163"/>
      <c r="X701" s="164"/>
      <c r="Y701" s="167"/>
      <c r="Z701" s="163"/>
      <c r="AA701" s="168">
        <v>2050</v>
      </c>
    </row>
    <row r="702" spans="1:27" hidden="1" x14ac:dyDescent="0.2">
      <c r="A702" s="35" t="s">
        <v>70</v>
      </c>
      <c r="B702" s="31">
        <v>8803261</v>
      </c>
      <c r="C702" s="163" t="s">
        <v>2260</v>
      </c>
      <c r="D702" s="164" t="s">
        <v>2261</v>
      </c>
      <c r="E702" s="164" t="s">
        <v>30</v>
      </c>
      <c r="F702" s="164"/>
      <c r="G702" s="164" t="s">
        <v>31</v>
      </c>
      <c r="H702" s="164">
        <v>1</v>
      </c>
      <c r="I702" s="164">
        <v>25</v>
      </c>
      <c r="J702" s="164">
        <v>25</v>
      </c>
      <c r="K702" s="164" t="s">
        <v>32</v>
      </c>
      <c r="L702" s="164"/>
      <c r="M702" s="164"/>
      <c r="N702" s="164"/>
      <c r="O702" s="164" t="s">
        <v>1431</v>
      </c>
      <c r="P702" s="164" t="s">
        <v>1804</v>
      </c>
      <c r="Q702" s="164" t="s">
        <v>2245</v>
      </c>
      <c r="R702" s="164" t="s">
        <v>2166</v>
      </c>
      <c r="S702" s="165"/>
      <c r="T702" s="166"/>
      <c r="U702" s="164"/>
      <c r="V702" s="167"/>
      <c r="W702" s="163"/>
      <c r="X702" s="164"/>
      <c r="Y702" s="167"/>
      <c r="Z702" s="163"/>
      <c r="AA702" s="168">
        <v>2050</v>
      </c>
    </row>
    <row r="703" spans="1:27" hidden="1" x14ac:dyDescent="0.2">
      <c r="A703" s="35" t="s">
        <v>70</v>
      </c>
      <c r="B703" s="31">
        <v>8803271</v>
      </c>
      <c r="C703" s="163" t="s">
        <v>2262</v>
      </c>
      <c r="D703" s="164" t="s">
        <v>2263</v>
      </c>
      <c r="E703" s="164" t="s">
        <v>30</v>
      </c>
      <c r="F703" s="164"/>
      <c r="G703" s="164" t="s">
        <v>31</v>
      </c>
      <c r="H703" s="164">
        <v>1</v>
      </c>
      <c r="I703" s="164">
        <v>25</v>
      </c>
      <c r="J703" s="164">
        <v>25</v>
      </c>
      <c r="K703" s="164" t="s">
        <v>32</v>
      </c>
      <c r="L703" s="164"/>
      <c r="M703" s="164"/>
      <c r="N703" s="164"/>
      <c r="O703" s="164" t="s">
        <v>1431</v>
      </c>
      <c r="P703" s="164" t="s">
        <v>1804</v>
      </c>
      <c r="Q703" s="164" t="s">
        <v>2245</v>
      </c>
      <c r="R703" s="164" t="s">
        <v>2166</v>
      </c>
      <c r="S703" s="165"/>
      <c r="T703" s="166"/>
      <c r="U703" s="164"/>
      <c r="V703" s="167"/>
      <c r="W703" s="163"/>
      <c r="X703" s="164"/>
      <c r="Y703" s="167"/>
      <c r="Z703" s="163" t="s">
        <v>2264</v>
      </c>
      <c r="AA703" s="168">
        <v>2050</v>
      </c>
    </row>
    <row r="704" spans="1:27" x14ac:dyDescent="0.2">
      <c r="A704" s="35" t="e">
        <v>#N/A</v>
      </c>
      <c r="B704" s="31">
        <v>513005</v>
      </c>
      <c r="C704" s="163" t="s">
        <v>2265</v>
      </c>
      <c r="D704" s="164" t="s">
        <v>2266</v>
      </c>
      <c r="E704" s="164" t="s">
        <v>30</v>
      </c>
      <c r="F704" s="164"/>
      <c r="G704" s="164" t="s">
        <v>31</v>
      </c>
      <c r="H704" s="164">
        <v>3</v>
      </c>
      <c r="I704" s="164">
        <v>20</v>
      </c>
      <c r="J704" s="164">
        <v>20</v>
      </c>
      <c r="K704" s="164" t="s">
        <v>39</v>
      </c>
      <c r="L704" s="164"/>
      <c r="M704" s="164"/>
      <c r="N704" s="164"/>
      <c r="O704" s="164" t="s">
        <v>1431</v>
      </c>
      <c r="P704" s="164" t="s">
        <v>1804</v>
      </c>
      <c r="Q704" s="164" t="s">
        <v>2267</v>
      </c>
      <c r="R704" s="164" t="s">
        <v>2166</v>
      </c>
      <c r="S704" s="165"/>
      <c r="T704" s="166"/>
      <c r="U704" s="164"/>
      <c r="V704" s="167"/>
      <c r="W704" s="163"/>
      <c r="X704" s="164"/>
      <c r="Y704" s="167"/>
      <c r="Z704" s="163"/>
      <c r="AA704" s="168">
        <v>2050</v>
      </c>
    </row>
    <row r="705" spans="1:27" x14ac:dyDescent="0.2">
      <c r="A705" s="35" t="e">
        <v>#N/A</v>
      </c>
      <c r="B705" s="31">
        <v>513006</v>
      </c>
      <c r="C705" s="163" t="s">
        <v>2268</v>
      </c>
      <c r="D705" s="164" t="s">
        <v>2269</v>
      </c>
      <c r="E705" s="164" t="s">
        <v>30</v>
      </c>
      <c r="F705" s="164"/>
      <c r="G705" s="164" t="s">
        <v>31</v>
      </c>
      <c r="H705" s="164">
        <v>3</v>
      </c>
      <c r="I705" s="164">
        <v>20</v>
      </c>
      <c r="J705" s="164">
        <v>20</v>
      </c>
      <c r="K705" s="164" t="s">
        <v>39</v>
      </c>
      <c r="L705" s="164"/>
      <c r="M705" s="164"/>
      <c r="N705" s="164"/>
      <c r="O705" s="164" t="s">
        <v>1431</v>
      </c>
      <c r="P705" s="164" t="s">
        <v>1804</v>
      </c>
      <c r="Q705" s="164" t="s">
        <v>2267</v>
      </c>
      <c r="R705" s="164" t="s">
        <v>2166</v>
      </c>
      <c r="S705" s="165"/>
      <c r="T705" s="166"/>
      <c r="U705" s="164"/>
      <c r="V705" s="167"/>
      <c r="W705" s="163"/>
      <c r="X705" s="164"/>
      <c r="Y705" s="167"/>
      <c r="Z705" s="163"/>
      <c r="AA705" s="168">
        <v>2050</v>
      </c>
    </row>
    <row r="706" spans="1:27" x14ac:dyDescent="0.2">
      <c r="A706" s="35" t="e">
        <v>#N/A</v>
      </c>
      <c r="B706" s="31">
        <v>951476</v>
      </c>
      <c r="C706" s="163" t="s">
        <v>2270</v>
      </c>
      <c r="D706" s="164" t="s">
        <v>2271</v>
      </c>
      <c r="E706" s="164" t="s">
        <v>30</v>
      </c>
      <c r="F706" s="164"/>
      <c r="G706" s="164" t="s">
        <v>66</v>
      </c>
      <c r="H706" s="164">
        <v>4</v>
      </c>
      <c r="I706" s="164">
        <v>25</v>
      </c>
      <c r="J706" s="164">
        <v>25</v>
      </c>
      <c r="K706" s="164" t="s">
        <v>277</v>
      </c>
      <c r="L706" s="164"/>
      <c r="M706" s="164"/>
      <c r="N706" s="164"/>
      <c r="O706" s="164" t="s">
        <v>1431</v>
      </c>
      <c r="P706" s="164" t="s">
        <v>1804</v>
      </c>
      <c r="Q706" s="164" t="s">
        <v>2267</v>
      </c>
      <c r="R706" s="164" t="s">
        <v>2166</v>
      </c>
      <c r="S706" s="165"/>
      <c r="T706" s="166"/>
      <c r="U706" s="164"/>
      <c r="V706" s="167"/>
      <c r="W706" s="163"/>
      <c r="X706" s="164"/>
      <c r="Y706" s="167"/>
      <c r="Z706" s="163"/>
      <c r="AA706" s="168">
        <v>2050</v>
      </c>
    </row>
    <row r="707" spans="1:27" x14ac:dyDescent="0.2">
      <c r="A707" s="35" t="e">
        <v>#N/A</v>
      </c>
      <c r="B707" s="31">
        <v>8209002</v>
      </c>
      <c r="C707" s="163" t="s">
        <v>2272</v>
      </c>
      <c r="D707" s="164" t="s">
        <v>2273</v>
      </c>
      <c r="E707" s="164" t="s">
        <v>30</v>
      </c>
      <c r="F707" s="164"/>
      <c r="G707" s="164" t="s">
        <v>31</v>
      </c>
      <c r="H707" s="164">
        <v>12</v>
      </c>
      <c r="I707" s="164">
        <v>60</v>
      </c>
      <c r="J707" s="164">
        <v>1</v>
      </c>
      <c r="K707" s="164" t="s">
        <v>46</v>
      </c>
      <c r="L707" s="164"/>
      <c r="M707" s="164"/>
      <c r="N707" s="164"/>
      <c r="O707" s="164" t="s">
        <v>1431</v>
      </c>
      <c r="P707" s="164" t="s">
        <v>1804</v>
      </c>
      <c r="Q707" s="164" t="s">
        <v>2267</v>
      </c>
      <c r="R707" s="164" t="s">
        <v>2166</v>
      </c>
      <c r="S707" s="165"/>
      <c r="T707" s="166"/>
      <c r="U707" s="164"/>
      <c r="V707" s="167"/>
      <c r="W707" s="163"/>
      <c r="X707" s="164"/>
      <c r="Y707" s="167"/>
      <c r="Z707" s="163" t="s">
        <v>2274</v>
      </c>
      <c r="AA707" s="168">
        <v>2050</v>
      </c>
    </row>
    <row r="708" spans="1:27" hidden="1" x14ac:dyDescent="0.2">
      <c r="A708" s="35" t="s">
        <v>3238</v>
      </c>
      <c r="B708" s="31">
        <v>8209012</v>
      </c>
      <c r="C708" s="163" t="s">
        <v>2275</v>
      </c>
      <c r="D708" s="164" t="s">
        <v>2276</v>
      </c>
      <c r="E708" s="164" t="s">
        <v>30</v>
      </c>
      <c r="F708" s="164"/>
      <c r="G708" s="164" t="s">
        <v>31</v>
      </c>
      <c r="H708" s="164">
        <v>12</v>
      </c>
      <c r="I708" s="164">
        <v>60</v>
      </c>
      <c r="J708" s="164">
        <v>1</v>
      </c>
      <c r="K708" s="164" t="s">
        <v>46</v>
      </c>
      <c r="L708" s="164"/>
      <c r="M708" s="164"/>
      <c r="N708" s="164"/>
      <c r="O708" s="164" t="s">
        <v>1431</v>
      </c>
      <c r="P708" s="164" t="s">
        <v>1804</v>
      </c>
      <c r="Q708" s="164" t="s">
        <v>2267</v>
      </c>
      <c r="R708" s="164" t="s">
        <v>2166</v>
      </c>
      <c r="S708" s="165"/>
      <c r="T708" s="166"/>
      <c r="U708" s="164"/>
      <c r="V708" s="167"/>
      <c r="W708" s="163"/>
      <c r="X708" s="164"/>
      <c r="Y708" s="167"/>
      <c r="Z708" s="163" t="s">
        <v>2277</v>
      </c>
      <c r="AA708" s="168">
        <v>2050</v>
      </c>
    </row>
    <row r="709" spans="1:27" hidden="1" x14ac:dyDescent="0.2">
      <c r="A709" s="35" t="s">
        <v>70</v>
      </c>
      <c r="B709" s="31">
        <v>8209022</v>
      </c>
      <c r="C709" s="163" t="s">
        <v>2278</v>
      </c>
      <c r="D709" s="164" t="s">
        <v>2279</v>
      </c>
      <c r="E709" s="164" t="s">
        <v>30</v>
      </c>
      <c r="F709" s="164"/>
      <c r="G709" s="164" t="s">
        <v>31</v>
      </c>
      <c r="H709" s="164">
        <v>12</v>
      </c>
      <c r="I709" s="164">
        <v>60</v>
      </c>
      <c r="J709" s="164">
        <v>1</v>
      </c>
      <c r="K709" s="164" t="s">
        <v>46</v>
      </c>
      <c r="L709" s="164"/>
      <c r="M709" s="164"/>
      <c r="N709" s="164"/>
      <c r="O709" s="164" t="s">
        <v>1431</v>
      </c>
      <c r="P709" s="164" t="s">
        <v>1804</v>
      </c>
      <c r="Q709" s="164" t="s">
        <v>2267</v>
      </c>
      <c r="R709" s="164" t="s">
        <v>2166</v>
      </c>
      <c r="S709" s="165"/>
      <c r="T709" s="166"/>
      <c r="U709" s="164"/>
      <c r="V709" s="167"/>
      <c r="W709" s="163"/>
      <c r="X709" s="164"/>
      <c r="Y709" s="167"/>
      <c r="Z709" s="163" t="s">
        <v>2280</v>
      </c>
      <c r="AA709" s="168">
        <v>2050</v>
      </c>
    </row>
    <row r="710" spans="1:27" hidden="1" x14ac:dyDescent="0.2">
      <c r="A710" s="35" t="s">
        <v>70</v>
      </c>
      <c r="B710" s="31">
        <v>8755911</v>
      </c>
      <c r="C710" s="163" t="s">
        <v>2281</v>
      </c>
      <c r="D710" s="164" t="s">
        <v>2282</v>
      </c>
      <c r="E710" s="164" t="s">
        <v>30</v>
      </c>
      <c r="F710" s="164"/>
      <c r="G710" s="164" t="s">
        <v>31</v>
      </c>
      <c r="H710" s="164">
        <v>4</v>
      </c>
      <c r="I710" s="164">
        <v>25</v>
      </c>
      <c r="J710" s="164">
        <v>25</v>
      </c>
      <c r="K710" s="164" t="s">
        <v>277</v>
      </c>
      <c r="L710" s="164"/>
      <c r="M710" s="164"/>
      <c r="N710" s="164"/>
      <c r="O710" s="164" t="s">
        <v>1431</v>
      </c>
      <c r="P710" s="164" t="s">
        <v>1804</v>
      </c>
      <c r="Q710" s="164" t="s">
        <v>2267</v>
      </c>
      <c r="R710" s="164" t="s">
        <v>2166</v>
      </c>
      <c r="S710" s="165"/>
      <c r="T710" s="166"/>
      <c r="U710" s="164"/>
      <c r="V710" s="167"/>
      <c r="W710" s="163"/>
      <c r="X710" s="164"/>
      <c r="Y710" s="167"/>
      <c r="Z710" s="163"/>
      <c r="AA710" s="168">
        <v>2050</v>
      </c>
    </row>
    <row r="711" spans="1:27" hidden="1" x14ac:dyDescent="0.2">
      <c r="A711" s="35" t="s">
        <v>3238</v>
      </c>
      <c r="B711" s="31">
        <v>8755921</v>
      </c>
      <c r="C711" s="163" t="s">
        <v>2283</v>
      </c>
      <c r="D711" s="164" t="s">
        <v>2284</v>
      </c>
      <c r="E711" s="164" t="s">
        <v>30</v>
      </c>
      <c r="F711" s="164"/>
      <c r="G711" s="164" t="s">
        <v>31</v>
      </c>
      <c r="H711" s="164">
        <v>1</v>
      </c>
      <c r="I711" s="164">
        <v>25</v>
      </c>
      <c r="J711" s="164">
        <v>25</v>
      </c>
      <c r="K711" s="164" t="s">
        <v>32</v>
      </c>
      <c r="L711" s="164"/>
      <c r="M711" s="164"/>
      <c r="N711" s="164"/>
      <c r="O711" s="164" t="s">
        <v>1431</v>
      </c>
      <c r="P711" s="164" t="s">
        <v>1804</v>
      </c>
      <c r="Q711" s="164" t="s">
        <v>2267</v>
      </c>
      <c r="R711" s="164" t="s">
        <v>2166</v>
      </c>
      <c r="S711" s="165"/>
      <c r="T711" s="166"/>
      <c r="U711" s="164"/>
      <c r="V711" s="167"/>
      <c r="W711" s="163"/>
      <c r="X711" s="164"/>
      <c r="Y711" s="167"/>
      <c r="Z711" s="163"/>
      <c r="AA711" s="168">
        <v>2050</v>
      </c>
    </row>
    <row r="712" spans="1:27" x14ac:dyDescent="0.2">
      <c r="A712" s="35" t="e">
        <v>#N/A</v>
      </c>
      <c r="B712" s="31">
        <v>8892251</v>
      </c>
      <c r="C712" s="163" t="s">
        <v>2285</v>
      </c>
      <c r="D712" s="164" t="s">
        <v>2286</v>
      </c>
      <c r="E712" s="164" t="s">
        <v>30</v>
      </c>
      <c r="F712" s="164"/>
      <c r="G712" s="164" t="s">
        <v>31</v>
      </c>
      <c r="H712" s="164">
        <v>2</v>
      </c>
      <c r="I712" s="164">
        <v>25</v>
      </c>
      <c r="J712" s="164">
        <v>25</v>
      </c>
      <c r="K712" s="164" t="s">
        <v>96</v>
      </c>
      <c r="L712" s="164"/>
      <c r="M712" s="164"/>
      <c r="N712" s="164"/>
      <c r="O712" s="164" t="s">
        <v>1431</v>
      </c>
      <c r="P712" s="164" t="s">
        <v>1804</v>
      </c>
      <c r="Q712" s="164" t="s">
        <v>2267</v>
      </c>
      <c r="R712" s="164" t="s">
        <v>2166</v>
      </c>
      <c r="S712" s="165"/>
      <c r="T712" s="166"/>
      <c r="U712" s="164"/>
      <c r="V712" s="167"/>
      <c r="W712" s="163"/>
      <c r="X712" s="164"/>
      <c r="Y712" s="167"/>
      <c r="Z712" s="163"/>
      <c r="AA712" s="168">
        <v>2050</v>
      </c>
    </row>
    <row r="713" spans="1:27" x14ac:dyDescent="0.2">
      <c r="A713" s="35" t="e">
        <v>#N/A</v>
      </c>
      <c r="B713" s="31">
        <v>964787</v>
      </c>
      <c r="C713" s="163" t="s">
        <v>2287</v>
      </c>
      <c r="D713" s="164" t="s">
        <v>2288</v>
      </c>
      <c r="E713" s="164" t="s">
        <v>30</v>
      </c>
      <c r="F713" s="164"/>
      <c r="G713" s="164" t="s">
        <v>31</v>
      </c>
      <c r="H713" s="164">
        <v>1</v>
      </c>
      <c r="I713" s="164">
        <v>20</v>
      </c>
      <c r="J713" s="164">
        <v>20</v>
      </c>
      <c r="K713" s="164" t="s">
        <v>32</v>
      </c>
      <c r="L713" s="164"/>
      <c r="M713" s="164"/>
      <c r="N713" s="164"/>
      <c r="O713" s="164" t="s">
        <v>1431</v>
      </c>
      <c r="P713" s="164" t="s">
        <v>1804</v>
      </c>
      <c r="Q713" s="164" t="s">
        <v>2289</v>
      </c>
      <c r="R713" s="164" t="s">
        <v>2166</v>
      </c>
      <c r="S713" s="165"/>
      <c r="T713" s="166"/>
      <c r="U713" s="164"/>
      <c r="V713" s="167"/>
      <c r="W713" s="163"/>
      <c r="X713" s="164"/>
      <c r="Y713" s="167"/>
      <c r="Z713" s="163"/>
      <c r="AA713" s="168">
        <v>2050</v>
      </c>
    </row>
    <row r="714" spans="1:27" hidden="1" x14ac:dyDescent="0.2">
      <c r="A714" s="35" t="s">
        <v>3238</v>
      </c>
      <c r="B714" s="31">
        <v>964800</v>
      </c>
      <c r="C714" s="163" t="s">
        <v>2290</v>
      </c>
      <c r="D714" s="164" t="s">
        <v>2291</v>
      </c>
      <c r="E714" s="164" t="s">
        <v>30</v>
      </c>
      <c r="F714" s="164"/>
      <c r="G714" s="164" t="s">
        <v>31</v>
      </c>
      <c r="H714" s="164">
        <v>12</v>
      </c>
      <c r="I714" s="164">
        <v>20</v>
      </c>
      <c r="J714" s="164">
        <v>1</v>
      </c>
      <c r="K714" s="164" t="s">
        <v>46</v>
      </c>
      <c r="L714" s="164"/>
      <c r="M714" s="164"/>
      <c r="N714" s="164"/>
      <c r="O714" s="164" t="s">
        <v>1431</v>
      </c>
      <c r="P714" s="164" t="s">
        <v>1804</v>
      </c>
      <c r="Q714" s="164" t="s">
        <v>2289</v>
      </c>
      <c r="R714" s="164" t="s">
        <v>2166</v>
      </c>
      <c r="S714" s="165"/>
      <c r="T714" s="166"/>
      <c r="U714" s="164"/>
      <c r="V714" s="167"/>
      <c r="W714" s="163"/>
      <c r="X714" s="164"/>
      <c r="Y714" s="167"/>
      <c r="Z714" s="163" t="s">
        <v>2292</v>
      </c>
      <c r="AA714" s="168">
        <v>2050</v>
      </c>
    </row>
    <row r="715" spans="1:27" hidden="1" x14ac:dyDescent="0.2">
      <c r="A715" s="35" t="s">
        <v>3238</v>
      </c>
      <c r="B715" s="31">
        <v>964802</v>
      </c>
      <c r="C715" s="163" t="s">
        <v>2293</v>
      </c>
      <c r="D715" s="164" t="s">
        <v>2294</v>
      </c>
      <c r="E715" s="164" t="s">
        <v>30</v>
      </c>
      <c r="F715" s="164" t="s">
        <v>1499</v>
      </c>
      <c r="G715" s="164" t="s">
        <v>31</v>
      </c>
      <c r="H715" s="164">
        <v>12</v>
      </c>
      <c r="I715" s="164">
        <v>20</v>
      </c>
      <c r="J715" s="164">
        <v>1</v>
      </c>
      <c r="K715" s="164" t="s">
        <v>46</v>
      </c>
      <c r="L715" s="164"/>
      <c r="M715" s="164"/>
      <c r="N715" s="164"/>
      <c r="O715" s="164" t="s">
        <v>1431</v>
      </c>
      <c r="P715" s="164" t="s">
        <v>1804</v>
      </c>
      <c r="Q715" s="164" t="s">
        <v>2289</v>
      </c>
      <c r="R715" s="164" t="s">
        <v>2166</v>
      </c>
      <c r="S715" s="165"/>
      <c r="T715" s="166"/>
      <c r="U715" s="164"/>
      <c r="V715" s="167"/>
      <c r="W715" s="163"/>
      <c r="X715" s="164"/>
      <c r="Y715" s="167"/>
      <c r="Z715" s="163" t="s">
        <v>2295</v>
      </c>
      <c r="AA715" s="168">
        <v>2024</v>
      </c>
    </row>
    <row r="716" spans="1:27" x14ac:dyDescent="0.2">
      <c r="A716" s="35" t="e">
        <v>#N/A</v>
      </c>
      <c r="B716" s="31">
        <v>511451</v>
      </c>
      <c r="C716" s="133" t="s">
        <v>1429</v>
      </c>
      <c r="D716" s="134" t="s">
        <v>1430</v>
      </c>
      <c r="E716" s="134" t="s">
        <v>30</v>
      </c>
      <c r="F716" s="134"/>
      <c r="G716" s="134" t="s">
        <v>31</v>
      </c>
      <c r="H716" s="134">
        <v>8</v>
      </c>
      <c r="I716" s="134">
        <v>20</v>
      </c>
      <c r="J716" s="134">
        <v>20</v>
      </c>
      <c r="K716" s="134" t="s">
        <v>85</v>
      </c>
      <c r="L716" s="134"/>
      <c r="M716" s="134"/>
      <c r="N716" s="134"/>
      <c r="O716" s="134" t="s">
        <v>1431</v>
      </c>
      <c r="P716" s="134" t="s">
        <v>1432</v>
      </c>
      <c r="Q716" s="134" t="s">
        <v>1433</v>
      </c>
      <c r="R716" s="134" t="s">
        <v>1434</v>
      </c>
      <c r="S716" s="135"/>
      <c r="T716" s="136"/>
      <c r="U716" s="134"/>
      <c r="V716" s="137"/>
      <c r="W716" s="133"/>
      <c r="X716" s="134"/>
      <c r="Y716" s="137"/>
      <c r="Z716" s="133"/>
      <c r="AA716" s="138">
        <v>2050</v>
      </c>
    </row>
    <row r="717" spans="1:27" x14ac:dyDescent="0.2">
      <c r="A717" s="35" t="e">
        <v>#N/A</v>
      </c>
      <c r="B717" s="31">
        <v>927922</v>
      </c>
      <c r="C717" s="133" t="s">
        <v>1435</v>
      </c>
      <c r="D717" s="134" t="s">
        <v>1436</v>
      </c>
      <c r="E717" s="134" t="s">
        <v>55</v>
      </c>
      <c r="F717" s="134"/>
      <c r="G717" s="134" t="s">
        <v>31</v>
      </c>
      <c r="H717" s="134">
        <v>5</v>
      </c>
      <c r="I717" s="134">
        <v>10</v>
      </c>
      <c r="J717" s="134">
        <v>10</v>
      </c>
      <c r="K717" s="134" t="s">
        <v>74</v>
      </c>
      <c r="L717" s="134"/>
      <c r="M717" s="134"/>
      <c r="N717" s="134"/>
      <c r="O717" s="134" t="s">
        <v>1431</v>
      </c>
      <c r="P717" s="134" t="s">
        <v>1432</v>
      </c>
      <c r="Q717" s="134" t="s">
        <v>1433</v>
      </c>
      <c r="R717" s="134" t="s">
        <v>1434</v>
      </c>
      <c r="S717" s="135"/>
      <c r="T717" s="136"/>
      <c r="U717" s="134"/>
      <c r="V717" s="137"/>
      <c r="W717" s="133"/>
      <c r="X717" s="134"/>
      <c r="Y717" s="137"/>
      <c r="Z717" s="133"/>
      <c r="AA717" s="138">
        <v>2023</v>
      </c>
    </row>
    <row r="718" spans="1:27" hidden="1" x14ac:dyDescent="0.2">
      <c r="A718" s="35" t="s">
        <v>3238</v>
      </c>
      <c r="B718" s="31">
        <v>9122721</v>
      </c>
      <c r="C718" s="133" t="s">
        <v>1437</v>
      </c>
      <c r="D718" s="134" t="s">
        <v>1438</v>
      </c>
      <c r="E718" s="134" t="s">
        <v>30</v>
      </c>
      <c r="F718" s="134"/>
      <c r="G718" s="134" t="s">
        <v>31</v>
      </c>
      <c r="H718" s="134">
        <v>5</v>
      </c>
      <c r="I718" s="134">
        <v>20</v>
      </c>
      <c r="J718" s="134">
        <v>20</v>
      </c>
      <c r="K718" s="134" t="s">
        <v>74</v>
      </c>
      <c r="L718" s="134"/>
      <c r="M718" s="134"/>
      <c r="N718" s="134"/>
      <c r="O718" s="134" t="s">
        <v>1431</v>
      </c>
      <c r="P718" s="134" t="s">
        <v>1432</v>
      </c>
      <c r="Q718" s="134" t="s">
        <v>1433</v>
      </c>
      <c r="R718" s="134" t="s">
        <v>1434</v>
      </c>
      <c r="S718" s="135"/>
      <c r="T718" s="136"/>
      <c r="U718" s="134"/>
      <c r="V718" s="137"/>
      <c r="W718" s="133"/>
      <c r="X718" s="134"/>
      <c r="Y718" s="137"/>
      <c r="Z718" s="133"/>
      <c r="AA718" s="138">
        <v>2050</v>
      </c>
    </row>
    <row r="719" spans="1:27" hidden="1" x14ac:dyDescent="0.2">
      <c r="A719" s="35" t="s">
        <v>3238</v>
      </c>
      <c r="B719" s="31">
        <v>500026</v>
      </c>
      <c r="C719" s="133" t="s">
        <v>1439</v>
      </c>
      <c r="D719" s="134" t="s">
        <v>1440</v>
      </c>
      <c r="E719" s="134" t="s">
        <v>30</v>
      </c>
      <c r="F719" s="134"/>
      <c r="G719" s="134" t="s">
        <v>66</v>
      </c>
      <c r="H719" s="134">
        <v>12</v>
      </c>
      <c r="I719" s="134">
        <v>10</v>
      </c>
      <c r="J719" s="134">
        <v>10</v>
      </c>
      <c r="K719" s="134" t="s">
        <v>79</v>
      </c>
      <c r="L719" s="134"/>
      <c r="M719" s="134"/>
      <c r="N719" s="134"/>
      <c r="O719" s="134" t="s">
        <v>1431</v>
      </c>
      <c r="P719" s="134" t="s">
        <v>1432</v>
      </c>
      <c r="Q719" s="134" t="s">
        <v>1441</v>
      </c>
      <c r="R719" s="134" t="s">
        <v>1434</v>
      </c>
      <c r="S719" s="135"/>
      <c r="T719" s="136"/>
      <c r="U719" s="134"/>
      <c r="V719" s="137"/>
      <c r="W719" s="133"/>
      <c r="X719" s="134"/>
      <c r="Y719" s="137"/>
      <c r="Z719" s="133"/>
      <c r="AA719" s="138">
        <v>2050</v>
      </c>
    </row>
    <row r="720" spans="1:27" hidden="1" x14ac:dyDescent="0.2">
      <c r="A720" s="35" t="s">
        <v>70</v>
      </c>
      <c r="B720" s="31">
        <v>504819</v>
      </c>
      <c r="C720" s="133" t="s">
        <v>1442</v>
      </c>
      <c r="D720" s="134" t="s">
        <v>1443</v>
      </c>
      <c r="E720" s="134" t="s">
        <v>30</v>
      </c>
      <c r="F720" s="134"/>
      <c r="G720" s="134" t="s">
        <v>31</v>
      </c>
      <c r="H720" s="134">
        <v>12</v>
      </c>
      <c r="I720" s="134">
        <v>18</v>
      </c>
      <c r="J720" s="134">
        <v>1</v>
      </c>
      <c r="K720" s="134" t="s">
        <v>46</v>
      </c>
      <c r="L720" s="134"/>
      <c r="M720" s="134"/>
      <c r="N720" s="134"/>
      <c r="O720" s="134" t="s">
        <v>1431</v>
      </c>
      <c r="P720" s="134" t="s">
        <v>1432</v>
      </c>
      <c r="Q720" s="134" t="s">
        <v>1441</v>
      </c>
      <c r="R720" s="134" t="s">
        <v>1434</v>
      </c>
      <c r="S720" s="135"/>
      <c r="T720" s="136"/>
      <c r="U720" s="134"/>
      <c r="V720" s="137"/>
      <c r="W720" s="133"/>
      <c r="X720" s="134"/>
      <c r="Y720" s="137"/>
      <c r="Z720" s="133"/>
      <c r="AA720" s="138">
        <v>2050</v>
      </c>
    </row>
    <row r="721" spans="1:27" hidden="1" x14ac:dyDescent="0.2">
      <c r="A721" s="35" t="s">
        <v>3238</v>
      </c>
      <c r="B721" s="31">
        <v>511032</v>
      </c>
      <c r="C721" s="133" t="s">
        <v>1444</v>
      </c>
      <c r="D721" s="134" t="s">
        <v>1445</v>
      </c>
      <c r="E721" s="134" t="s">
        <v>30</v>
      </c>
      <c r="F721" s="134"/>
      <c r="G721" s="134" t="s">
        <v>31</v>
      </c>
      <c r="H721" s="134">
        <v>10</v>
      </c>
      <c r="I721" s="134">
        <v>10</v>
      </c>
      <c r="J721" s="134">
        <v>10</v>
      </c>
      <c r="K721" s="134" t="s">
        <v>99</v>
      </c>
      <c r="L721" s="134"/>
      <c r="M721" s="134"/>
      <c r="N721" s="134"/>
      <c r="O721" s="134" t="s">
        <v>1431</v>
      </c>
      <c r="P721" s="134" t="s">
        <v>1432</v>
      </c>
      <c r="Q721" s="134" t="s">
        <v>1441</v>
      </c>
      <c r="R721" s="134" t="s">
        <v>1434</v>
      </c>
      <c r="S721" s="135"/>
      <c r="T721" s="136"/>
      <c r="U721" s="134"/>
      <c r="V721" s="137"/>
      <c r="W721" s="133"/>
      <c r="X721" s="134"/>
      <c r="Y721" s="137"/>
      <c r="Z721" s="133"/>
      <c r="AA721" s="138">
        <v>2050</v>
      </c>
    </row>
    <row r="722" spans="1:27" hidden="1" x14ac:dyDescent="0.2">
      <c r="A722" s="35" t="s">
        <v>70</v>
      </c>
      <c r="B722" s="31">
        <v>811931</v>
      </c>
      <c r="C722" s="133" t="s">
        <v>1446</v>
      </c>
      <c r="D722" s="134" t="s">
        <v>1447</v>
      </c>
      <c r="E722" s="134" t="s">
        <v>30</v>
      </c>
      <c r="F722" s="134"/>
      <c r="G722" s="134" t="s">
        <v>31</v>
      </c>
      <c r="H722" s="134">
        <v>12</v>
      </c>
      <c r="I722" s="134">
        <v>18</v>
      </c>
      <c r="J722" s="134">
        <v>1</v>
      </c>
      <c r="K722" s="134" t="s">
        <v>46</v>
      </c>
      <c r="L722" s="134"/>
      <c r="M722" s="134"/>
      <c r="N722" s="134"/>
      <c r="O722" s="134" t="s">
        <v>1431</v>
      </c>
      <c r="P722" s="134" t="s">
        <v>1432</v>
      </c>
      <c r="Q722" s="134" t="s">
        <v>1441</v>
      </c>
      <c r="R722" s="134" t="s">
        <v>1434</v>
      </c>
      <c r="S722" s="135"/>
      <c r="T722" s="136"/>
      <c r="U722" s="134"/>
      <c r="V722" s="137"/>
      <c r="W722" s="133"/>
      <c r="X722" s="134"/>
      <c r="Y722" s="137"/>
      <c r="Z722" s="133" t="s">
        <v>1448</v>
      </c>
      <c r="AA722" s="138">
        <v>2050</v>
      </c>
    </row>
    <row r="723" spans="1:27" hidden="1" x14ac:dyDescent="0.2">
      <c r="A723" s="35" t="s">
        <v>70</v>
      </c>
      <c r="B723" s="31">
        <v>811932</v>
      </c>
      <c r="C723" s="133" t="s">
        <v>1449</v>
      </c>
      <c r="D723" s="134" t="s">
        <v>1450</v>
      </c>
      <c r="E723" s="134" t="s">
        <v>30</v>
      </c>
      <c r="F723" s="134"/>
      <c r="G723" s="134" t="s">
        <v>31</v>
      </c>
      <c r="H723" s="134">
        <v>12</v>
      </c>
      <c r="I723" s="134">
        <v>18</v>
      </c>
      <c r="J723" s="134">
        <v>1</v>
      </c>
      <c r="K723" s="134" t="s">
        <v>46</v>
      </c>
      <c r="L723" s="134"/>
      <c r="M723" s="134"/>
      <c r="N723" s="134"/>
      <c r="O723" s="134" t="s">
        <v>1431</v>
      </c>
      <c r="P723" s="134" t="s">
        <v>1432</v>
      </c>
      <c r="Q723" s="134" t="s">
        <v>1441</v>
      </c>
      <c r="R723" s="134" t="s">
        <v>1434</v>
      </c>
      <c r="S723" s="135"/>
      <c r="T723" s="136"/>
      <c r="U723" s="134"/>
      <c r="V723" s="137"/>
      <c r="W723" s="133"/>
      <c r="X723" s="134"/>
      <c r="Y723" s="137"/>
      <c r="Z723" s="133" t="s">
        <v>1451</v>
      </c>
      <c r="AA723" s="138">
        <v>2050</v>
      </c>
    </row>
    <row r="724" spans="1:27" hidden="1" x14ac:dyDescent="0.2">
      <c r="A724" s="35" t="s">
        <v>70</v>
      </c>
      <c r="B724" s="31">
        <v>811933</v>
      </c>
      <c r="C724" s="133" t="s">
        <v>1452</v>
      </c>
      <c r="D724" s="134" t="s">
        <v>1453</v>
      </c>
      <c r="E724" s="134" t="s">
        <v>30</v>
      </c>
      <c r="F724" s="134"/>
      <c r="G724" s="134" t="s">
        <v>31</v>
      </c>
      <c r="H724" s="134">
        <v>12</v>
      </c>
      <c r="I724" s="134">
        <v>18</v>
      </c>
      <c r="J724" s="134">
        <v>1</v>
      </c>
      <c r="K724" s="134" t="s">
        <v>46</v>
      </c>
      <c r="L724" s="134"/>
      <c r="M724" s="134"/>
      <c r="N724" s="134"/>
      <c r="O724" s="134" t="s">
        <v>1431</v>
      </c>
      <c r="P724" s="134" t="s">
        <v>1432</v>
      </c>
      <c r="Q724" s="134" t="s">
        <v>1441</v>
      </c>
      <c r="R724" s="134" t="s">
        <v>1434</v>
      </c>
      <c r="S724" s="135"/>
      <c r="T724" s="136"/>
      <c r="U724" s="134"/>
      <c r="V724" s="137"/>
      <c r="W724" s="133"/>
      <c r="X724" s="134"/>
      <c r="Y724" s="137"/>
      <c r="Z724" s="133" t="s">
        <v>1454</v>
      </c>
      <c r="AA724" s="138">
        <v>2050</v>
      </c>
    </row>
    <row r="725" spans="1:27" hidden="1" x14ac:dyDescent="0.2">
      <c r="A725" s="35" t="s">
        <v>70</v>
      </c>
      <c r="B725" s="31">
        <v>811934</v>
      </c>
      <c r="C725" s="133" t="s">
        <v>1455</v>
      </c>
      <c r="D725" s="134" t="s">
        <v>1456</v>
      </c>
      <c r="E725" s="134" t="s">
        <v>30</v>
      </c>
      <c r="F725" s="134"/>
      <c r="G725" s="134" t="s">
        <v>31</v>
      </c>
      <c r="H725" s="134">
        <v>12</v>
      </c>
      <c r="I725" s="134">
        <v>18</v>
      </c>
      <c r="J725" s="134">
        <v>1</v>
      </c>
      <c r="K725" s="134" t="s">
        <v>46</v>
      </c>
      <c r="L725" s="134"/>
      <c r="M725" s="134"/>
      <c r="N725" s="134"/>
      <c r="O725" s="134" t="s">
        <v>1431</v>
      </c>
      <c r="P725" s="134" t="s">
        <v>1432</v>
      </c>
      <c r="Q725" s="134" t="s">
        <v>1441</v>
      </c>
      <c r="R725" s="134" t="s">
        <v>1434</v>
      </c>
      <c r="S725" s="135"/>
      <c r="T725" s="136"/>
      <c r="U725" s="134"/>
      <c r="V725" s="137"/>
      <c r="W725" s="133"/>
      <c r="X725" s="134"/>
      <c r="Y725" s="137"/>
      <c r="Z725" s="133" t="s">
        <v>1457</v>
      </c>
      <c r="AA725" s="138">
        <v>2050</v>
      </c>
    </row>
    <row r="726" spans="1:27" hidden="1" x14ac:dyDescent="0.2">
      <c r="A726" s="35" t="s">
        <v>70</v>
      </c>
      <c r="B726" s="31">
        <v>811935</v>
      </c>
      <c r="C726" s="133" t="s">
        <v>1458</v>
      </c>
      <c r="D726" s="134" t="s">
        <v>1459</v>
      </c>
      <c r="E726" s="134" t="s">
        <v>30</v>
      </c>
      <c r="F726" s="134"/>
      <c r="G726" s="134" t="s">
        <v>31</v>
      </c>
      <c r="H726" s="134">
        <v>12</v>
      </c>
      <c r="I726" s="134">
        <v>18</v>
      </c>
      <c r="J726" s="134">
        <v>1</v>
      </c>
      <c r="K726" s="134" t="s">
        <v>46</v>
      </c>
      <c r="L726" s="134"/>
      <c r="M726" s="134"/>
      <c r="N726" s="134"/>
      <c r="O726" s="134" t="s">
        <v>1431</v>
      </c>
      <c r="P726" s="134" t="s">
        <v>1432</v>
      </c>
      <c r="Q726" s="134" t="s">
        <v>1441</v>
      </c>
      <c r="R726" s="134" t="s">
        <v>1434</v>
      </c>
      <c r="S726" s="135"/>
      <c r="T726" s="136"/>
      <c r="U726" s="134"/>
      <c r="V726" s="137"/>
      <c r="W726" s="133"/>
      <c r="X726" s="134"/>
      <c r="Y726" s="137"/>
      <c r="Z726" s="133" t="s">
        <v>1460</v>
      </c>
      <c r="AA726" s="138">
        <v>2050</v>
      </c>
    </row>
    <row r="727" spans="1:27" hidden="1" x14ac:dyDescent="0.2">
      <c r="A727" s="35" t="s">
        <v>70</v>
      </c>
      <c r="B727" s="31">
        <v>824757</v>
      </c>
      <c r="C727" s="133" t="s">
        <v>1461</v>
      </c>
      <c r="D727" s="134" t="s">
        <v>1462</v>
      </c>
      <c r="E727" s="134" t="s">
        <v>84</v>
      </c>
      <c r="F727" s="134"/>
      <c r="G727" s="134" t="s">
        <v>31</v>
      </c>
      <c r="H727" s="134">
        <v>4</v>
      </c>
      <c r="I727" s="134">
        <v>20</v>
      </c>
      <c r="J727" s="134">
        <v>20</v>
      </c>
      <c r="K727" s="134" t="s">
        <v>277</v>
      </c>
      <c r="L727" s="134"/>
      <c r="M727" s="134"/>
      <c r="N727" s="134"/>
      <c r="O727" s="134" t="s">
        <v>1431</v>
      </c>
      <c r="P727" s="134" t="s">
        <v>1432</v>
      </c>
      <c r="Q727" s="134" t="s">
        <v>1441</v>
      </c>
      <c r="R727" s="134" t="s">
        <v>1434</v>
      </c>
      <c r="S727" s="135"/>
      <c r="T727" s="136"/>
      <c r="U727" s="134"/>
      <c r="V727" s="137"/>
      <c r="W727" s="133"/>
      <c r="X727" s="134"/>
      <c r="Y727" s="137"/>
      <c r="Z727" s="133"/>
      <c r="AA727" s="138">
        <v>2023</v>
      </c>
    </row>
    <row r="728" spans="1:27" hidden="1" x14ac:dyDescent="0.2">
      <c r="A728" s="35" t="s">
        <v>3238</v>
      </c>
      <c r="B728" s="31">
        <v>824758</v>
      </c>
      <c r="C728" s="133" t="s">
        <v>1463</v>
      </c>
      <c r="D728" s="134" t="s">
        <v>1464</v>
      </c>
      <c r="E728" s="134" t="s">
        <v>30</v>
      </c>
      <c r="F728" s="134"/>
      <c r="G728" s="134" t="s">
        <v>31</v>
      </c>
      <c r="H728" s="134">
        <v>5</v>
      </c>
      <c r="I728" s="134">
        <v>20</v>
      </c>
      <c r="J728" s="134">
        <v>20</v>
      </c>
      <c r="K728" s="134" t="s">
        <v>74</v>
      </c>
      <c r="L728" s="134"/>
      <c r="M728" s="134"/>
      <c r="N728" s="134"/>
      <c r="O728" s="134" t="s">
        <v>1431</v>
      </c>
      <c r="P728" s="134" t="s">
        <v>1432</v>
      </c>
      <c r="Q728" s="134" t="s">
        <v>1441</v>
      </c>
      <c r="R728" s="134" t="s">
        <v>1434</v>
      </c>
      <c r="S728" s="135"/>
      <c r="T728" s="136"/>
      <c r="U728" s="134"/>
      <c r="V728" s="137"/>
      <c r="W728" s="133"/>
      <c r="X728" s="134"/>
      <c r="Y728" s="137"/>
      <c r="Z728" s="133"/>
      <c r="AA728" s="138">
        <v>2050</v>
      </c>
    </row>
    <row r="729" spans="1:27" hidden="1" x14ac:dyDescent="0.2">
      <c r="A729" s="35" t="s">
        <v>70</v>
      </c>
      <c r="B729" s="31">
        <v>829577</v>
      </c>
      <c r="C729" s="133" t="s">
        <v>1465</v>
      </c>
      <c r="D729" s="134" t="s">
        <v>1466</v>
      </c>
      <c r="E729" s="134" t="s">
        <v>55</v>
      </c>
      <c r="F729" s="134"/>
      <c r="G729" s="134" t="s">
        <v>31</v>
      </c>
      <c r="H729" s="134">
        <v>6</v>
      </c>
      <c r="I729" s="134">
        <v>20</v>
      </c>
      <c r="J729" s="134">
        <v>20</v>
      </c>
      <c r="K729" s="134" t="s">
        <v>119</v>
      </c>
      <c r="L729" s="134"/>
      <c r="M729" s="134"/>
      <c r="N729" s="134"/>
      <c r="O729" s="134" t="s">
        <v>1431</v>
      </c>
      <c r="P729" s="134" t="s">
        <v>1432</v>
      </c>
      <c r="Q729" s="134" t="s">
        <v>1441</v>
      </c>
      <c r="R729" s="134" t="s">
        <v>1434</v>
      </c>
      <c r="S729" s="135"/>
      <c r="T729" s="136"/>
      <c r="U729" s="134"/>
      <c r="V729" s="137"/>
      <c r="W729" s="133"/>
      <c r="X729" s="134"/>
      <c r="Y729" s="137"/>
      <c r="Z729" s="133"/>
      <c r="AA729" s="138">
        <v>2024</v>
      </c>
    </row>
    <row r="730" spans="1:27" hidden="1" x14ac:dyDescent="0.2">
      <c r="A730" s="35" t="s">
        <v>3238</v>
      </c>
      <c r="B730" s="31">
        <v>896055</v>
      </c>
      <c r="C730" s="133" t="s">
        <v>1467</v>
      </c>
      <c r="D730" s="134" t="s">
        <v>1468</v>
      </c>
      <c r="E730" s="134" t="s">
        <v>30</v>
      </c>
      <c r="F730" s="134"/>
      <c r="G730" s="134" t="s">
        <v>31</v>
      </c>
      <c r="H730" s="134">
        <v>5</v>
      </c>
      <c r="I730" s="134">
        <v>12</v>
      </c>
      <c r="J730" s="134">
        <v>12</v>
      </c>
      <c r="K730" s="134" t="s">
        <v>302</v>
      </c>
      <c r="L730" s="134"/>
      <c r="M730" s="134"/>
      <c r="N730" s="134"/>
      <c r="O730" s="134" t="s">
        <v>1431</v>
      </c>
      <c r="P730" s="134" t="s">
        <v>1432</v>
      </c>
      <c r="Q730" s="134" t="s">
        <v>1441</v>
      </c>
      <c r="R730" s="134" t="s">
        <v>1434</v>
      </c>
      <c r="S730" s="135"/>
      <c r="T730" s="136"/>
      <c r="U730" s="134"/>
      <c r="V730" s="137"/>
      <c r="W730" s="133"/>
      <c r="X730" s="134"/>
      <c r="Y730" s="137"/>
      <c r="Z730" s="133"/>
      <c r="AA730" s="138">
        <v>2050</v>
      </c>
    </row>
    <row r="731" spans="1:27" hidden="1" x14ac:dyDescent="0.2">
      <c r="A731" s="35" t="s">
        <v>3238</v>
      </c>
      <c r="B731" s="31">
        <v>935695</v>
      </c>
      <c r="C731" s="133" t="s">
        <v>1469</v>
      </c>
      <c r="D731" s="134" t="s">
        <v>1470</v>
      </c>
      <c r="E731" s="134" t="s">
        <v>55</v>
      </c>
      <c r="F731" s="134"/>
      <c r="G731" s="134" t="s">
        <v>31</v>
      </c>
      <c r="H731" s="134">
        <v>10</v>
      </c>
      <c r="I731" s="134">
        <v>24</v>
      </c>
      <c r="J731" s="134">
        <v>24</v>
      </c>
      <c r="K731" s="134" t="s">
        <v>520</v>
      </c>
      <c r="L731" s="134"/>
      <c r="M731" s="134"/>
      <c r="N731" s="134"/>
      <c r="O731" s="134" t="s">
        <v>1431</v>
      </c>
      <c r="P731" s="134" t="s">
        <v>1432</v>
      </c>
      <c r="Q731" s="134" t="s">
        <v>1441</v>
      </c>
      <c r="R731" s="134" t="s">
        <v>1434</v>
      </c>
      <c r="S731" s="135"/>
      <c r="T731" s="136"/>
      <c r="U731" s="134"/>
      <c r="V731" s="137"/>
      <c r="W731" s="133"/>
      <c r="X731" s="134"/>
      <c r="Y731" s="137"/>
      <c r="Z731" s="133"/>
      <c r="AA731" s="138">
        <v>2023</v>
      </c>
    </row>
    <row r="732" spans="1:27" hidden="1" x14ac:dyDescent="0.2">
      <c r="A732" s="35" t="s">
        <v>70</v>
      </c>
      <c r="B732" s="31">
        <v>951473</v>
      </c>
      <c r="C732" s="133" t="s">
        <v>1471</v>
      </c>
      <c r="D732" s="134" t="s">
        <v>1472</v>
      </c>
      <c r="E732" s="134" t="s">
        <v>30</v>
      </c>
      <c r="F732" s="134"/>
      <c r="G732" s="134" t="s">
        <v>31</v>
      </c>
      <c r="H732" s="134">
        <v>4</v>
      </c>
      <c r="I732" s="134">
        <v>20</v>
      </c>
      <c r="J732" s="134">
        <v>20</v>
      </c>
      <c r="K732" s="134" t="s">
        <v>277</v>
      </c>
      <c r="L732" s="134"/>
      <c r="M732" s="134"/>
      <c r="N732" s="134"/>
      <c r="O732" s="134" t="s">
        <v>1431</v>
      </c>
      <c r="P732" s="134" t="s">
        <v>1432</v>
      </c>
      <c r="Q732" s="134" t="s">
        <v>1441</v>
      </c>
      <c r="R732" s="134" t="s">
        <v>1434</v>
      </c>
      <c r="S732" s="135"/>
      <c r="T732" s="136"/>
      <c r="U732" s="134"/>
      <c r="V732" s="137"/>
      <c r="W732" s="133"/>
      <c r="X732" s="134"/>
      <c r="Y732" s="137"/>
      <c r="Z732" s="133"/>
      <c r="AA732" s="138">
        <v>2050</v>
      </c>
    </row>
    <row r="733" spans="1:27" hidden="1" x14ac:dyDescent="0.2">
      <c r="A733" s="35" t="s">
        <v>70</v>
      </c>
      <c r="B733" s="31">
        <v>958114</v>
      </c>
      <c r="C733" s="133" t="s">
        <v>1473</v>
      </c>
      <c r="D733" s="134" t="s">
        <v>1474</v>
      </c>
      <c r="E733" s="134" t="s">
        <v>30</v>
      </c>
      <c r="F733" s="134"/>
      <c r="G733" s="134" t="s">
        <v>31</v>
      </c>
      <c r="H733" s="134">
        <v>10</v>
      </c>
      <c r="I733" s="134">
        <v>24</v>
      </c>
      <c r="J733" s="134">
        <v>24</v>
      </c>
      <c r="K733" s="134" t="s">
        <v>520</v>
      </c>
      <c r="L733" s="134"/>
      <c r="M733" s="134"/>
      <c r="N733" s="134"/>
      <c r="O733" s="134" t="s">
        <v>1431</v>
      </c>
      <c r="P733" s="134" t="s">
        <v>1432</v>
      </c>
      <c r="Q733" s="134" t="s">
        <v>1441</v>
      </c>
      <c r="R733" s="134" t="s">
        <v>1434</v>
      </c>
      <c r="S733" s="135"/>
      <c r="T733" s="136"/>
      <c r="U733" s="134"/>
      <c r="V733" s="137"/>
      <c r="W733" s="133"/>
      <c r="X733" s="134"/>
      <c r="Y733" s="137"/>
      <c r="Z733" s="133"/>
      <c r="AA733" s="138">
        <v>2050</v>
      </c>
    </row>
    <row r="734" spans="1:27" hidden="1" x14ac:dyDescent="0.2">
      <c r="A734" s="35" t="s">
        <v>70</v>
      </c>
      <c r="B734" s="31">
        <v>964859</v>
      </c>
      <c r="C734" s="133" t="s">
        <v>1475</v>
      </c>
      <c r="D734" s="134" t="s">
        <v>1476</v>
      </c>
      <c r="E734" s="134" t="s">
        <v>30</v>
      </c>
      <c r="F734" s="134"/>
      <c r="G734" s="134" t="s">
        <v>31</v>
      </c>
      <c r="H734" s="134">
        <v>4</v>
      </c>
      <c r="I734" s="134">
        <v>20</v>
      </c>
      <c r="J734" s="134">
        <v>20</v>
      </c>
      <c r="K734" s="134" t="s">
        <v>277</v>
      </c>
      <c r="L734" s="134"/>
      <c r="M734" s="134"/>
      <c r="N734" s="134"/>
      <c r="O734" s="134" t="s">
        <v>1431</v>
      </c>
      <c r="P734" s="134" t="s">
        <v>1432</v>
      </c>
      <c r="Q734" s="134" t="s">
        <v>1441</v>
      </c>
      <c r="R734" s="134" t="s">
        <v>1434</v>
      </c>
      <c r="S734" s="135"/>
      <c r="T734" s="136"/>
      <c r="U734" s="134"/>
      <c r="V734" s="137"/>
      <c r="W734" s="133"/>
      <c r="X734" s="134"/>
      <c r="Y734" s="137"/>
      <c r="Z734" s="133"/>
      <c r="AA734" s="138">
        <v>2050</v>
      </c>
    </row>
    <row r="735" spans="1:27" hidden="1" x14ac:dyDescent="0.2">
      <c r="A735" s="35" t="s">
        <v>562</v>
      </c>
      <c r="B735" s="31">
        <v>968471</v>
      </c>
      <c r="C735" s="133" t="s">
        <v>1477</v>
      </c>
      <c r="D735" s="134" t="s">
        <v>1478</v>
      </c>
      <c r="E735" s="134" t="s">
        <v>30</v>
      </c>
      <c r="F735" s="134"/>
      <c r="G735" s="134" t="s">
        <v>66</v>
      </c>
      <c r="H735" s="134">
        <v>8</v>
      </c>
      <c r="I735" s="134">
        <v>20</v>
      </c>
      <c r="J735" s="134">
        <v>20</v>
      </c>
      <c r="K735" s="134" t="s">
        <v>85</v>
      </c>
      <c r="L735" s="134"/>
      <c r="M735" s="134"/>
      <c r="N735" s="134"/>
      <c r="O735" s="134" t="s">
        <v>1431</v>
      </c>
      <c r="P735" s="134" t="s">
        <v>1432</v>
      </c>
      <c r="Q735" s="134" t="s">
        <v>1441</v>
      </c>
      <c r="R735" s="134" t="s">
        <v>1434</v>
      </c>
      <c r="S735" s="135"/>
      <c r="T735" s="136"/>
      <c r="U735" s="134"/>
      <c r="V735" s="137"/>
      <c r="W735" s="133"/>
      <c r="X735" s="134"/>
      <c r="Y735" s="137"/>
      <c r="Z735" s="133"/>
      <c r="AA735" s="138">
        <v>2050</v>
      </c>
    </row>
    <row r="736" spans="1:27" x14ac:dyDescent="0.2">
      <c r="A736" s="35" t="e">
        <v>#N/A</v>
      </c>
      <c r="B736" s="31">
        <v>968483</v>
      </c>
      <c r="C736" s="133" t="s">
        <v>1479</v>
      </c>
      <c r="D736" s="134" t="s">
        <v>1480</v>
      </c>
      <c r="E736" s="134" t="s">
        <v>30</v>
      </c>
      <c r="F736" s="134"/>
      <c r="G736" s="134" t="s">
        <v>66</v>
      </c>
      <c r="H736" s="134">
        <v>5</v>
      </c>
      <c r="I736" s="134">
        <v>20</v>
      </c>
      <c r="J736" s="134">
        <v>20</v>
      </c>
      <c r="K736" s="134" t="s">
        <v>74</v>
      </c>
      <c r="L736" s="134"/>
      <c r="M736" s="134"/>
      <c r="N736" s="134"/>
      <c r="O736" s="134" t="s">
        <v>1431</v>
      </c>
      <c r="P736" s="134" t="s">
        <v>1432</v>
      </c>
      <c r="Q736" s="134" t="s">
        <v>1441</v>
      </c>
      <c r="R736" s="134" t="s">
        <v>1434</v>
      </c>
      <c r="S736" s="135"/>
      <c r="T736" s="136"/>
      <c r="U736" s="134"/>
      <c r="V736" s="137"/>
      <c r="W736" s="133"/>
      <c r="X736" s="134"/>
      <c r="Y736" s="137"/>
      <c r="Z736" s="133"/>
      <c r="AA736" s="138">
        <v>2050</v>
      </c>
    </row>
    <row r="737" spans="1:27" hidden="1" x14ac:dyDescent="0.2">
      <c r="A737" s="35" t="s">
        <v>3238</v>
      </c>
      <c r="B737" s="31">
        <v>983357</v>
      </c>
      <c r="C737" s="133" t="s">
        <v>1481</v>
      </c>
      <c r="D737" s="134" t="s">
        <v>1482</v>
      </c>
      <c r="E737" s="134" t="s">
        <v>30</v>
      </c>
      <c r="F737" s="134"/>
      <c r="G737" s="134" t="s">
        <v>31</v>
      </c>
      <c r="H737" s="134">
        <v>24</v>
      </c>
      <c r="I737" s="134">
        <v>10</v>
      </c>
      <c r="J737" s="134">
        <v>1</v>
      </c>
      <c r="K737" s="134" t="s">
        <v>79</v>
      </c>
      <c r="L737" s="134"/>
      <c r="M737" s="134"/>
      <c r="N737" s="134"/>
      <c r="O737" s="134" t="s">
        <v>1431</v>
      </c>
      <c r="P737" s="134" t="s">
        <v>1432</v>
      </c>
      <c r="Q737" s="134" t="s">
        <v>1441</v>
      </c>
      <c r="R737" s="134" t="s">
        <v>1434</v>
      </c>
      <c r="S737" s="135"/>
      <c r="T737" s="136"/>
      <c r="U737" s="134"/>
      <c r="V737" s="137"/>
      <c r="W737" s="133"/>
      <c r="X737" s="134"/>
      <c r="Y737" s="137"/>
      <c r="Z737" s="133"/>
      <c r="AA737" s="138">
        <v>2050</v>
      </c>
    </row>
    <row r="738" spans="1:27" hidden="1" x14ac:dyDescent="0.2">
      <c r="A738" s="35" t="s">
        <v>70</v>
      </c>
      <c r="B738" s="31">
        <v>992561</v>
      </c>
      <c r="C738" s="133" t="s">
        <v>1483</v>
      </c>
      <c r="D738" s="134" t="s">
        <v>1484</v>
      </c>
      <c r="E738" s="134" t="s">
        <v>30</v>
      </c>
      <c r="F738" s="134"/>
      <c r="G738" s="134" t="s">
        <v>31</v>
      </c>
      <c r="H738" s="134">
        <v>6</v>
      </c>
      <c r="I738" s="134">
        <v>20</v>
      </c>
      <c r="J738" s="134">
        <v>20</v>
      </c>
      <c r="K738" s="134" t="s">
        <v>119</v>
      </c>
      <c r="L738" s="134"/>
      <c r="M738" s="134"/>
      <c r="N738" s="134"/>
      <c r="O738" s="134" t="s">
        <v>1431</v>
      </c>
      <c r="P738" s="134" t="s">
        <v>1432</v>
      </c>
      <c r="Q738" s="134" t="s">
        <v>1441</v>
      </c>
      <c r="R738" s="134" t="s">
        <v>1434</v>
      </c>
      <c r="S738" s="135"/>
      <c r="T738" s="136"/>
      <c r="U738" s="134"/>
      <c r="V738" s="137"/>
      <c r="W738" s="133"/>
      <c r="X738" s="134"/>
      <c r="Y738" s="137"/>
      <c r="Z738" s="133"/>
      <c r="AA738" s="138">
        <v>2050</v>
      </c>
    </row>
    <row r="739" spans="1:27" hidden="1" x14ac:dyDescent="0.2">
      <c r="A739" s="35" t="s">
        <v>3238</v>
      </c>
      <c r="B739" s="31">
        <v>992562</v>
      </c>
      <c r="C739" s="133" t="s">
        <v>1485</v>
      </c>
      <c r="D739" s="134" t="s">
        <v>1486</v>
      </c>
      <c r="E739" s="134" t="s">
        <v>30</v>
      </c>
      <c r="F739" s="134"/>
      <c r="G739" s="134" t="s">
        <v>31</v>
      </c>
      <c r="H739" s="134">
        <v>12</v>
      </c>
      <c r="I739" s="134">
        <v>20</v>
      </c>
      <c r="J739" s="134">
        <v>20</v>
      </c>
      <c r="K739" s="134" t="s">
        <v>129</v>
      </c>
      <c r="L739" s="134"/>
      <c r="M739" s="134"/>
      <c r="N739" s="134"/>
      <c r="O739" s="134" t="s">
        <v>1431</v>
      </c>
      <c r="P739" s="134" t="s">
        <v>1432</v>
      </c>
      <c r="Q739" s="134" t="s">
        <v>1441</v>
      </c>
      <c r="R739" s="134" t="s">
        <v>1434</v>
      </c>
      <c r="S739" s="135"/>
      <c r="T739" s="136"/>
      <c r="U739" s="134"/>
      <c r="V739" s="137"/>
      <c r="W739" s="133"/>
      <c r="X739" s="134"/>
      <c r="Y739" s="137"/>
      <c r="Z739" s="133"/>
      <c r="AA739" s="138">
        <v>2050</v>
      </c>
    </row>
    <row r="740" spans="1:27" hidden="1" x14ac:dyDescent="0.2">
      <c r="A740" s="35" t="s">
        <v>3238</v>
      </c>
      <c r="B740" s="31">
        <v>992733</v>
      </c>
      <c r="C740" s="133" t="s">
        <v>1487</v>
      </c>
      <c r="D740" s="134" t="s">
        <v>1488</v>
      </c>
      <c r="E740" s="134" t="s">
        <v>30</v>
      </c>
      <c r="F740" s="134"/>
      <c r="G740" s="134" t="s">
        <v>31</v>
      </c>
      <c r="H740" s="134">
        <v>15</v>
      </c>
      <c r="I740" s="134">
        <v>10</v>
      </c>
      <c r="J740" s="134">
        <v>1</v>
      </c>
      <c r="K740" s="134" t="s">
        <v>79</v>
      </c>
      <c r="L740" s="134"/>
      <c r="M740" s="134"/>
      <c r="N740" s="134"/>
      <c r="O740" s="134" t="s">
        <v>1431</v>
      </c>
      <c r="P740" s="134" t="s">
        <v>1432</v>
      </c>
      <c r="Q740" s="134" t="s">
        <v>1441</v>
      </c>
      <c r="R740" s="134" t="s">
        <v>1434</v>
      </c>
      <c r="S740" s="135"/>
      <c r="T740" s="136"/>
      <c r="U740" s="134"/>
      <c r="V740" s="137"/>
      <c r="W740" s="133"/>
      <c r="X740" s="134"/>
      <c r="Y740" s="137"/>
      <c r="Z740" s="133"/>
      <c r="AA740" s="138">
        <v>2050</v>
      </c>
    </row>
    <row r="741" spans="1:27" hidden="1" x14ac:dyDescent="0.2">
      <c r="A741" s="35" t="s">
        <v>3238</v>
      </c>
      <c r="B741" s="31">
        <v>9226071</v>
      </c>
      <c r="C741" s="133" t="s">
        <v>1489</v>
      </c>
      <c r="D741" s="134" t="s">
        <v>1490</v>
      </c>
      <c r="E741" s="134" t="s">
        <v>30</v>
      </c>
      <c r="F741" s="134"/>
      <c r="G741" s="134" t="s">
        <v>31</v>
      </c>
      <c r="H741" s="134">
        <v>6</v>
      </c>
      <c r="I741" s="134">
        <v>20</v>
      </c>
      <c r="J741" s="134">
        <v>20</v>
      </c>
      <c r="K741" s="134" t="s">
        <v>119</v>
      </c>
      <c r="L741" s="134"/>
      <c r="M741" s="134"/>
      <c r="N741" s="134"/>
      <c r="O741" s="134" t="s">
        <v>1431</v>
      </c>
      <c r="P741" s="134" t="s">
        <v>1432</v>
      </c>
      <c r="Q741" s="134" t="s">
        <v>1441</v>
      </c>
      <c r="R741" s="134" t="s">
        <v>1434</v>
      </c>
      <c r="S741" s="135"/>
      <c r="T741" s="136"/>
      <c r="U741" s="134"/>
      <c r="V741" s="137"/>
      <c r="W741" s="133"/>
      <c r="X741" s="134"/>
      <c r="Y741" s="137"/>
      <c r="Z741" s="133"/>
      <c r="AA741" s="138">
        <v>2050</v>
      </c>
    </row>
    <row r="742" spans="1:27" x14ac:dyDescent="0.2">
      <c r="A742" s="35" t="e">
        <v>#N/A</v>
      </c>
      <c r="B742" s="31">
        <v>972164</v>
      </c>
      <c r="C742" s="133" t="s">
        <v>1491</v>
      </c>
      <c r="D742" s="134" t="s">
        <v>1492</v>
      </c>
      <c r="E742" s="134" t="s">
        <v>84</v>
      </c>
      <c r="F742" s="134"/>
      <c r="G742" s="134" t="s">
        <v>111</v>
      </c>
      <c r="H742" s="134">
        <v>15</v>
      </c>
      <c r="I742" s="134">
        <v>10</v>
      </c>
      <c r="J742" s="134">
        <v>10</v>
      </c>
      <c r="K742" s="134" t="s">
        <v>1208</v>
      </c>
      <c r="L742" s="134"/>
      <c r="M742" s="134"/>
      <c r="N742" s="134"/>
      <c r="O742" s="134" t="s">
        <v>1431</v>
      </c>
      <c r="P742" s="134" t="s">
        <v>1493</v>
      </c>
      <c r="Q742" s="134" t="s">
        <v>1494</v>
      </c>
      <c r="R742" s="134" t="s">
        <v>1434</v>
      </c>
      <c r="S742" s="135"/>
      <c r="T742" s="136"/>
      <c r="U742" s="134"/>
      <c r="V742" s="137"/>
      <c r="W742" s="133"/>
      <c r="X742" s="134"/>
      <c r="Y742" s="137"/>
      <c r="Z742" s="133"/>
      <c r="AA742" s="138">
        <v>2023</v>
      </c>
    </row>
    <row r="743" spans="1:27" hidden="1" x14ac:dyDescent="0.2">
      <c r="A743" s="35" t="s">
        <v>3238</v>
      </c>
      <c r="B743" s="31">
        <v>999155</v>
      </c>
      <c r="C743" s="133" t="s">
        <v>1495</v>
      </c>
      <c r="D743" s="134" t="s">
        <v>1496</v>
      </c>
      <c r="E743" s="134" t="s">
        <v>55</v>
      </c>
      <c r="F743" s="134"/>
      <c r="G743" s="134" t="s">
        <v>123</v>
      </c>
      <c r="H743" s="134">
        <v>15</v>
      </c>
      <c r="I743" s="134">
        <v>10</v>
      </c>
      <c r="J743" s="134">
        <v>10</v>
      </c>
      <c r="K743" s="134" t="s">
        <v>1208</v>
      </c>
      <c r="L743" s="134"/>
      <c r="M743" s="134"/>
      <c r="N743" s="134"/>
      <c r="O743" s="134" t="s">
        <v>1431</v>
      </c>
      <c r="P743" s="134" t="s">
        <v>1493</v>
      </c>
      <c r="Q743" s="134" t="s">
        <v>1494</v>
      </c>
      <c r="R743" s="134" t="s">
        <v>1434</v>
      </c>
      <c r="S743" s="135"/>
      <c r="T743" s="136"/>
      <c r="U743" s="134"/>
      <c r="V743" s="137"/>
      <c r="W743" s="133"/>
      <c r="X743" s="134"/>
      <c r="Y743" s="137"/>
      <c r="Z743" s="133"/>
      <c r="AA743" s="138">
        <v>2050</v>
      </c>
    </row>
    <row r="744" spans="1:27" hidden="1" x14ac:dyDescent="0.2">
      <c r="A744" s="35" t="s">
        <v>3238</v>
      </c>
      <c r="B744" s="31">
        <v>942040</v>
      </c>
      <c r="C744" s="133" t="s">
        <v>1497</v>
      </c>
      <c r="D744" s="134" t="s">
        <v>1498</v>
      </c>
      <c r="E744" s="134" t="s">
        <v>30</v>
      </c>
      <c r="F744" s="134" t="s">
        <v>1499</v>
      </c>
      <c r="G744" s="134" t="s">
        <v>31</v>
      </c>
      <c r="H744" s="134">
        <v>12</v>
      </c>
      <c r="I744" s="134">
        <v>18</v>
      </c>
      <c r="J744" s="134">
        <v>1</v>
      </c>
      <c r="K744" s="134" t="s">
        <v>46</v>
      </c>
      <c r="L744" s="134"/>
      <c r="M744" s="134"/>
      <c r="N744" s="134"/>
      <c r="O744" s="134" t="s">
        <v>1431</v>
      </c>
      <c r="P744" s="134" t="s">
        <v>1432</v>
      </c>
      <c r="Q744" s="134" t="s">
        <v>1500</v>
      </c>
      <c r="R744" s="134" t="s">
        <v>1434</v>
      </c>
      <c r="S744" s="135"/>
      <c r="T744" s="136"/>
      <c r="U744" s="134"/>
      <c r="V744" s="137"/>
      <c r="W744" s="133"/>
      <c r="X744" s="134"/>
      <c r="Y744" s="137"/>
      <c r="Z744" s="133" t="s">
        <v>1501</v>
      </c>
      <c r="AA744" s="138">
        <v>2024</v>
      </c>
    </row>
    <row r="745" spans="1:27" x14ac:dyDescent="0.2">
      <c r="A745" s="35" t="e">
        <v>#N/A</v>
      </c>
      <c r="B745" s="31">
        <v>946041</v>
      </c>
      <c r="C745" s="133" t="s">
        <v>1502</v>
      </c>
      <c r="D745" s="134" t="s">
        <v>1503</v>
      </c>
      <c r="E745" s="134" t="s">
        <v>30</v>
      </c>
      <c r="F745" s="134"/>
      <c r="G745" s="134" t="s">
        <v>31</v>
      </c>
      <c r="H745" s="134">
        <v>4</v>
      </c>
      <c r="I745" s="134">
        <v>10</v>
      </c>
      <c r="J745" s="134">
        <v>10</v>
      </c>
      <c r="K745" s="134" t="s">
        <v>277</v>
      </c>
      <c r="L745" s="134"/>
      <c r="M745" s="134"/>
      <c r="N745" s="134"/>
      <c r="O745" s="134" t="s">
        <v>1431</v>
      </c>
      <c r="P745" s="134" t="s">
        <v>1432</v>
      </c>
      <c r="Q745" s="134" t="s">
        <v>1500</v>
      </c>
      <c r="R745" s="134" t="s">
        <v>1434</v>
      </c>
      <c r="S745" s="135"/>
      <c r="T745" s="136"/>
      <c r="U745" s="134"/>
      <c r="V745" s="137"/>
      <c r="W745" s="133"/>
      <c r="X745" s="134"/>
      <c r="Y745" s="137"/>
      <c r="Z745" s="133"/>
      <c r="AA745" s="138">
        <v>2024</v>
      </c>
    </row>
    <row r="746" spans="1:27" hidden="1" x14ac:dyDescent="0.2">
      <c r="A746" s="35" t="s">
        <v>70</v>
      </c>
      <c r="B746" s="31">
        <v>950470</v>
      </c>
      <c r="C746" s="133" t="s">
        <v>1504</v>
      </c>
      <c r="D746" s="134" t="s">
        <v>1505</v>
      </c>
      <c r="E746" s="134" t="s">
        <v>30</v>
      </c>
      <c r="F746" s="134" t="s">
        <v>1499</v>
      </c>
      <c r="G746" s="134" t="s">
        <v>31</v>
      </c>
      <c r="H746" s="134">
        <v>4</v>
      </c>
      <c r="I746" s="134">
        <v>6</v>
      </c>
      <c r="J746" s="134">
        <v>6</v>
      </c>
      <c r="K746" s="134" t="s">
        <v>1506</v>
      </c>
      <c r="L746" s="134"/>
      <c r="M746" s="134"/>
      <c r="N746" s="134"/>
      <c r="O746" s="134" t="s">
        <v>1431</v>
      </c>
      <c r="P746" s="134" t="s">
        <v>1432</v>
      </c>
      <c r="Q746" s="134" t="s">
        <v>1500</v>
      </c>
      <c r="R746" s="134" t="s">
        <v>1434</v>
      </c>
      <c r="S746" s="135"/>
      <c r="T746" s="136"/>
      <c r="U746" s="134"/>
      <c r="V746" s="137"/>
      <c r="W746" s="133"/>
      <c r="X746" s="134"/>
      <c r="Y746" s="137"/>
      <c r="Z746" s="133"/>
      <c r="AA746" s="138">
        <v>2024</v>
      </c>
    </row>
    <row r="747" spans="1:27" x14ac:dyDescent="0.2">
      <c r="A747" s="35" t="e">
        <v>#N/A</v>
      </c>
      <c r="B747" s="31">
        <v>9442121</v>
      </c>
      <c r="C747" s="133" t="s">
        <v>1507</v>
      </c>
      <c r="D747" s="134" t="s">
        <v>1508</v>
      </c>
      <c r="E747" s="134" t="s">
        <v>30</v>
      </c>
      <c r="F747" s="134"/>
      <c r="G747" s="134" t="s">
        <v>66</v>
      </c>
      <c r="H747" s="134">
        <v>6</v>
      </c>
      <c r="I747" s="134">
        <v>20</v>
      </c>
      <c r="J747" s="134">
        <v>20</v>
      </c>
      <c r="K747" s="134" t="s">
        <v>119</v>
      </c>
      <c r="L747" s="134"/>
      <c r="M747" s="134"/>
      <c r="N747" s="134"/>
      <c r="O747" s="134" t="s">
        <v>1431</v>
      </c>
      <c r="P747" s="134" t="s">
        <v>1432</v>
      </c>
      <c r="Q747" s="134" t="s">
        <v>1500</v>
      </c>
      <c r="R747" s="134" t="s">
        <v>1434</v>
      </c>
      <c r="S747" s="135"/>
      <c r="T747" s="136"/>
      <c r="U747" s="134"/>
      <c r="V747" s="137"/>
      <c r="W747" s="133"/>
      <c r="X747" s="134"/>
      <c r="Y747" s="137"/>
      <c r="Z747" s="133"/>
      <c r="AA747" s="138">
        <v>2024</v>
      </c>
    </row>
    <row r="748" spans="1:27" hidden="1" x14ac:dyDescent="0.2">
      <c r="A748" s="35" t="s">
        <v>70</v>
      </c>
      <c r="B748" s="31">
        <v>943647</v>
      </c>
      <c r="C748" s="133" t="s">
        <v>1509</v>
      </c>
      <c r="D748" s="134" t="s">
        <v>1510</v>
      </c>
      <c r="E748" s="134" t="s">
        <v>84</v>
      </c>
      <c r="F748" s="134" t="s">
        <v>1511</v>
      </c>
      <c r="G748" s="134" t="s">
        <v>31</v>
      </c>
      <c r="H748" s="134">
        <v>10</v>
      </c>
      <c r="I748" s="134">
        <v>20</v>
      </c>
      <c r="J748" s="134">
        <v>1</v>
      </c>
      <c r="K748" s="134" t="s">
        <v>802</v>
      </c>
      <c r="L748" s="134"/>
      <c r="M748" s="134"/>
      <c r="N748" s="134"/>
      <c r="O748" s="134" t="s">
        <v>1431</v>
      </c>
      <c r="P748" s="134" t="s">
        <v>1432</v>
      </c>
      <c r="Q748" s="134" t="s">
        <v>1512</v>
      </c>
      <c r="R748" s="134" t="s">
        <v>1434</v>
      </c>
      <c r="S748" s="135" t="s">
        <v>1513</v>
      </c>
      <c r="T748" s="136"/>
      <c r="U748" s="134"/>
      <c r="V748" s="137"/>
      <c r="W748" s="133"/>
      <c r="X748" s="134"/>
      <c r="Y748" s="137"/>
      <c r="Z748" s="133"/>
      <c r="AA748" s="138">
        <v>2050</v>
      </c>
    </row>
    <row r="749" spans="1:27" hidden="1" x14ac:dyDescent="0.2">
      <c r="A749" s="35" t="s">
        <v>70</v>
      </c>
      <c r="B749" s="31">
        <v>943648</v>
      </c>
      <c r="C749" s="133" t="s">
        <v>1514</v>
      </c>
      <c r="D749" s="134" t="s">
        <v>1515</v>
      </c>
      <c r="E749" s="134" t="s">
        <v>84</v>
      </c>
      <c r="F749" s="134" t="s">
        <v>1516</v>
      </c>
      <c r="G749" s="134" t="s">
        <v>31</v>
      </c>
      <c r="H749" s="134">
        <v>10</v>
      </c>
      <c r="I749" s="134">
        <v>20</v>
      </c>
      <c r="J749" s="134">
        <v>1</v>
      </c>
      <c r="K749" s="134" t="s">
        <v>802</v>
      </c>
      <c r="L749" s="134"/>
      <c r="M749" s="134"/>
      <c r="N749" s="134"/>
      <c r="O749" s="134" t="s">
        <v>1431</v>
      </c>
      <c r="P749" s="134" t="s">
        <v>1432</v>
      </c>
      <c r="Q749" s="134" t="s">
        <v>1512</v>
      </c>
      <c r="R749" s="134" t="s">
        <v>1434</v>
      </c>
      <c r="S749" s="135" t="s">
        <v>1513</v>
      </c>
      <c r="T749" s="136"/>
      <c r="U749" s="134"/>
      <c r="V749" s="137"/>
      <c r="W749" s="133"/>
      <c r="X749" s="134"/>
      <c r="Y749" s="137"/>
      <c r="Z749" s="133"/>
      <c r="AA749" s="138">
        <v>2050</v>
      </c>
    </row>
    <row r="750" spans="1:27" hidden="1" x14ac:dyDescent="0.2">
      <c r="A750" s="35" t="s">
        <v>70</v>
      </c>
      <c r="B750" s="31">
        <v>943649</v>
      </c>
      <c r="C750" s="133" t="s">
        <v>1517</v>
      </c>
      <c r="D750" s="134" t="s">
        <v>1518</v>
      </c>
      <c r="E750" s="134" t="s">
        <v>84</v>
      </c>
      <c r="F750" s="134" t="s">
        <v>1519</v>
      </c>
      <c r="G750" s="134" t="s">
        <v>31</v>
      </c>
      <c r="H750" s="134">
        <v>10</v>
      </c>
      <c r="I750" s="134">
        <v>20</v>
      </c>
      <c r="J750" s="134">
        <v>1</v>
      </c>
      <c r="K750" s="134" t="s">
        <v>802</v>
      </c>
      <c r="L750" s="134"/>
      <c r="M750" s="134"/>
      <c r="N750" s="134"/>
      <c r="O750" s="134" t="s">
        <v>1431</v>
      </c>
      <c r="P750" s="134" t="s">
        <v>1432</v>
      </c>
      <c r="Q750" s="134" t="s">
        <v>1512</v>
      </c>
      <c r="R750" s="134" t="s">
        <v>1434</v>
      </c>
      <c r="S750" s="135" t="s">
        <v>1513</v>
      </c>
      <c r="T750" s="136"/>
      <c r="U750" s="134"/>
      <c r="V750" s="137"/>
      <c r="W750" s="133"/>
      <c r="X750" s="134"/>
      <c r="Y750" s="137"/>
      <c r="Z750" s="133"/>
      <c r="AA750" s="138">
        <v>2050</v>
      </c>
    </row>
    <row r="751" spans="1:27" hidden="1" x14ac:dyDescent="0.2">
      <c r="A751" s="35" t="s">
        <v>70</v>
      </c>
      <c r="B751" s="31">
        <v>943650</v>
      </c>
      <c r="C751" s="133" t="s">
        <v>1520</v>
      </c>
      <c r="D751" s="134" t="s">
        <v>1521</v>
      </c>
      <c r="E751" s="134" t="s">
        <v>84</v>
      </c>
      <c r="F751" s="134" t="s">
        <v>1522</v>
      </c>
      <c r="G751" s="134" t="s">
        <v>31</v>
      </c>
      <c r="H751" s="134">
        <v>10</v>
      </c>
      <c r="I751" s="134">
        <v>20</v>
      </c>
      <c r="J751" s="134">
        <v>1</v>
      </c>
      <c r="K751" s="134" t="s">
        <v>802</v>
      </c>
      <c r="L751" s="134"/>
      <c r="M751" s="134"/>
      <c r="N751" s="134"/>
      <c r="O751" s="134" t="s">
        <v>1431</v>
      </c>
      <c r="P751" s="134" t="s">
        <v>1432</v>
      </c>
      <c r="Q751" s="134" t="s">
        <v>1512</v>
      </c>
      <c r="R751" s="134" t="s">
        <v>1434</v>
      </c>
      <c r="S751" s="135" t="s">
        <v>1513</v>
      </c>
      <c r="T751" s="136"/>
      <c r="U751" s="134"/>
      <c r="V751" s="137"/>
      <c r="W751" s="133"/>
      <c r="X751" s="134"/>
      <c r="Y751" s="137"/>
      <c r="Z751" s="133"/>
      <c r="AA751" s="138">
        <v>2050</v>
      </c>
    </row>
    <row r="752" spans="1:27" hidden="1" x14ac:dyDescent="0.2">
      <c r="A752" s="35" t="s">
        <v>70</v>
      </c>
      <c r="B752" s="31">
        <v>943651</v>
      </c>
      <c r="C752" s="133" t="s">
        <v>1523</v>
      </c>
      <c r="D752" s="134" t="s">
        <v>1524</v>
      </c>
      <c r="E752" s="134" t="s">
        <v>84</v>
      </c>
      <c r="F752" s="134" t="s">
        <v>1525</v>
      </c>
      <c r="G752" s="134" t="s">
        <v>31</v>
      </c>
      <c r="H752" s="134">
        <v>1</v>
      </c>
      <c r="I752" s="134">
        <v>25</v>
      </c>
      <c r="J752" s="134">
        <v>25</v>
      </c>
      <c r="K752" s="134" t="s">
        <v>32</v>
      </c>
      <c r="L752" s="134"/>
      <c r="M752" s="134"/>
      <c r="N752" s="134"/>
      <c r="O752" s="134" t="s">
        <v>1431</v>
      </c>
      <c r="P752" s="134" t="s">
        <v>1432</v>
      </c>
      <c r="Q752" s="134" t="s">
        <v>1512</v>
      </c>
      <c r="R752" s="134" t="s">
        <v>1434</v>
      </c>
      <c r="S752" s="135" t="s">
        <v>1513</v>
      </c>
      <c r="T752" s="136"/>
      <c r="U752" s="134"/>
      <c r="V752" s="137"/>
      <c r="W752" s="133"/>
      <c r="X752" s="134"/>
      <c r="Y752" s="137"/>
      <c r="Z752" s="133"/>
      <c r="AA752" s="138">
        <v>2050</v>
      </c>
    </row>
    <row r="753" spans="1:27" hidden="1" x14ac:dyDescent="0.2">
      <c r="A753" s="35" t="s">
        <v>562</v>
      </c>
      <c r="B753" s="31">
        <v>943652</v>
      </c>
      <c r="C753" s="133" t="s">
        <v>1526</v>
      </c>
      <c r="D753" s="134" t="s">
        <v>1527</v>
      </c>
      <c r="E753" s="134" t="s">
        <v>84</v>
      </c>
      <c r="F753" s="134" t="s">
        <v>1528</v>
      </c>
      <c r="G753" s="134" t="s">
        <v>31</v>
      </c>
      <c r="H753" s="134">
        <v>4</v>
      </c>
      <c r="I753" s="134">
        <v>25</v>
      </c>
      <c r="J753" s="134">
        <v>25</v>
      </c>
      <c r="K753" s="134" t="s">
        <v>277</v>
      </c>
      <c r="L753" s="134"/>
      <c r="M753" s="134"/>
      <c r="N753" s="134"/>
      <c r="O753" s="134" t="s">
        <v>1431</v>
      </c>
      <c r="P753" s="134" t="s">
        <v>1432</v>
      </c>
      <c r="Q753" s="134" t="s">
        <v>1512</v>
      </c>
      <c r="R753" s="134" t="s">
        <v>1434</v>
      </c>
      <c r="S753" s="135" t="s">
        <v>1513</v>
      </c>
      <c r="T753" s="136"/>
      <c r="U753" s="134"/>
      <c r="V753" s="137"/>
      <c r="W753" s="133"/>
      <c r="X753" s="134"/>
      <c r="Y753" s="137"/>
      <c r="Z753" s="133"/>
      <c r="AA753" s="138">
        <v>2050</v>
      </c>
    </row>
    <row r="754" spans="1:27" hidden="1" x14ac:dyDescent="0.2">
      <c r="A754" s="35" t="s">
        <v>70</v>
      </c>
      <c r="B754" s="31">
        <v>517920</v>
      </c>
      <c r="C754" s="133" t="s">
        <v>1529</v>
      </c>
      <c r="D754" s="134" t="s">
        <v>1530</v>
      </c>
      <c r="E754" s="134" t="s">
        <v>30</v>
      </c>
      <c r="F754" s="134" t="s">
        <v>1531</v>
      </c>
      <c r="G754" s="134" t="s">
        <v>31</v>
      </c>
      <c r="H754" s="134">
        <v>2</v>
      </c>
      <c r="I754" s="134">
        <v>10</v>
      </c>
      <c r="J754" s="134">
        <v>10</v>
      </c>
      <c r="K754" s="134" t="s">
        <v>96</v>
      </c>
      <c r="L754" s="134"/>
      <c r="M754" s="134"/>
      <c r="N754" s="134"/>
      <c r="O754" s="134" t="s">
        <v>1431</v>
      </c>
      <c r="P754" s="134" t="s">
        <v>1432</v>
      </c>
      <c r="Q754" s="134" t="s">
        <v>1532</v>
      </c>
      <c r="R754" s="134" t="s">
        <v>1434</v>
      </c>
      <c r="S754" s="135" t="s">
        <v>1513</v>
      </c>
      <c r="T754" s="136"/>
      <c r="U754" s="134"/>
      <c r="V754" s="137"/>
      <c r="W754" s="133"/>
      <c r="X754" s="134"/>
      <c r="Y754" s="137"/>
      <c r="Z754" s="133"/>
      <c r="AA754" s="138">
        <v>2050</v>
      </c>
    </row>
    <row r="755" spans="1:27" hidden="1" x14ac:dyDescent="0.2">
      <c r="A755" s="35" t="s">
        <v>70</v>
      </c>
      <c r="B755" s="31">
        <v>517921</v>
      </c>
      <c r="C755" s="133" t="s">
        <v>1533</v>
      </c>
      <c r="D755" s="134" t="s">
        <v>1534</v>
      </c>
      <c r="E755" s="134" t="s">
        <v>30</v>
      </c>
      <c r="F755" s="134" t="s">
        <v>73</v>
      </c>
      <c r="G755" s="134" t="s">
        <v>31</v>
      </c>
      <c r="H755" s="134">
        <v>2</v>
      </c>
      <c r="I755" s="134">
        <v>10</v>
      </c>
      <c r="J755" s="134">
        <v>10</v>
      </c>
      <c r="K755" s="134" t="s">
        <v>96</v>
      </c>
      <c r="L755" s="134"/>
      <c r="M755" s="134"/>
      <c r="N755" s="134"/>
      <c r="O755" s="134" t="s">
        <v>1431</v>
      </c>
      <c r="P755" s="134" t="s">
        <v>1432</v>
      </c>
      <c r="Q755" s="134" t="s">
        <v>1532</v>
      </c>
      <c r="R755" s="134" t="s">
        <v>1434</v>
      </c>
      <c r="S755" s="135"/>
      <c r="T755" s="136"/>
      <c r="U755" s="134"/>
      <c r="V755" s="137"/>
      <c r="W755" s="133"/>
      <c r="X755" s="134"/>
      <c r="Y755" s="137"/>
      <c r="Z755" s="133"/>
      <c r="AA755" s="138">
        <v>2050</v>
      </c>
    </row>
    <row r="756" spans="1:27" hidden="1" x14ac:dyDescent="0.2">
      <c r="A756" s="35" t="s">
        <v>70</v>
      </c>
      <c r="B756" s="31">
        <v>517922</v>
      </c>
      <c r="C756" s="133" t="s">
        <v>1535</v>
      </c>
      <c r="D756" s="134" t="s">
        <v>1536</v>
      </c>
      <c r="E756" s="134" t="s">
        <v>30</v>
      </c>
      <c r="F756" s="134" t="s">
        <v>73</v>
      </c>
      <c r="G756" s="134" t="s">
        <v>31</v>
      </c>
      <c r="H756" s="134">
        <v>3</v>
      </c>
      <c r="I756" s="134">
        <v>10</v>
      </c>
      <c r="J756" s="134">
        <v>10</v>
      </c>
      <c r="K756" s="134" t="s">
        <v>39</v>
      </c>
      <c r="L756" s="134"/>
      <c r="M756" s="134"/>
      <c r="N756" s="134"/>
      <c r="O756" s="134" t="s">
        <v>1431</v>
      </c>
      <c r="P756" s="134" t="s">
        <v>1432</v>
      </c>
      <c r="Q756" s="134" t="s">
        <v>1532</v>
      </c>
      <c r="R756" s="134" t="s">
        <v>1434</v>
      </c>
      <c r="S756" s="135"/>
      <c r="T756" s="136"/>
      <c r="U756" s="134"/>
      <c r="V756" s="137"/>
      <c r="W756" s="133"/>
      <c r="X756" s="134"/>
      <c r="Y756" s="137"/>
      <c r="Z756" s="133"/>
      <c r="AA756" s="138">
        <v>2050</v>
      </c>
    </row>
    <row r="757" spans="1:27" hidden="1" x14ac:dyDescent="0.2">
      <c r="A757" s="35" t="s">
        <v>70</v>
      </c>
      <c r="B757" s="31">
        <v>517952</v>
      </c>
      <c r="C757" s="133" t="s">
        <v>1537</v>
      </c>
      <c r="D757" s="134" t="s">
        <v>1538</v>
      </c>
      <c r="E757" s="134" t="s">
        <v>30</v>
      </c>
      <c r="F757" s="134" t="s">
        <v>1539</v>
      </c>
      <c r="G757" s="134" t="s">
        <v>31</v>
      </c>
      <c r="H757" s="134">
        <v>4</v>
      </c>
      <c r="I757" s="134">
        <v>10</v>
      </c>
      <c r="J757" s="134">
        <v>10</v>
      </c>
      <c r="K757" s="134" t="s">
        <v>277</v>
      </c>
      <c r="L757" s="134"/>
      <c r="M757" s="134"/>
      <c r="N757" s="134"/>
      <c r="O757" s="134" t="s">
        <v>1431</v>
      </c>
      <c r="P757" s="134" t="s">
        <v>1432</v>
      </c>
      <c r="Q757" s="134" t="s">
        <v>1532</v>
      </c>
      <c r="R757" s="134" t="s">
        <v>1434</v>
      </c>
      <c r="S757" s="135" t="s">
        <v>1513</v>
      </c>
      <c r="T757" s="136"/>
      <c r="U757" s="134"/>
      <c r="V757" s="137"/>
      <c r="W757" s="133"/>
      <c r="X757" s="134"/>
      <c r="Y757" s="137"/>
      <c r="Z757" s="133"/>
      <c r="AA757" s="138">
        <v>2050</v>
      </c>
    </row>
    <row r="758" spans="1:27" hidden="1" x14ac:dyDescent="0.2">
      <c r="A758" s="35" t="s">
        <v>70</v>
      </c>
      <c r="B758" s="31">
        <v>517953</v>
      </c>
      <c r="C758" s="133" t="s">
        <v>1540</v>
      </c>
      <c r="D758" s="134" t="s">
        <v>1541</v>
      </c>
      <c r="E758" s="134" t="s">
        <v>30</v>
      </c>
      <c r="F758" s="134" t="s">
        <v>73</v>
      </c>
      <c r="G758" s="134" t="s">
        <v>31</v>
      </c>
      <c r="H758" s="134">
        <v>4</v>
      </c>
      <c r="I758" s="134">
        <v>10</v>
      </c>
      <c r="J758" s="134">
        <v>10</v>
      </c>
      <c r="K758" s="134" t="s">
        <v>277</v>
      </c>
      <c r="L758" s="134"/>
      <c r="M758" s="134"/>
      <c r="N758" s="134"/>
      <c r="O758" s="134" t="s">
        <v>1431</v>
      </c>
      <c r="P758" s="134" t="s">
        <v>1432</v>
      </c>
      <c r="Q758" s="134" t="s">
        <v>1532</v>
      </c>
      <c r="R758" s="134" t="s">
        <v>1434</v>
      </c>
      <c r="S758" s="135"/>
      <c r="T758" s="136"/>
      <c r="U758" s="134"/>
      <c r="V758" s="137"/>
      <c r="W758" s="133"/>
      <c r="X758" s="134"/>
      <c r="Y758" s="137"/>
      <c r="Z758" s="133"/>
      <c r="AA758" s="138">
        <v>2050</v>
      </c>
    </row>
    <row r="759" spans="1:27" hidden="1" x14ac:dyDescent="0.2">
      <c r="A759" s="35" t="s">
        <v>70</v>
      </c>
      <c r="B759" s="31">
        <v>517954</v>
      </c>
      <c r="C759" s="133" t="s">
        <v>1542</v>
      </c>
      <c r="D759" s="134" t="s">
        <v>1543</v>
      </c>
      <c r="E759" s="134" t="s">
        <v>30</v>
      </c>
      <c r="F759" s="134" t="s">
        <v>73</v>
      </c>
      <c r="G759" s="134" t="s">
        <v>31</v>
      </c>
      <c r="H759" s="134">
        <v>8</v>
      </c>
      <c r="I759" s="134">
        <v>10</v>
      </c>
      <c r="J759" s="134">
        <v>10</v>
      </c>
      <c r="K759" s="134" t="s">
        <v>85</v>
      </c>
      <c r="L759" s="134"/>
      <c r="M759" s="134"/>
      <c r="N759" s="134"/>
      <c r="O759" s="134" t="s">
        <v>1431</v>
      </c>
      <c r="P759" s="134" t="s">
        <v>1432</v>
      </c>
      <c r="Q759" s="134" t="s">
        <v>1532</v>
      </c>
      <c r="R759" s="134" t="s">
        <v>1434</v>
      </c>
      <c r="S759" s="135"/>
      <c r="T759" s="136"/>
      <c r="U759" s="134"/>
      <c r="V759" s="137"/>
      <c r="W759" s="133"/>
      <c r="X759" s="134"/>
      <c r="Y759" s="137"/>
      <c r="Z759" s="133"/>
      <c r="AA759" s="138">
        <v>2050</v>
      </c>
    </row>
    <row r="760" spans="1:27" x14ac:dyDescent="0.2">
      <c r="A760" s="35" t="e">
        <v>#N/A</v>
      </c>
      <c r="B760" s="31">
        <v>517955</v>
      </c>
      <c r="C760" s="133" t="s">
        <v>1544</v>
      </c>
      <c r="D760" s="134" t="s">
        <v>1545</v>
      </c>
      <c r="E760" s="134" t="s">
        <v>30</v>
      </c>
      <c r="F760" s="134"/>
      <c r="G760" s="134" t="s">
        <v>31</v>
      </c>
      <c r="H760" s="134">
        <v>10</v>
      </c>
      <c r="I760" s="134">
        <v>10</v>
      </c>
      <c r="J760" s="134">
        <v>1</v>
      </c>
      <c r="K760" s="134" t="s">
        <v>802</v>
      </c>
      <c r="L760" s="134"/>
      <c r="M760" s="134"/>
      <c r="N760" s="134"/>
      <c r="O760" s="134" t="s">
        <v>1431</v>
      </c>
      <c r="P760" s="134" t="s">
        <v>1432</v>
      </c>
      <c r="Q760" s="134" t="s">
        <v>1532</v>
      </c>
      <c r="R760" s="134" t="s">
        <v>1434</v>
      </c>
      <c r="S760" s="135"/>
      <c r="T760" s="136"/>
      <c r="U760" s="134"/>
      <c r="V760" s="137"/>
      <c r="W760" s="133"/>
      <c r="X760" s="134"/>
      <c r="Y760" s="137"/>
      <c r="Z760" s="133"/>
      <c r="AA760" s="138">
        <v>2050</v>
      </c>
    </row>
    <row r="761" spans="1:27" hidden="1" x14ac:dyDescent="0.2">
      <c r="A761" s="35" t="s">
        <v>70</v>
      </c>
      <c r="B761" s="31">
        <v>517961</v>
      </c>
      <c r="C761" s="133" t="s">
        <v>1546</v>
      </c>
      <c r="D761" s="134" t="s">
        <v>1547</v>
      </c>
      <c r="E761" s="134" t="s">
        <v>30</v>
      </c>
      <c r="F761" s="134" t="s">
        <v>1548</v>
      </c>
      <c r="G761" s="134" t="s">
        <v>31</v>
      </c>
      <c r="H761" s="134">
        <v>12</v>
      </c>
      <c r="I761" s="134">
        <v>20</v>
      </c>
      <c r="J761" s="134">
        <v>1</v>
      </c>
      <c r="K761" s="134" t="s">
        <v>46</v>
      </c>
      <c r="L761" s="134"/>
      <c r="M761" s="134"/>
      <c r="N761" s="134"/>
      <c r="O761" s="134" t="s">
        <v>1431</v>
      </c>
      <c r="P761" s="134" t="s">
        <v>1432</v>
      </c>
      <c r="Q761" s="134" t="s">
        <v>1532</v>
      </c>
      <c r="R761" s="134" t="s">
        <v>1434</v>
      </c>
      <c r="S761" s="135" t="s">
        <v>1513</v>
      </c>
      <c r="T761" s="136"/>
      <c r="U761" s="134"/>
      <c r="V761" s="137"/>
      <c r="W761" s="133"/>
      <c r="X761" s="134"/>
      <c r="Y761" s="137"/>
      <c r="Z761" s="133"/>
      <c r="AA761" s="138">
        <v>2050</v>
      </c>
    </row>
    <row r="762" spans="1:27" hidden="1" x14ac:dyDescent="0.2">
      <c r="A762" s="35" t="s">
        <v>70</v>
      </c>
      <c r="B762" s="31">
        <v>517962</v>
      </c>
      <c r="C762" s="133" t="s">
        <v>1549</v>
      </c>
      <c r="D762" s="134" t="s">
        <v>1550</v>
      </c>
      <c r="E762" s="134" t="s">
        <v>30</v>
      </c>
      <c r="F762" s="134" t="s">
        <v>1551</v>
      </c>
      <c r="G762" s="134" t="s">
        <v>31</v>
      </c>
      <c r="H762" s="134">
        <v>12</v>
      </c>
      <c r="I762" s="134">
        <v>20</v>
      </c>
      <c r="J762" s="134">
        <v>1</v>
      </c>
      <c r="K762" s="134" t="s">
        <v>46</v>
      </c>
      <c r="L762" s="134"/>
      <c r="M762" s="134"/>
      <c r="N762" s="134"/>
      <c r="O762" s="134" t="s">
        <v>1431</v>
      </c>
      <c r="P762" s="134" t="s">
        <v>1432</v>
      </c>
      <c r="Q762" s="134" t="s">
        <v>1532</v>
      </c>
      <c r="R762" s="134" t="s">
        <v>1434</v>
      </c>
      <c r="S762" s="135" t="s">
        <v>1513</v>
      </c>
      <c r="T762" s="136"/>
      <c r="U762" s="134"/>
      <c r="V762" s="137"/>
      <c r="W762" s="133"/>
      <c r="X762" s="134"/>
      <c r="Y762" s="137"/>
      <c r="Z762" s="133"/>
      <c r="AA762" s="138">
        <v>2050</v>
      </c>
    </row>
    <row r="763" spans="1:27" hidden="1" x14ac:dyDescent="0.2">
      <c r="A763" s="35" t="s">
        <v>70</v>
      </c>
      <c r="B763" s="31">
        <v>517963</v>
      </c>
      <c r="C763" s="133" t="s">
        <v>1552</v>
      </c>
      <c r="D763" s="134" t="s">
        <v>1553</v>
      </c>
      <c r="E763" s="134" t="s">
        <v>30</v>
      </c>
      <c r="F763" s="134" t="s">
        <v>1554</v>
      </c>
      <c r="G763" s="134" t="s">
        <v>31</v>
      </c>
      <c r="H763" s="134">
        <v>12</v>
      </c>
      <c r="I763" s="134">
        <v>20</v>
      </c>
      <c r="J763" s="134">
        <v>1</v>
      </c>
      <c r="K763" s="134" t="s">
        <v>46</v>
      </c>
      <c r="L763" s="134"/>
      <c r="M763" s="134"/>
      <c r="N763" s="134"/>
      <c r="O763" s="134" t="s">
        <v>1431</v>
      </c>
      <c r="P763" s="134" t="s">
        <v>1432</v>
      </c>
      <c r="Q763" s="134" t="s">
        <v>1532</v>
      </c>
      <c r="R763" s="134" t="s">
        <v>1434</v>
      </c>
      <c r="S763" s="135" t="s">
        <v>1513</v>
      </c>
      <c r="T763" s="136"/>
      <c r="U763" s="134"/>
      <c r="V763" s="137"/>
      <c r="W763" s="133"/>
      <c r="X763" s="134"/>
      <c r="Y763" s="137"/>
      <c r="Z763" s="133"/>
      <c r="AA763" s="138">
        <v>2050</v>
      </c>
    </row>
    <row r="764" spans="1:27" hidden="1" x14ac:dyDescent="0.2">
      <c r="A764" s="35" t="s">
        <v>70</v>
      </c>
      <c r="B764" s="31">
        <v>517964</v>
      </c>
      <c r="C764" s="133" t="s">
        <v>1555</v>
      </c>
      <c r="D764" s="134" t="s">
        <v>1556</v>
      </c>
      <c r="E764" s="134" t="s">
        <v>30</v>
      </c>
      <c r="F764" s="134" t="s">
        <v>1557</v>
      </c>
      <c r="G764" s="134" t="s">
        <v>31</v>
      </c>
      <c r="H764" s="134">
        <v>12</v>
      </c>
      <c r="I764" s="134">
        <v>20</v>
      </c>
      <c r="J764" s="134">
        <v>1</v>
      </c>
      <c r="K764" s="134" t="s">
        <v>46</v>
      </c>
      <c r="L764" s="134"/>
      <c r="M764" s="134"/>
      <c r="N764" s="134"/>
      <c r="O764" s="134" t="s">
        <v>1431</v>
      </c>
      <c r="P764" s="134" t="s">
        <v>1432</v>
      </c>
      <c r="Q764" s="134" t="s">
        <v>1532</v>
      </c>
      <c r="R764" s="134" t="s">
        <v>1434</v>
      </c>
      <c r="S764" s="135" t="s">
        <v>1513</v>
      </c>
      <c r="T764" s="136"/>
      <c r="U764" s="134"/>
      <c r="V764" s="137"/>
      <c r="W764" s="133"/>
      <c r="X764" s="134"/>
      <c r="Y764" s="137"/>
      <c r="Z764" s="133"/>
      <c r="AA764" s="138">
        <v>2050</v>
      </c>
    </row>
    <row r="765" spans="1:27" hidden="1" x14ac:dyDescent="0.2">
      <c r="A765" s="35" t="s">
        <v>70</v>
      </c>
      <c r="B765" s="31">
        <v>517965</v>
      </c>
      <c r="C765" s="133" t="s">
        <v>1558</v>
      </c>
      <c r="D765" s="134" t="s">
        <v>1559</v>
      </c>
      <c r="E765" s="134" t="s">
        <v>30</v>
      </c>
      <c r="F765" s="134" t="s">
        <v>73</v>
      </c>
      <c r="G765" s="134" t="s">
        <v>31</v>
      </c>
      <c r="H765" s="134">
        <v>12</v>
      </c>
      <c r="I765" s="134">
        <v>20</v>
      </c>
      <c r="J765" s="134">
        <v>1</v>
      </c>
      <c r="K765" s="134" t="s">
        <v>46</v>
      </c>
      <c r="L765" s="134"/>
      <c r="M765" s="134"/>
      <c r="N765" s="134"/>
      <c r="O765" s="134" t="s">
        <v>1431</v>
      </c>
      <c r="P765" s="134" t="s">
        <v>1432</v>
      </c>
      <c r="Q765" s="134" t="s">
        <v>1532</v>
      </c>
      <c r="R765" s="134" t="s">
        <v>1434</v>
      </c>
      <c r="S765" s="135"/>
      <c r="T765" s="136"/>
      <c r="U765" s="134"/>
      <c r="V765" s="137"/>
      <c r="W765" s="133"/>
      <c r="X765" s="134"/>
      <c r="Y765" s="137"/>
      <c r="Z765" s="133"/>
      <c r="AA765" s="138">
        <v>2050</v>
      </c>
    </row>
    <row r="766" spans="1:27" hidden="1" x14ac:dyDescent="0.2">
      <c r="A766" s="35" t="s">
        <v>70</v>
      </c>
      <c r="B766" s="31">
        <v>518204</v>
      </c>
      <c r="C766" s="133" t="s">
        <v>1560</v>
      </c>
      <c r="D766" s="134" t="s">
        <v>1561</v>
      </c>
      <c r="E766" s="134" t="s">
        <v>30</v>
      </c>
      <c r="F766" s="134" t="s">
        <v>73</v>
      </c>
      <c r="G766" s="134" t="s">
        <v>31</v>
      </c>
      <c r="H766" s="134">
        <v>12</v>
      </c>
      <c r="I766" s="134">
        <v>20</v>
      </c>
      <c r="J766" s="134">
        <v>1</v>
      </c>
      <c r="K766" s="134" t="s">
        <v>46</v>
      </c>
      <c r="L766" s="134"/>
      <c r="M766" s="134"/>
      <c r="N766" s="134"/>
      <c r="O766" s="134" t="s">
        <v>1431</v>
      </c>
      <c r="P766" s="134" t="s">
        <v>1432</v>
      </c>
      <c r="Q766" s="134" t="s">
        <v>1532</v>
      </c>
      <c r="R766" s="134" t="s">
        <v>1434</v>
      </c>
      <c r="S766" s="135"/>
      <c r="T766" s="136"/>
      <c r="U766" s="134"/>
      <c r="V766" s="137"/>
      <c r="W766" s="133"/>
      <c r="X766" s="134"/>
      <c r="Y766" s="137"/>
      <c r="Z766" s="133"/>
      <c r="AA766" s="138">
        <v>2050</v>
      </c>
    </row>
    <row r="767" spans="1:27" hidden="1" x14ac:dyDescent="0.2">
      <c r="A767" s="35" t="s">
        <v>3238</v>
      </c>
      <c r="B767" s="31">
        <v>503842</v>
      </c>
      <c r="C767" s="169" t="s">
        <v>2296</v>
      </c>
      <c r="D767" s="170" t="s">
        <v>2297</v>
      </c>
      <c r="E767" s="170" t="s">
        <v>30</v>
      </c>
      <c r="F767" s="170"/>
      <c r="G767" s="170" t="s">
        <v>31</v>
      </c>
      <c r="H767" s="170">
        <v>4</v>
      </c>
      <c r="I767" s="170">
        <v>96</v>
      </c>
      <c r="J767" s="170">
        <v>6</v>
      </c>
      <c r="K767" s="170" t="s">
        <v>1506</v>
      </c>
      <c r="L767" s="170"/>
      <c r="M767" s="170"/>
      <c r="N767" s="170"/>
      <c r="O767" s="170" t="s">
        <v>1431</v>
      </c>
      <c r="P767" s="170" t="s">
        <v>2298</v>
      </c>
      <c r="Q767" s="170" t="s">
        <v>2299</v>
      </c>
      <c r="R767" s="170" t="s">
        <v>2300</v>
      </c>
      <c r="S767" s="171"/>
      <c r="T767" s="172"/>
      <c r="U767" s="170"/>
      <c r="V767" s="173"/>
      <c r="W767" s="169"/>
      <c r="X767" s="170"/>
      <c r="Y767" s="173"/>
      <c r="Z767" s="169"/>
      <c r="AA767" s="174">
        <v>2050</v>
      </c>
    </row>
    <row r="768" spans="1:27" hidden="1" x14ac:dyDescent="0.2">
      <c r="A768" s="35" t="s">
        <v>70</v>
      </c>
      <c r="B768" s="31">
        <v>503843</v>
      </c>
      <c r="C768" s="169" t="s">
        <v>2301</v>
      </c>
      <c r="D768" s="170" t="s">
        <v>2302</v>
      </c>
      <c r="E768" s="170" t="s">
        <v>30</v>
      </c>
      <c r="F768" s="170"/>
      <c r="G768" s="170" t="s">
        <v>31</v>
      </c>
      <c r="H768" s="170">
        <v>6</v>
      </c>
      <c r="I768" s="170">
        <v>72</v>
      </c>
      <c r="J768" s="170">
        <v>6</v>
      </c>
      <c r="K768" s="170" t="s">
        <v>302</v>
      </c>
      <c r="L768" s="170"/>
      <c r="M768" s="170"/>
      <c r="N768" s="170"/>
      <c r="O768" s="170" t="s">
        <v>1431</v>
      </c>
      <c r="P768" s="170" t="s">
        <v>2298</v>
      </c>
      <c r="Q768" s="170" t="s">
        <v>2299</v>
      </c>
      <c r="R768" s="170" t="s">
        <v>2300</v>
      </c>
      <c r="S768" s="171"/>
      <c r="T768" s="172"/>
      <c r="U768" s="170"/>
      <c r="V768" s="173"/>
      <c r="W768" s="169"/>
      <c r="X768" s="170"/>
      <c r="Y768" s="173"/>
      <c r="Z768" s="169"/>
      <c r="AA768" s="174">
        <v>2050</v>
      </c>
    </row>
    <row r="769" spans="1:27" hidden="1" x14ac:dyDescent="0.2">
      <c r="A769" s="35" t="s">
        <v>70</v>
      </c>
      <c r="B769" s="31">
        <v>503844</v>
      </c>
      <c r="C769" s="169" t="s">
        <v>2303</v>
      </c>
      <c r="D769" s="170" t="s">
        <v>2304</v>
      </c>
      <c r="E769" s="170" t="s">
        <v>30</v>
      </c>
      <c r="F769" s="170"/>
      <c r="G769" s="170" t="s">
        <v>31</v>
      </c>
      <c r="H769" s="170">
        <v>8</v>
      </c>
      <c r="I769" s="170">
        <v>48</v>
      </c>
      <c r="J769" s="170">
        <v>6</v>
      </c>
      <c r="K769" s="170" t="s">
        <v>302</v>
      </c>
      <c r="L769" s="170"/>
      <c r="M769" s="170"/>
      <c r="N769" s="170"/>
      <c r="O769" s="170" t="s">
        <v>1431</v>
      </c>
      <c r="P769" s="170" t="s">
        <v>2298</v>
      </c>
      <c r="Q769" s="170" t="s">
        <v>2299</v>
      </c>
      <c r="R769" s="170" t="s">
        <v>2300</v>
      </c>
      <c r="S769" s="171"/>
      <c r="T769" s="172"/>
      <c r="U769" s="170"/>
      <c r="V769" s="173"/>
      <c r="W769" s="169"/>
      <c r="X769" s="170"/>
      <c r="Y769" s="173"/>
      <c r="Z769" s="169"/>
      <c r="AA769" s="174">
        <v>2050</v>
      </c>
    </row>
    <row r="770" spans="1:27" hidden="1" x14ac:dyDescent="0.2">
      <c r="A770" s="35" t="s">
        <v>70</v>
      </c>
      <c r="B770" s="31">
        <v>505462</v>
      </c>
      <c r="C770" s="169" t="s">
        <v>2305</v>
      </c>
      <c r="D770" s="170" t="s">
        <v>2306</v>
      </c>
      <c r="E770" s="170" t="s">
        <v>30</v>
      </c>
      <c r="F770" s="170"/>
      <c r="G770" s="170" t="s">
        <v>31</v>
      </c>
      <c r="H770" s="170">
        <v>8</v>
      </c>
      <c r="I770" s="170">
        <v>48</v>
      </c>
      <c r="J770" s="170">
        <v>6</v>
      </c>
      <c r="K770" s="170" t="s">
        <v>302</v>
      </c>
      <c r="L770" s="170"/>
      <c r="M770" s="170"/>
      <c r="N770" s="170"/>
      <c r="O770" s="170" t="s">
        <v>1431</v>
      </c>
      <c r="P770" s="170" t="s">
        <v>2298</v>
      </c>
      <c r="Q770" s="170" t="s">
        <v>2299</v>
      </c>
      <c r="R770" s="170" t="s">
        <v>2300</v>
      </c>
      <c r="S770" s="171"/>
      <c r="T770" s="172"/>
      <c r="U770" s="170"/>
      <c r="V770" s="173"/>
      <c r="W770" s="169"/>
      <c r="X770" s="170"/>
      <c r="Y770" s="173"/>
      <c r="Z770" s="169"/>
      <c r="AA770" s="174">
        <v>2050</v>
      </c>
    </row>
    <row r="771" spans="1:27" hidden="1" x14ac:dyDescent="0.2">
      <c r="A771" s="35" t="s">
        <v>70</v>
      </c>
      <c r="B771" s="31">
        <v>875577</v>
      </c>
      <c r="C771" s="169" t="s">
        <v>2307</v>
      </c>
      <c r="D771" s="170" t="s">
        <v>2308</v>
      </c>
      <c r="E771" s="170" t="s">
        <v>30</v>
      </c>
      <c r="F771" s="170"/>
      <c r="G771" s="170" t="s">
        <v>31</v>
      </c>
      <c r="H771" s="170">
        <v>1</v>
      </c>
      <c r="I771" s="170">
        <v>25</v>
      </c>
      <c r="J771" s="170">
        <v>25</v>
      </c>
      <c r="K771" s="170" t="s">
        <v>32</v>
      </c>
      <c r="L771" s="170"/>
      <c r="M771" s="170"/>
      <c r="N771" s="170"/>
      <c r="O771" s="170" t="s">
        <v>1431</v>
      </c>
      <c r="P771" s="170" t="s">
        <v>2298</v>
      </c>
      <c r="Q771" s="170" t="s">
        <v>2299</v>
      </c>
      <c r="R771" s="170" t="s">
        <v>2300</v>
      </c>
      <c r="S771" s="171"/>
      <c r="T771" s="172"/>
      <c r="U771" s="170"/>
      <c r="V771" s="173"/>
      <c r="W771" s="169"/>
      <c r="X771" s="170"/>
      <c r="Y771" s="173"/>
      <c r="Z771" s="169"/>
      <c r="AA771" s="174">
        <v>2050</v>
      </c>
    </row>
    <row r="772" spans="1:27" hidden="1" x14ac:dyDescent="0.2">
      <c r="A772" s="35" t="s">
        <v>70</v>
      </c>
      <c r="B772" s="31">
        <v>875579</v>
      </c>
      <c r="C772" s="169" t="s">
        <v>2309</v>
      </c>
      <c r="D772" s="170" t="s">
        <v>2310</v>
      </c>
      <c r="E772" s="170" t="s">
        <v>30</v>
      </c>
      <c r="F772" s="170"/>
      <c r="G772" s="170" t="s">
        <v>31</v>
      </c>
      <c r="H772" s="170">
        <v>1</v>
      </c>
      <c r="I772" s="170">
        <v>25</v>
      </c>
      <c r="J772" s="170">
        <v>25</v>
      </c>
      <c r="K772" s="170" t="s">
        <v>32</v>
      </c>
      <c r="L772" s="170"/>
      <c r="M772" s="170"/>
      <c r="N772" s="170"/>
      <c r="O772" s="170" t="s">
        <v>1431</v>
      </c>
      <c r="P772" s="170" t="s">
        <v>2298</v>
      </c>
      <c r="Q772" s="170" t="s">
        <v>2299</v>
      </c>
      <c r="R772" s="170" t="s">
        <v>2300</v>
      </c>
      <c r="S772" s="171"/>
      <c r="T772" s="172"/>
      <c r="U772" s="170"/>
      <c r="V772" s="173"/>
      <c r="W772" s="169"/>
      <c r="X772" s="170"/>
      <c r="Y772" s="173"/>
      <c r="Z772" s="169"/>
      <c r="AA772" s="174">
        <v>2050</v>
      </c>
    </row>
    <row r="773" spans="1:27" hidden="1" x14ac:dyDescent="0.2">
      <c r="A773" s="35" t="s">
        <v>70</v>
      </c>
      <c r="B773" s="31">
        <v>875593</v>
      </c>
      <c r="C773" s="169" t="s">
        <v>2311</v>
      </c>
      <c r="D773" s="170" t="s">
        <v>2312</v>
      </c>
      <c r="E773" s="170" t="s">
        <v>30</v>
      </c>
      <c r="F773" s="170"/>
      <c r="G773" s="170" t="s">
        <v>31</v>
      </c>
      <c r="H773" s="170">
        <v>4</v>
      </c>
      <c r="I773" s="170">
        <v>25</v>
      </c>
      <c r="J773" s="170">
        <v>25</v>
      </c>
      <c r="K773" s="170" t="s">
        <v>277</v>
      </c>
      <c r="L773" s="170"/>
      <c r="M773" s="170"/>
      <c r="N773" s="170"/>
      <c r="O773" s="170" t="s">
        <v>1431</v>
      </c>
      <c r="P773" s="170" t="s">
        <v>2298</v>
      </c>
      <c r="Q773" s="170" t="s">
        <v>2299</v>
      </c>
      <c r="R773" s="170" t="s">
        <v>2300</v>
      </c>
      <c r="S773" s="171"/>
      <c r="T773" s="172"/>
      <c r="U773" s="170"/>
      <c r="V773" s="173"/>
      <c r="W773" s="169"/>
      <c r="X773" s="170"/>
      <c r="Y773" s="173"/>
      <c r="Z773" s="169"/>
      <c r="AA773" s="174">
        <v>2050</v>
      </c>
    </row>
    <row r="774" spans="1:27" hidden="1" x14ac:dyDescent="0.2">
      <c r="A774" s="35" t="s">
        <v>70</v>
      </c>
      <c r="B774" s="31">
        <v>8755891</v>
      </c>
      <c r="C774" s="169" t="s">
        <v>2313</v>
      </c>
      <c r="D774" s="170" t="s">
        <v>2314</v>
      </c>
      <c r="E774" s="170" t="s">
        <v>55</v>
      </c>
      <c r="F774" s="170"/>
      <c r="G774" s="170" t="s">
        <v>31</v>
      </c>
      <c r="H774" s="170">
        <v>5</v>
      </c>
      <c r="I774" s="170">
        <v>25</v>
      </c>
      <c r="J774" s="170">
        <v>25</v>
      </c>
      <c r="K774" s="170" t="s">
        <v>74</v>
      </c>
      <c r="L774" s="170"/>
      <c r="M774" s="170"/>
      <c r="N774" s="170"/>
      <c r="O774" s="170" t="s">
        <v>1431</v>
      </c>
      <c r="P774" s="170" t="s">
        <v>2298</v>
      </c>
      <c r="Q774" s="170" t="s">
        <v>2299</v>
      </c>
      <c r="R774" s="170" t="s">
        <v>2300</v>
      </c>
      <c r="S774" s="171"/>
      <c r="T774" s="172"/>
      <c r="U774" s="170"/>
      <c r="V774" s="173"/>
      <c r="W774" s="169"/>
      <c r="X774" s="170"/>
      <c r="Y774" s="173"/>
      <c r="Z774" s="169"/>
      <c r="AA774" s="174">
        <v>2023</v>
      </c>
    </row>
    <row r="775" spans="1:27" hidden="1" x14ac:dyDescent="0.2">
      <c r="A775" s="35" t="s">
        <v>3238</v>
      </c>
      <c r="B775" s="31">
        <v>9126461</v>
      </c>
      <c r="C775" s="169" t="s">
        <v>2315</v>
      </c>
      <c r="D775" s="170" t="s">
        <v>2316</v>
      </c>
      <c r="E775" s="170" t="s">
        <v>30</v>
      </c>
      <c r="F775" s="170"/>
      <c r="G775" s="170" t="s">
        <v>31</v>
      </c>
      <c r="H775" s="170">
        <v>5</v>
      </c>
      <c r="I775" s="170">
        <v>25</v>
      </c>
      <c r="J775" s="170">
        <v>25</v>
      </c>
      <c r="K775" s="170" t="s">
        <v>74</v>
      </c>
      <c r="L775" s="170"/>
      <c r="M775" s="170"/>
      <c r="N775" s="170"/>
      <c r="O775" s="170" t="s">
        <v>1431</v>
      </c>
      <c r="P775" s="170" t="s">
        <v>2298</v>
      </c>
      <c r="Q775" s="170" t="s">
        <v>2299</v>
      </c>
      <c r="R775" s="170" t="s">
        <v>2300</v>
      </c>
      <c r="S775" s="171"/>
      <c r="T775" s="172"/>
      <c r="U775" s="170"/>
      <c r="V775" s="173"/>
      <c r="W775" s="169"/>
      <c r="X775" s="170"/>
      <c r="Y775" s="173"/>
      <c r="Z775" s="169"/>
      <c r="AA775" s="174">
        <v>2050</v>
      </c>
    </row>
    <row r="776" spans="1:27" hidden="1" x14ac:dyDescent="0.2">
      <c r="A776" s="35" t="s">
        <v>70</v>
      </c>
      <c r="B776" s="31">
        <v>9581661</v>
      </c>
      <c r="C776" s="169" t="s">
        <v>2303</v>
      </c>
      <c r="D776" s="170" t="s">
        <v>2317</v>
      </c>
      <c r="E776" s="170" t="s">
        <v>55</v>
      </c>
      <c r="F776" s="170"/>
      <c r="G776" s="170" t="s">
        <v>31</v>
      </c>
      <c r="H776" s="170">
        <v>8</v>
      </c>
      <c r="I776" s="170">
        <v>72</v>
      </c>
      <c r="J776" s="170">
        <v>6</v>
      </c>
      <c r="K776" s="170" t="s">
        <v>1208</v>
      </c>
      <c r="L776" s="170"/>
      <c r="M776" s="170"/>
      <c r="N776" s="170"/>
      <c r="O776" s="170" t="s">
        <v>1431</v>
      </c>
      <c r="P776" s="170" t="s">
        <v>2298</v>
      </c>
      <c r="Q776" s="170" t="s">
        <v>2299</v>
      </c>
      <c r="R776" s="170" t="s">
        <v>2300</v>
      </c>
      <c r="S776" s="171"/>
      <c r="T776" s="172"/>
      <c r="U776" s="170"/>
      <c r="V776" s="173"/>
      <c r="W776" s="169"/>
      <c r="X776" s="170"/>
      <c r="Y776" s="173"/>
      <c r="Z776" s="169"/>
      <c r="AA776" s="174">
        <v>2022</v>
      </c>
    </row>
    <row r="777" spans="1:27" hidden="1" x14ac:dyDescent="0.2">
      <c r="A777" s="35" t="s">
        <v>70</v>
      </c>
      <c r="B777" s="31">
        <v>9581671</v>
      </c>
      <c r="C777" s="169" t="s">
        <v>2301</v>
      </c>
      <c r="D777" s="170" t="s">
        <v>2318</v>
      </c>
      <c r="E777" s="170" t="s">
        <v>55</v>
      </c>
      <c r="F777" s="170"/>
      <c r="G777" s="170" t="s">
        <v>31</v>
      </c>
      <c r="H777" s="170">
        <v>6</v>
      </c>
      <c r="I777" s="170">
        <v>72</v>
      </c>
      <c r="J777" s="170">
        <v>6</v>
      </c>
      <c r="K777" s="170" t="s">
        <v>1208</v>
      </c>
      <c r="L777" s="170"/>
      <c r="M777" s="170"/>
      <c r="N777" s="170"/>
      <c r="O777" s="170" t="s">
        <v>1431</v>
      </c>
      <c r="P777" s="170" t="s">
        <v>2298</v>
      </c>
      <c r="Q777" s="170" t="s">
        <v>2299</v>
      </c>
      <c r="R777" s="170" t="s">
        <v>2300</v>
      </c>
      <c r="S777" s="171"/>
      <c r="T777" s="172"/>
      <c r="U777" s="170"/>
      <c r="V777" s="173"/>
      <c r="W777" s="169"/>
      <c r="X777" s="170"/>
      <c r="Y777" s="173"/>
      <c r="Z777" s="169"/>
      <c r="AA777" s="174">
        <v>2023</v>
      </c>
    </row>
    <row r="778" spans="1:27" hidden="1" x14ac:dyDescent="0.2">
      <c r="A778" s="35" t="s">
        <v>70</v>
      </c>
      <c r="B778" s="31">
        <v>9581681</v>
      </c>
      <c r="C778" s="169" t="s">
        <v>2319</v>
      </c>
      <c r="D778" s="170" t="s">
        <v>2320</v>
      </c>
      <c r="E778" s="170" t="s">
        <v>30</v>
      </c>
      <c r="F778" s="170"/>
      <c r="G778" s="170" t="s">
        <v>31</v>
      </c>
      <c r="H778" s="170">
        <v>12</v>
      </c>
      <c r="I778" s="170">
        <v>32</v>
      </c>
      <c r="J778" s="170">
        <v>1</v>
      </c>
      <c r="K778" s="170" t="s">
        <v>46</v>
      </c>
      <c r="L778" s="170"/>
      <c r="M778" s="170"/>
      <c r="N778" s="170"/>
      <c r="O778" s="170" t="s">
        <v>1431</v>
      </c>
      <c r="P778" s="170" t="s">
        <v>2298</v>
      </c>
      <c r="Q778" s="170" t="s">
        <v>2299</v>
      </c>
      <c r="R778" s="170" t="s">
        <v>2300</v>
      </c>
      <c r="S778" s="171"/>
      <c r="T778" s="172"/>
      <c r="U778" s="170"/>
      <c r="V778" s="173"/>
      <c r="W778" s="169"/>
      <c r="X778" s="170"/>
      <c r="Y778" s="173"/>
      <c r="Z778" s="169" t="s">
        <v>2321</v>
      </c>
      <c r="AA778" s="174">
        <v>2050</v>
      </c>
    </row>
    <row r="779" spans="1:27" hidden="1" x14ac:dyDescent="0.2">
      <c r="A779" s="35" t="s">
        <v>70</v>
      </c>
      <c r="B779" s="31">
        <v>9581691</v>
      </c>
      <c r="C779" s="169" t="s">
        <v>2322</v>
      </c>
      <c r="D779" s="170" t="s">
        <v>2323</v>
      </c>
      <c r="E779" s="170" t="s">
        <v>30</v>
      </c>
      <c r="F779" s="170"/>
      <c r="G779" s="170" t="s">
        <v>31</v>
      </c>
      <c r="H779" s="170">
        <v>12</v>
      </c>
      <c r="I779" s="170">
        <v>32</v>
      </c>
      <c r="J779" s="170">
        <v>1</v>
      </c>
      <c r="K779" s="170" t="s">
        <v>46</v>
      </c>
      <c r="L779" s="170"/>
      <c r="M779" s="170"/>
      <c r="N779" s="170"/>
      <c r="O779" s="170" t="s">
        <v>1431</v>
      </c>
      <c r="P779" s="170" t="s">
        <v>2298</v>
      </c>
      <c r="Q779" s="170" t="s">
        <v>2299</v>
      </c>
      <c r="R779" s="170" t="s">
        <v>2300</v>
      </c>
      <c r="S779" s="171"/>
      <c r="T779" s="172"/>
      <c r="U779" s="170"/>
      <c r="V779" s="173"/>
      <c r="W779" s="169"/>
      <c r="X779" s="170"/>
      <c r="Y779" s="173"/>
      <c r="Z779" s="169" t="s">
        <v>2324</v>
      </c>
      <c r="AA779" s="174">
        <v>2050</v>
      </c>
    </row>
    <row r="780" spans="1:27" hidden="1" x14ac:dyDescent="0.2">
      <c r="A780" s="35" t="s">
        <v>70</v>
      </c>
      <c r="B780" s="31">
        <v>9581701</v>
      </c>
      <c r="C780" s="169" t="s">
        <v>2325</v>
      </c>
      <c r="D780" s="170" t="s">
        <v>2326</v>
      </c>
      <c r="E780" s="170" t="s">
        <v>30</v>
      </c>
      <c r="F780" s="170"/>
      <c r="G780" s="170" t="s">
        <v>31</v>
      </c>
      <c r="H780" s="170">
        <v>12</v>
      </c>
      <c r="I780" s="170">
        <v>32</v>
      </c>
      <c r="J780" s="170">
        <v>1</v>
      </c>
      <c r="K780" s="170" t="s">
        <v>46</v>
      </c>
      <c r="L780" s="170"/>
      <c r="M780" s="170"/>
      <c r="N780" s="170"/>
      <c r="O780" s="170" t="s">
        <v>1431</v>
      </c>
      <c r="P780" s="170" t="s">
        <v>2298</v>
      </c>
      <c r="Q780" s="170" t="s">
        <v>2299</v>
      </c>
      <c r="R780" s="170" t="s">
        <v>2300</v>
      </c>
      <c r="S780" s="171"/>
      <c r="T780" s="172"/>
      <c r="U780" s="170"/>
      <c r="V780" s="173"/>
      <c r="W780" s="169"/>
      <c r="X780" s="170"/>
      <c r="Y780" s="173"/>
      <c r="Z780" s="169" t="s">
        <v>2327</v>
      </c>
      <c r="AA780" s="174">
        <v>2050</v>
      </c>
    </row>
    <row r="781" spans="1:27" hidden="1" x14ac:dyDescent="0.2">
      <c r="A781" s="35" t="s">
        <v>70</v>
      </c>
      <c r="B781" s="31">
        <v>9581711</v>
      </c>
      <c r="C781" s="169" t="s">
        <v>2328</v>
      </c>
      <c r="D781" s="170" t="s">
        <v>2329</v>
      </c>
      <c r="E781" s="170" t="s">
        <v>30</v>
      </c>
      <c r="F781" s="170"/>
      <c r="G781" s="170" t="s">
        <v>31</v>
      </c>
      <c r="H781" s="170">
        <v>12</v>
      </c>
      <c r="I781" s="170">
        <v>32</v>
      </c>
      <c r="J781" s="170">
        <v>1</v>
      </c>
      <c r="K781" s="170" t="s">
        <v>46</v>
      </c>
      <c r="L781" s="170"/>
      <c r="M781" s="170"/>
      <c r="N781" s="170"/>
      <c r="O781" s="170" t="s">
        <v>1431</v>
      </c>
      <c r="P781" s="170" t="s">
        <v>2298</v>
      </c>
      <c r="Q781" s="170" t="s">
        <v>2299</v>
      </c>
      <c r="R781" s="170" t="s">
        <v>2300</v>
      </c>
      <c r="S781" s="171"/>
      <c r="T781" s="172"/>
      <c r="U781" s="170"/>
      <c r="V781" s="173"/>
      <c r="W781" s="169"/>
      <c r="X781" s="170"/>
      <c r="Y781" s="173"/>
      <c r="Z781" s="169" t="s">
        <v>2330</v>
      </c>
      <c r="AA781" s="174">
        <v>2050</v>
      </c>
    </row>
    <row r="782" spans="1:27" hidden="1" x14ac:dyDescent="0.2">
      <c r="A782" s="35" t="s">
        <v>3238</v>
      </c>
      <c r="B782" s="31">
        <v>8757852</v>
      </c>
      <c r="C782" s="169" t="s">
        <v>2331</v>
      </c>
      <c r="D782" s="170" t="s">
        <v>2332</v>
      </c>
      <c r="E782" s="170" t="s">
        <v>30</v>
      </c>
      <c r="F782" s="170"/>
      <c r="G782" s="170" t="s">
        <v>31</v>
      </c>
      <c r="H782" s="170">
        <v>4</v>
      </c>
      <c r="I782" s="170">
        <v>160</v>
      </c>
      <c r="J782" s="170">
        <v>1</v>
      </c>
      <c r="K782" s="170" t="s">
        <v>1506</v>
      </c>
      <c r="L782" s="170"/>
      <c r="M782" s="170"/>
      <c r="N782" s="170"/>
      <c r="O782" s="170" t="s">
        <v>1431</v>
      </c>
      <c r="P782" s="170" t="s">
        <v>2298</v>
      </c>
      <c r="Q782" s="170" t="s">
        <v>2333</v>
      </c>
      <c r="R782" s="170" t="s">
        <v>2300</v>
      </c>
      <c r="S782" s="171"/>
      <c r="T782" s="172"/>
      <c r="U782" s="170"/>
      <c r="V782" s="173"/>
      <c r="W782" s="169"/>
      <c r="X782" s="170"/>
      <c r="Y782" s="173"/>
      <c r="Z782" s="169"/>
      <c r="AA782" s="174">
        <v>2050</v>
      </c>
    </row>
    <row r="783" spans="1:27" x14ac:dyDescent="0.2">
      <c r="A783" s="35" t="e">
        <v>#N/A</v>
      </c>
      <c r="B783" s="31">
        <v>9430251</v>
      </c>
      <c r="C783" s="169" t="s">
        <v>2334</v>
      </c>
      <c r="D783" s="170" t="s">
        <v>2335</v>
      </c>
      <c r="E783" s="170" t="s">
        <v>30</v>
      </c>
      <c r="F783" s="170"/>
      <c r="G783" s="170" t="s">
        <v>31</v>
      </c>
      <c r="H783" s="170">
        <v>12</v>
      </c>
      <c r="I783" s="170">
        <v>56</v>
      </c>
      <c r="J783" s="170">
        <v>1</v>
      </c>
      <c r="K783" s="170" t="s">
        <v>46</v>
      </c>
      <c r="L783" s="170"/>
      <c r="M783" s="170"/>
      <c r="N783" s="170"/>
      <c r="O783" s="170" t="s">
        <v>1431</v>
      </c>
      <c r="P783" s="170" t="s">
        <v>2298</v>
      </c>
      <c r="Q783" s="170" t="s">
        <v>2333</v>
      </c>
      <c r="R783" s="170" t="s">
        <v>2300</v>
      </c>
      <c r="S783" s="171"/>
      <c r="T783" s="172"/>
      <c r="U783" s="170"/>
      <c r="V783" s="173"/>
      <c r="W783" s="169"/>
      <c r="X783" s="170"/>
      <c r="Y783" s="173"/>
      <c r="Z783" s="169" t="s">
        <v>2336</v>
      </c>
      <c r="AA783" s="174">
        <v>2050</v>
      </c>
    </row>
    <row r="784" spans="1:27" x14ac:dyDescent="0.2">
      <c r="A784" s="35" t="e">
        <v>#N/A</v>
      </c>
      <c r="B784" s="31">
        <v>9430291</v>
      </c>
      <c r="C784" s="169" t="s">
        <v>2337</v>
      </c>
      <c r="D784" s="170" t="s">
        <v>2338</v>
      </c>
      <c r="E784" s="170" t="s">
        <v>30</v>
      </c>
      <c r="F784" s="170"/>
      <c r="G784" s="170" t="s">
        <v>31</v>
      </c>
      <c r="H784" s="170">
        <v>12</v>
      </c>
      <c r="I784" s="170">
        <v>56</v>
      </c>
      <c r="J784" s="170">
        <v>1</v>
      </c>
      <c r="K784" s="170" t="s">
        <v>46</v>
      </c>
      <c r="L784" s="170"/>
      <c r="M784" s="170"/>
      <c r="N784" s="170"/>
      <c r="O784" s="170" t="s">
        <v>1431</v>
      </c>
      <c r="P784" s="170" t="s">
        <v>2298</v>
      </c>
      <c r="Q784" s="170" t="s">
        <v>2333</v>
      </c>
      <c r="R784" s="170" t="s">
        <v>2300</v>
      </c>
      <c r="S784" s="171"/>
      <c r="T784" s="172"/>
      <c r="U784" s="170"/>
      <c r="V784" s="173"/>
      <c r="W784" s="169"/>
      <c r="X784" s="170"/>
      <c r="Y784" s="173"/>
      <c r="Z784" s="169" t="s">
        <v>2339</v>
      </c>
      <c r="AA784" s="174">
        <v>2050</v>
      </c>
    </row>
    <row r="785" spans="1:27" hidden="1" x14ac:dyDescent="0.2">
      <c r="A785" s="35" t="s">
        <v>3238</v>
      </c>
      <c r="B785" s="31">
        <v>9430301</v>
      </c>
      <c r="C785" s="169" t="s">
        <v>2340</v>
      </c>
      <c r="D785" s="170" t="s">
        <v>2341</v>
      </c>
      <c r="E785" s="170" t="s">
        <v>30</v>
      </c>
      <c r="F785" s="170"/>
      <c r="G785" s="170" t="s">
        <v>31</v>
      </c>
      <c r="H785" s="170">
        <v>12</v>
      </c>
      <c r="I785" s="170">
        <v>56</v>
      </c>
      <c r="J785" s="170">
        <v>1</v>
      </c>
      <c r="K785" s="170" t="s">
        <v>46</v>
      </c>
      <c r="L785" s="170"/>
      <c r="M785" s="170"/>
      <c r="N785" s="170"/>
      <c r="O785" s="170" t="s">
        <v>1431</v>
      </c>
      <c r="P785" s="170" t="s">
        <v>2298</v>
      </c>
      <c r="Q785" s="170" t="s">
        <v>2333</v>
      </c>
      <c r="R785" s="170" t="s">
        <v>2300</v>
      </c>
      <c r="S785" s="171"/>
      <c r="T785" s="172"/>
      <c r="U785" s="170"/>
      <c r="V785" s="173"/>
      <c r="W785" s="169"/>
      <c r="X785" s="170"/>
      <c r="Y785" s="173"/>
      <c r="Z785" s="169" t="s">
        <v>2342</v>
      </c>
      <c r="AA785" s="174">
        <v>2050</v>
      </c>
    </row>
    <row r="786" spans="1:27" hidden="1" x14ac:dyDescent="0.2">
      <c r="A786" s="35" t="s">
        <v>3238</v>
      </c>
      <c r="B786" s="31">
        <v>9430311</v>
      </c>
      <c r="C786" s="169" t="s">
        <v>2343</v>
      </c>
      <c r="D786" s="170" t="s">
        <v>2344</v>
      </c>
      <c r="E786" s="170" t="s">
        <v>30</v>
      </c>
      <c r="F786" s="170"/>
      <c r="G786" s="170" t="s">
        <v>31</v>
      </c>
      <c r="H786" s="170">
        <v>12</v>
      </c>
      <c r="I786" s="170">
        <v>56</v>
      </c>
      <c r="J786" s="170">
        <v>1</v>
      </c>
      <c r="K786" s="170" t="s">
        <v>46</v>
      </c>
      <c r="L786" s="170"/>
      <c r="M786" s="170"/>
      <c r="N786" s="170"/>
      <c r="O786" s="170" t="s">
        <v>1431</v>
      </c>
      <c r="P786" s="170" t="s">
        <v>2298</v>
      </c>
      <c r="Q786" s="170" t="s">
        <v>2333</v>
      </c>
      <c r="R786" s="170" t="s">
        <v>2300</v>
      </c>
      <c r="S786" s="171"/>
      <c r="T786" s="172"/>
      <c r="U786" s="170"/>
      <c r="V786" s="173"/>
      <c r="W786" s="169"/>
      <c r="X786" s="170"/>
      <c r="Y786" s="173"/>
      <c r="Z786" s="169" t="s">
        <v>2345</v>
      </c>
      <c r="AA786" s="174">
        <v>2050</v>
      </c>
    </row>
    <row r="787" spans="1:27" hidden="1" x14ac:dyDescent="0.2">
      <c r="A787" s="35" t="s">
        <v>3238</v>
      </c>
      <c r="B787" s="31">
        <v>8757892</v>
      </c>
      <c r="C787" s="169" t="s">
        <v>2346</v>
      </c>
      <c r="D787" s="170" t="s">
        <v>2347</v>
      </c>
      <c r="E787" s="170" t="s">
        <v>30</v>
      </c>
      <c r="F787" s="170"/>
      <c r="G787" s="170" t="s">
        <v>31</v>
      </c>
      <c r="H787" s="170">
        <v>4</v>
      </c>
      <c r="I787" s="170">
        <v>160</v>
      </c>
      <c r="J787" s="170">
        <v>1</v>
      </c>
      <c r="K787" s="170" t="s">
        <v>1506</v>
      </c>
      <c r="L787" s="170"/>
      <c r="M787" s="170"/>
      <c r="N787" s="170"/>
      <c r="O787" s="170" t="s">
        <v>1431</v>
      </c>
      <c r="P787" s="170" t="s">
        <v>2298</v>
      </c>
      <c r="Q787" s="170" t="s">
        <v>2348</v>
      </c>
      <c r="R787" s="170" t="s">
        <v>2300</v>
      </c>
      <c r="S787" s="171"/>
      <c r="T787" s="172"/>
      <c r="U787" s="170"/>
      <c r="V787" s="173"/>
      <c r="W787" s="169"/>
      <c r="X787" s="170"/>
      <c r="Y787" s="173"/>
      <c r="Z787" s="169"/>
      <c r="AA787" s="174">
        <v>2050</v>
      </c>
    </row>
    <row r="788" spans="1:27" x14ac:dyDescent="0.2">
      <c r="A788" s="35" t="e">
        <v>#N/A</v>
      </c>
      <c r="B788" s="31">
        <v>9431931</v>
      </c>
      <c r="C788" s="169" t="s">
        <v>2349</v>
      </c>
      <c r="D788" s="170" t="s">
        <v>2350</v>
      </c>
      <c r="E788" s="170" t="s">
        <v>30</v>
      </c>
      <c r="F788" s="170"/>
      <c r="G788" s="170" t="s">
        <v>31</v>
      </c>
      <c r="H788" s="170">
        <v>12</v>
      </c>
      <c r="I788" s="170">
        <v>56</v>
      </c>
      <c r="J788" s="170">
        <v>1</v>
      </c>
      <c r="K788" s="170" t="s">
        <v>46</v>
      </c>
      <c r="L788" s="170"/>
      <c r="M788" s="170"/>
      <c r="N788" s="170"/>
      <c r="O788" s="170" t="s">
        <v>1431</v>
      </c>
      <c r="P788" s="170" t="s">
        <v>2298</v>
      </c>
      <c r="Q788" s="170" t="s">
        <v>2348</v>
      </c>
      <c r="R788" s="170" t="s">
        <v>2300</v>
      </c>
      <c r="S788" s="171"/>
      <c r="T788" s="172"/>
      <c r="U788" s="170"/>
      <c r="V788" s="173"/>
      <c r="W788" s="169"/>
      <c r="X788" s="170"/>
      <c r="Y788" s="173"/>
      <c r="Z788" s="169" t="s">
        <v>2351</v>
      </c>
      <c r="AA788" s="174">
        <v>2050</v>
      </c>
    </row>
    <row r="789" spans="1:27" hidden="1" x14ac:dyDescent="0.2">
      <c r="A789" s="35" t="s">
        <v>3238</v>
      </c>
      <c r="B789" s="31">
        <v>9431941</v>
      </c>
      <c r="C789" s="169" t="s">
        <v>2352</v>
      </c>
      <c r="D789" s="170" t="s">
        <v>2353</v>
      </c>
      <c r="E789" s="170" t="s">
        <v>30</v>
      </c>
      <c r="F789" s="170"/>
      <c r="G789" s="170" t="s">
        <v>31</v>
      </c>
      <c r="H789" s="170">
        <v>12</v>
      </c>
      <c r="I789" s="170">
        <v>56</v>
      </c>
      <c r="J789" s="170">
        <v>1</v>
      </c>
      <c r="K789" s="170" t="s">
        <v>46</v>
      </c>
      <c r="L789" s="170"/>
      <c r="M789" s="170"/>
      <c r="N789" s="170"/>
      <c r="O789" s="170" t="s">
        <v>1431</v>
      </c>
      <c r="P789" s="170" t="s">
        <v>2298</v>
      </c>
      <c r="Q789" s="170" t="s">
        <v>2348</v>
      </c>
      <c r="R789" s="170" t="s">
        <v>2300</v>
      </c>
      <c r="S789" s="171"/>
      <c r="T789" s="172"/>
      <c r="U789" s="170"/>
      <c r="V789" s="173"/>
      <c r="W789" s="169"/>
      <c r="X789" s="170"/>
      <c r="Y789" s="173"/>
      <c r="Z789" s="169" t="s">
        <v>2354</v>
      </c>
      <c r="AA789" s="174">
        <v>2050</v>
      </c>
    </row>
    <row r="790" spans="1:27" x14ac:dyDescent="0.2">
      <c r="A790" s="35" t="e">
        <v>#N/A</v>
      </c>
      <c r="B790" s="31">
        <v>9431981</v>
      </c>
      <c r="C790" s="169" t="s">
        <v>2355</v>
      </c>
      <c r="D790" s="170" t="s">
        <v>2356</v>
      </c>
      <c r="E790" s="170" t="s">
        <v>30</v>
      </c>
      <c r="F790" s="170"/>
      <c r="G790" s="170" t="s">
        <v>31</v>
      </c>
      <c r="H790" s="170">
        <v>12</v>
      </c>
      <c r="I790" s="170">
        <v>56</v>
      </c>
      <c r="J790" s="170">
        <v>1</v>
      </c>
      <c r="K790" s="170" t="s">
        <v>46</v>
      </c>
      <c r="L790" s="170"/>
      <c r="M790" s="170"/>
      <c r="N790" s="170"/>
      <c r="O790" s="170" t="s">
        <v>1431</v>
      </c>
      <c r="P790" s="170" t="s">
        <v>2298</v>
      </c>
      <c r="Q790" s="170" t="s">
        <v>2348</v>
      </c>
      <c r="R790" s="170" t="s">
        <v>2300</v>
      </c>
      <c r="S790" s="171"/>
      <c r="T790" s="172"/>
      <c r="U790" s="170"/>
      <c r="V790" s="173"/>
      <c r="W790" s="169"/>
      <c r="X790" s="170"/>
      <c r="Y790" s="173"/>
      <c r="Z790" s="169" t="s">
        <v>2357</v>
      </c>
      <c r="AA790" s="174">
        <v>2050</v>
      </c>
    </row>
    <row r="791" spans="1:27" x14ac:dyDescent="0.2">
      <c r="A791" s="35" t="e">
        <v>#N/A</v>
      </c>
      <c r="B791" s="31">
        <v>8757872</v>
      </c>
      <c r="C791" s="169" t="s">
        <v>2358</v>
      </c>
      <c r="D791" s="170" t="s">
        <v>2359</v>
      </c>
      <c r="E791" s="170" t="s">
        <v>30</v>
      </c>
      <c r="F791" s="170"/>
      <c r="G791" s="170" t="s">
        <v>31</v>
      </c>
      <c r="H791" s="170">
        <v>4</v>
      </c>
      <c r="I791" s="170">
        <v>187</v>
      </c>
      <c r="J791" s="170">
        <v>1</v>
      </c>
      <c r="K791" s="170" t="s">
        <v>1506</v>
      </c>
      <c r="L791" s="170"/>
      <c r="M791" s="170"/>
      <c r="N791" s="170"/>
      <c r="O791" s="170" t="s">
        <v>1431</v>
      </c>
      <c r="P791" s="170" t="s">
        <v>2298</v>
      </c>
      <c r="Q791" s="170" t="s">
        <v>2360</v>
      </c>
      <c r="R791" s="170" t="s">
        <v>2300</v>
      </c>
      <c r="S791" s="171"/>
      <c r="T791" s="172"/>
      <c r="U791" s="170"/>
      <c r="V791" s="173"/>
      <c r="W791" s="169"/>
      <c r="X791" s="170"/>
      <c r="Y791" s="173"/>
      <c r="Z791" s="169"/>
      <c r="AA791" s="174">
        <v>2050</v>
      </c>
    </row>
    <row r="792" spans="1:27" x14ac:dyDescent="0.2">
      <c r="A792" s="35" t="e">
        <v>#N/A</v>
      </c>
      <c r="B792" s="31">
        <v>8757882</v>
      </c>
      <c r="C792" s="169" t="s">
        <v>2361</v>
      </c>
      <c r="D792" s="170" t="s">
        <v>2362</v>
      </c>
      <c r="E792" s="170" t="s">
        <v>55</v>
      </c>
      <c r="F792" s="170"/>
      <c r="G792" s="170" t="s">
        <v>31</v>
      </c>
      <c r="H792" s="170">
        <v>6</v>
      </c>
      <c r="I792" s="170">
        <v>132</v>
      </c>
      <c r="J792" s="170">
        <v>1</v>
      </c>
      <c r="K792" s="170" t="s">
        <v>302</v>
      </c>
      <c r="L792" s="170"/>
      <c r="M792" s="170"/>
      <c r="N792" s="170"/>
      <c r="O792" s="170" t="s">
        <v>1431</v>
      </c>
      <c r="P792" s="170" t="s">
        <v>2298</v>
      </c>
      <c r="Q792" s="170" t="s">
        <v>2360</v>
      </c>
      <c r="R792" s="170" t="s">
        <v>2300</v>
      </c>
      <c r="S792" s="171"/>
      <c r="T792" s="172"/>
      <c r="U792" s="170"/>
      <c r="V792" s="173"/>
      <c r="W792" s="169"/>
      <c r="X792" s="170"/>
      <c r="Y792" s="173"/>
      <c r="Z792" s="169"/>
      <c r="AA792" s="174">
        <v>2023</v>
      </c>
    </row>
    <row r="793" spans="1:27" x14ac:dyDescent="0.2">
      <c r="A793" s="35" t="e">
        <v>#N/A</v>
      </c>
      <c r="B793" s="31">
        <v>9402951</v>
      </c>
      <c r="C793" s="169" t="s">
        <v>2363</v>
      </c>
      <c r="D793" s="170" t="s">
        <v>2364</v>
      </c>
      <c r="E793" s="170" t="s">
        <v>30</v>
      </c>
      <c r="F793" s="170"/>
      <c r="G793" s="170" t="s">
        <v>31</v>
      </c>
      <c r="H793" s="170">
        <v>12</v>
      </c>
      <c r="I793" s="170">
        <v>54</v>
      </c>
      <c r="J793" s="170">
        <v>1</v>
      </c>
      <c r="K793" s="170" t="s">
        <v>46</v>
      </c>
      <c r="L793" s="170"/>
      <c r="M793" s="170"/>
      <c r="N793" s="170"/>
      <c r="O793" s="170" t="s">
        <v>1431</v>
      </c>
      <c r="P793" s="170" t="s">
        <v>2298</v>
      </c>
      <c r="Q793" s="170" t="s">
        <v>2360</v>
      </c>
      <c r="R793" s="170" t="s">
        <v>2300</v>
      </c>
      <c r="S793" s="171"/>
      <c r="T793" s="172"/>
      <c r="U793" s="170"/>
      <c r="V793" s="173"/>
      <c r="W793" s="169"/>
      <c r="X793" s="170"/>
      <c r="Y793" s="173"/>
      <c r="Z793" s="169" t="s">
        <v>2365</v>
      </c>
      <c r="AA793" s="174">
        <v>2050</v>
      </c>
    </row>
    <row r="794" spans="1:27" x14ac:dyDescent="0.2">
      <c r="A794" s="35" t="e">
        <v>#N/A</v>
      </c>
      <c r="B794" s="31">
        <v>9402961</v>
      </c>
      <c r="C794" s="169" t="s">
        <v>2366</v>
      </c>
      <c r="D794" s="170" t="s">
        <v>2367</v>
      </c>
      <c r="E794" s="170" t="s">
        <v>30</v>
      </c>
      <c r="F794" s="170"/>
      <c r="G794" s="170" t="s">
        <v>31</v>
      </c>
      <c r="H794" s="170">
        <v>12</v>
      </c>
      <c r="I794" s="170">
        <v>54</v>
      </c>
      <c r="J794" s="170">
        <v>1</v>
      </c>
      <c r="K794" s="170" t="s">
        <v>46</v>
      </c>
      <c r="L794" s="170"/>
      <c r="M794" s="170"/>
      <c r="N794" s="170"/>
      <c r="O794" s="170" t="s">
        <v>1431</v>
      </c>
      <c r="P794" s="170" t="s">
        <v>2298</v>
      </c>
      <c r="Q794" s="170" t="s">
        <v>2360</v>
      </c>
      <c r="R794" s="170" t="s">
        <v>2300</v>
      </c>
      <c r="S794" s="171"/>
      <c r="T794" s="172"/>
      <c r="U794" s="170"/>
      <c r="V794" s="173"/>
      <c r="W794" s="169"/>
      <c r="X794" s="170"/>
      <c r="Y794" s="173"/>
      <c r="Z794" s="169" t="s">
        <v>2368</v>
      </c>
      <c r="AA794" s="174">
        <v>2050</v>
      </c>
    </row>
    <row r="795" spans="1:27" x14ac:dyDescent="0.2">
      <c r="A795" s="35" t="e">
        <v>#N/A</v>
      </c>
      <c r="B795" s="31">
        <v>9402971</v>
      </c>
      <c r="C795" s="169" t="s">
        <v>2369</v>
      </c>
      <c r="D795" s="170" t="s">
        <v>2370</v>
      </c>
      <c r="E795" s="170" t="s">
        <v>30</v>
      </c>
      <c r="F795" s="170"/>
      <c r="G795" s="170" t="s">
        <v>31</v>
      </c>
      <c r="H795" s="170">
        <v>12</v>
      </c>
      <c r="I795" s="170">
        <v>54</v>
      </c>
      <c r="J795" s="170">
        <v>1</v>
      </c>
      <c r="K795" s="170" t="s">
        <v>46</v>
      </c>
      <c r="L795" s="170"/>
      <c r="M795" s="170"/>
      <c r="N795" s="170"/>
      <c r="O795" s="170" t="s">
        <v>1431</v>
      </c>
      <c r="P795" s="170" t="s">
        <v>2298</v>
      </c>
      <c r="Q795" s="170" t="s">
        <v>2360</v>
      </c>
      <c r="R795" s="170" t="s">
        <v>2300</v>
      </c>
      <c r="S795" s="171"/>
      <c r="T795" s="172"/>
      <c r="U795" s="170"/>
      <c r="V795" s="173"/>
      <c r="W795" s="169"/>
      <c r="X795" s="170"/>
      <c r="Y795" s="173"/>
      <c r="Z795" s="169" t="s">
        <v>2371</v>
      </c>
      <c r="AA795" s="174">
        <v>2050</v>
      </c>
    </row>
    <row r="796" spans="1:27" hidden="1" x14ac:dyDescent="0.2">
      <c r="A796" s="35" t="s">
        <v>3238</v>
      </c>
      <c r="B796" s="31">
        <v>9402981</v>
      </c>
      <c r="C796" s="169" t="s">
        <v>2372</v>
      </c>
      <c r="D796" s="170" t="s">
        <v>2373</v>
      </c>
      <c r="E796" s="170" t="s">
        <v>30</v>
      </c>
      <c r="F796" s="170"/>
      <c r="G796" s="170" t="s">
        <v>31</v>
      </c>
      <c r="H796" s="170">
        <v>12</v>
      </c>
      <c r="I796" s="170">
        <v>54</v>
      </c>
      <c r="J796" s="170">
        <v>1</v>
      </c>
      <c r="K796" s="170" t="s">
        <v>46</v>
      </c>
      <c r="L796" s="170"/>
      <c r="M796" s="170"/>
      <c r="N796" s="170"/>
      <c r="O796" s="170" t="s">
        <v>1431</v>
      </c>
      <c r="P796" s="170" t="s">
        <v>2298</v>
      </c>
      <c r="Q796" s="170" t="s">
        <v>2360</v>
      </c>
      <c r="R796" s="170" t="s">
        <v>2300</v>
      </c>
      <c r="S796" s="171"/>
      <c r="T796" s="172"/>
      <c r="U796" s="170"/>
      <c r="V796" s="173"/>
      <c r="W796" s="169"/>
      <c r="X796" s="170"/>
      <c r="Y796" s="173"/>
      <c r="Z796" s="169" t="s">
        <v>2374</v>
      </c>
      <c r="AA796" s="174">
        <v>2050</v>
      </c>
    </row>
    <row r="797" spans="1:27" hidden="1" x14ac:dyDescent="0.2">
      <c r="A797" s="35" t="s">
        <v>3238</v>
      </c>
      <c r="B797" s="31">
        <v>503758</v>
      </c>
      <c r="C797" s="169" t="s">
        <v>2375</v>
      </c>
      <c r="D797" s="170" t="s">
        <v>2376</v>
      </c>
      <c r="E797" s="170" t="s">
        <v>30</v>
      </c>
      <c r="F797" s="170"/>
      <c r="G797" s="170" t="s">
        <v>31</v>
      </c>
      <c r="H797" s="170">
        <v>4</v>
      </c>
      <c r="I797" s="170">
        <v>192</v>
      </c>
      <c r="J797" s="170">
        <v>12</v>
      </c>
      <c r="K797" s="170" t="s">
        <v>1506</v>
      </c>
      <c r="L797" s="170"/>
      <c r="M797" s="170"/>
      <c r="N797" s="170"/>
      <c r="O797" s="170" t="s">
        <v>1431</v>
      </c>
      <c r="P797" s="170" t="s">
        <v>2298</v>
      </c>
      <c r="Q797" s="170" t="s">
        <v>2377</v>
      </c>
      <c r="R797" s="170" t="s">
        <v>2300</v>
      </c>
      <c r="S797" s="171"/>
      <c r="T797" s="172"/>
      <c r="U797" s="170"/>
      <c r="V797" s="173"/>
      <c r="W797" s="169"/>
      <c r="X797" s="170"/>
      <c r="Y797" s="173"/>
      <c r="Z797" s="169"/>
      <c r="AA797" s="174">
        <v>2050</v>
      </c>
    </row>
    <row r="798" spans="1:27" hidden="1" x14ac:dyDescent="0.2">
      <c r="A798" s="35" t="s">
        <v>3238</v>
      </c>
      <c r="B798" s="31">
        <v>503767</v>
      </c>
      <c r="C798" s="169" t="s">
        <v>2378</v>
      </c>
      <c r="D798" s="170" t="s">
        <v>2379</v>
      </c>
      <c r="E798" s="170" t="s">
        <v>30</v>
      </c>
      <c r="F798" s="170"/>
      <c r="G798" s="170" t="s">
        <v>31</v>
      </c>
      <c r="H798" s="170">
        <v>8</v>
      </c>
      <c r="I798" s="170">
        <v>48</v>
      </c>
      <c r="J798" s="170">
        <v>12</v>
      </c>
      <c r="K798" s="170" t="s">
        <v>302</v>
      </c>
      <c r="L798" s="170"/>
      <c r="M798" s="170"/>
      <c r="N798" s="170"/>
      <c r="O798" s="170" t="s">
        <v>1431</v>
      </c>
      <c r="P798" s="170" t="s">
        <v>2298</v>
      </c>
      <c r="Q798" s="170" t="s">
        <v>2377</v>
      </c>
      <c r="R798" s="170" t="s">
        <v>2300</v>
      </c>
      <c r="S798" s="171"/>
      <c r="T798" s="172"/>
      <c r="U798" s="170"/>
      <c r="V798" s="173"/>
      <c r="W798" s="169"/>
      <c r="X798" s="170"/>
      <c r="Y798" s="173"/>
      <c r="Z798" s="169"/>
      <c r="AA798" s="174">
        <v>2050</v>
      </c>
    </row>
    <row r="799" spans="1:27" hidden="1" x14ac:dyDescent="0.2">
      <c r="A799" s="35" t="s">
        <v>70</v>
      </c>
      <c r="B799" s="31">
        <v>505458</v>
      </c>
      <c r="C799" s="169" t="s">
        <v>2380</v>
      </c>
      <c r="D799" s="170" t="s">
        <v>2381</v>
      </c>
      <c r="E799" s="170" t="s">
        <v>30</v>
      </c>
      <c r="F799" s="170"/>
      <c r="G799" s="170" t="s">
        <v>31</v>
      </c>
      <c r="H799" s="170">
        <v>8</v>
      </c>
      <c r="I799" s="170">
        <v>48</v>
      </c>
      <c r="J799" s="170">
        <v>12</v>
      </c>
      <c r="K799" s="170" t="s">
        <v>302</v>
      </c>
      <c r="L799" s="170"/>
      <c r="M799" s="170"/>
      <c r="N799" s="170"/>
      <c r="O799" s="170" t="s">
        <v>1431</v>
      </c>
      <c r="P799" s="170" t="s">
        <v>2298</v>
      </c>
      <c r="Q799" s="170" t="s">
        <v>2377</v>
      </c>
      <c r="R799" s="170" t="s">
        <v>2300</v>
      </c>
      <c r="S799" s="171"/>
      <c r="T799" s="172"/>
      <c r="U799" s="170"/>
      <c r="V799" s="173"/>
      <c r="W799" s="169"/>
      <c r="X799" s="170"/>
      <c r="Y799" s="173"/>
      <c r="Z799" s="169"/>
      <c r="AA799" s="174">
        <v>2050</v>
      </c>
    </row>
    <row r="800" spans="1:27" hidden="1" x14ac:dyDescent="0.2">
      <c r="A800" s="35" t="s">
        <v>70</v>
      </c>
      <c r="B800" s="31">
        <v>841839</v>
      </c>
      <c r="C800" s="169" t="s">
        <v>2382</v>
      </c>
      <c r="D800" s="170" t="s">
        <v>2383</v>
      </c>
      <c r="E800" s="170" t="s">
        <v>30</v>
      </c>
      <c r="F800" s="170"/>
      <c r="G800" s="170" t="s">
        <v>31</v>
      </c>
      <c r="H800" s="170">
        <v>24</v>
      </c>
      <c r="I800" s="170">
        <v>32</v>
      </c>
      <c r="J800" s="170">
        <v>1</v>
      </c>
      <c r="K800" s="170" t="s">
        <v>106</v>
      </c>
      <c r="L800" s="170"/>
      <c r="M800" s="170"/>
      <c r="N800" s="170"/>
      <c r="O800" s="170" t="s">
        <v>1431</v>
      </c>
      <c r="P800" s="170" t="s">
        <v>2298</v>
      </c>
      <c r="Q800" s="170" t="s">
        <v>2377</v>
      </c>
      <c r="R800" s="170" t="s">
        <v>2300</v>
      </c>
      <c r="S800" s="171"/>
      <c r="T800" s="172"/>
      <c r="U800" s="170"/>
      <c r="V800" s="173"/>
      <c r="W800" s="169"/>
      <c r="X800" s="170"/>
      <c r="Y800" s="173"/>
      <c r="Z800" s="169" t="s">
        <v>2384</v>
      </c>
      <c r="AA800" s="174">
        <v>2050</v>
      </c>
    </row>
    <row r="801" spans="1:27" hidden="1" x14ac:dyDescent="0.2">
      <c r="A801" s="35" t="s">
        <v>70</v>
      </c>
      <c r="B801" s="31">
        <v>841840</v>
      </c>
      <c r="C801" s="169" t="s">
        <v>2385</v>
      </c>
      <c r="D801" s="170" t="s">
        <v>2386</v>
      </c>
      <c r="E801" s="170" t="s">
        <v>30</v>
      </c>
      <c r="F801" s="170"/>
      <c r="G801" s="170" t="s">
        <v>31</v>
      </c>
      <c r="H801" s="170">
        <v>24</v>
      </c>
      <c r="I801" s="170">
        <v>32</v>
      </c>
      <c r="J801" s="170">
        <v>1</v>
      </c>
      <c r="K801" s="170" t="s">
        <v>106</v>
      </c>
      <c r="L801" s="170"/>
      <c r="M801" s="170"/>
      <c r="N801" s="170"/>
      <c r="O801" s="170" t="s">
        <v>1431</v>
      </c>
      <c r="P801" s="170" t="s">
        <v>2298</v>
      </c>
      <c r="Q801" s="170" t="s">
        <v>2377</v>
      </c>
      <c r="R801" s="170" t="s">
        <v>2300</v>
      </c>
      <c r="S801" s="171"/>
      <c r="T801" s="172"/>
      <c r="U801" s="170"/>
      <c r="V801" s="173"/>
      <c r="W801" s="169"/>
      <c r="X801" s="170"/>
      <c r="Y801" s="173"/>
      <c r="Z801" s="169" t="s">
        <v>2387</v>
      </c>
      <c r="AA801" s="174">
        <v>2050</v>
      </c>
    </row>
    <row r="802" spans="1:27" hidden="1" x14ac:dyDescent="0.2">
      <c r="A802" s="35" t="s">
        <v>70</v>
      </c>
      <c r="B802" s="31">
        <v>841841</v>
      </c>
      <c r="C802" s="169" t="s">
        <v>2388</v>
      </c>
      <c r="D802" s="170" t="s">
        <v>2389</v>
      </c>
      <c r="E802" s="170" t="s">
        <v>30</v>
      </c>
      <c r="F802" s="170"/>
      <c r="G802" s="170" t="s">
        <v>31</v>
      </c>
      <c r="H802" s="170">
        <v>24</v>
      </c>
      <c r="I802" s="170">
        <v>32</v>
      </c>
      <c r="J802" s="170">
        <v>1</v>
      </c>
      <c r="K802" s="170" t="s">
        <v>106</v>
      </c>
      <c r="L802" s="170"/>
      <c r="M802" s="170"/>
      <c r="N802" s="170"/>
      <c r="O802" s="170" t="s">
        <v>1431</v>
      </c>
      <c r="P802" s="170" t="s">
        <v>2298</v>
      </c>
      <c r="Q802" s="170" t="s">
        <v>2377</v>
      </c>
      <c r="R802" s="170" t="s">
        <v>2300</v>
      </c>
      <c r="S802" s="171"/>
      <c r="T802" s="172"/>
      <c r="U802" s="170"/>
      <c r="V802" s="173"/>
      <c r="W802" s="169"/>
      <c r="X802" s="170"/>
      <c r="Y802" s="173"/>
      <c r="Z802" s="169" t="s">
        <v>2390</v>
      </c>
      <c r="AA802" s="174">
        <v>2050</v>
      </c>
    </row>
    <row r="803" spans="1:27" hidden="1" x14ac:dyDescent="0.2">
      <c r="A803" s="35" t="s">
        <v>70</v>
      </c>
      <c r="B803" s="31">
        <v>841842</v>
      </c>
      <c r="C803" s="169" t="s">
        <v>2391</v>
      </c>
      <c r="D803" s="170" t="s">
        <v>2392</v>
      </c>
      <c r="E803" s="170" t="s">
        <v>30</v>
      </c>
      <c r="F803" s="170"/>
      <c r="G803" s="170" t="s">
        <v>31</v>
      </c>
      <c r="H803" s="170">
        <v>24</v>
      </c>
      <c r="I803" s="170">
        <v>32</v>
      </c>
      <c r="J803" s="170">
        <v>1</v>
      </c>
      <c r="K803" s="170" t="s">
        <v>106</v>
      </c>
      <c r="L803" s="170"/>
      <c r="M803" s="170"/>
      <c r="N803" s="170"/>
      <c r="O803" s="170" t="s">
        <v>1431</v>
      </c>
      <c r="P803" s="170" t="s">
        <v>2298</v>
      </c>
      <c r="Q803" s="170" t="s">
        <v>2377</v>
      </c>
      <c r="R803" s="170" t="s">
        <v>2300</v>
      </c>
      <c r="S803" s="171"/>
      <c r="T803" s="172"/>
      <c r="U803" s="170"/>
      <c r="V803" s="173"/>
      <c r="W803" s="169"/>
      <c r="X803" s="170"/>
      <c r="Y803" s="173"/>
      <c r="Z803" s="169" t="s">
        <v>2393</v>
      </c>
      <c r="AA803" s="174">
        <v>2050</v>
      </c>
    </row>
    <row r="804" spans="1:27" hidden="1" x14ac:dyDescent="0.2">
      <c r="A804" s="35" t="s">
        <v>3238</v>
      </c>
      <c r="B804" s="31">
        <v>875698</v>
      </c>
      <c r="C804" s="169" t="s">
        <v>2394</v>
      </c>
      <c r="D804" s="170" t="s">
        <v>2395</v>
      </c>
      <c r="E804" s="170" t="s">
        <v>55</v>
      </c>
      <c r="F804" s="170"/>
      <c r="G804" s="170" t="s">
        <v>31</v>
      </c>
      <c r="H804" s="170">
        <v>5</v>
      </c>
      <c r="I804" s="170">
        <v>25</v>
      </c>
      <c r="J804" s="170">
        <v>25</v>
      </c>
      <c r="K804" s="170" t="s">
        <v>74</v>
      </c>
      <c r="L804" s="170"/>
      <c r="M804" s="170"/>
      <c r="N804" s="170"/>
      <c r="O804" s="170" t="s">
        <v>1431</v>
      </c>
      <c r="P804" s="170" t="s">
        <v>2298</v>
      </c>
      <c r="Q804" s="170" t="s">
        <v>2377</v>
      </c>
      <c r="R804" s="170" t="s">
        <v>2300</v>
      </c>
      <c r="S804" s="171"/>
      <c r="T804" s="172"/>
      <c r="U804" s="170"/>
      <c r="V804" s="173"/>
      <c r="W804" s="169"/>
      <c r="X804" s="170"/>
      <c r="Y804" s="173"/>
      <c r="Z804" s="169"/>
      <c r="AA804" s="174">
        <v>2023</v>
      </c>
    </row>
    <row r="805" spans="1:27" x14ac:dyDescent="0.2">
      <c r="A805" s="35" t="e">
        <v>#N/A</v>
      </c>
      <c r="B805" s="31">
        <v>875709</v>
      </c>
      <c r="C805" s="169" t="s">
        <v>2396</v>
      </c>
      <c r="D805" s="170" t="s">
        <v>2397</v>
      </c>
      <c r="E805" s="170" t="s">
        <v>30</v>
      </c>
      <c r="F805" s="170"/>
      <c r="G805" s="170" t="s">
        <v>31</v>
      </c>
      <c r="H805" s="170">
        <v>2</v>
      </c>
      <c r="I805" s="170">
        <v>25</v>
      </c>
      <c r="J805" s="170">
        <v>25</v>
      </c>
      <c r="K805" s="170" t="s">
        <v>96</v>
      </c>
      <c r="L805" s="170"/>
      <c r="M805" s="170"/>
      <c r="N805" s="170"/>
      <c r="O805" s="170" t="s">
        <v>1431</v>
      </c>
      <c r="P805" s="170" t="s">
        <v>2298</v>
      </c>
      <c r="Q805" s="170" t="s">
        <v>2377</v>
      </c>
      <c r="R805" s="170" t="s">
        <v>2300</v>
      </c>
      <c r="S805" s="171"/>
      <c r="T805" s="172"/>
      <c r="U805" s="170"/>
      <c r="V805" s="173"/>
      <c r="W805" s="169"/>
      <c r="X805" s="170"/>
      <c r="Y805" s="173"/>
      <c r="Z805" s="169"/>
      <c r="AA805" s="174">
        <v>2050</v>
      </c>
    </row>
    <row r="806" spans="1:27" x14ac:dyDescent="0.2">
      <c r="A806" s="35" t="e">
        <v>#N/A</v>
      </c>
      <c r="B806" s="31">
        <v>875710</v>
      </c>
      <c r="C806" s="169" t="s">
        <v>2398</v>
      </c>
      <c r="D806" s="170" t="s">
        <v>2399</v>
      </c>
      <c r="E806" s="170" t="s">
        <v>30</v>
      </c>
      <c r="F806" s="170"/>
      <c r="G806" s="170" t="s">
        <v>31</v>
      </c>
      <c r="H806" s="170">
        <v>2</v>
      </c>
      <c r="I806" s="170">
        <v>25</v>
      </c>
      <c r="J806" s="170">
        <v>25</v>
      </c>
      <c r="K806" s="170" t="s">
        <v>96</v>
      </c>
      <c r="L806" s="170"/>
      <c r="M806" s="170"/>
      <c r="N806" s="170"/>
      <c r="O806" s="170" t="s">
        <v>1431</v>
      </c>
      <c r="P806" s="170" t="s">
        <v>2298</v>
      </c>
      <c r="Q806" s="170" t="s">
        <v>2377</v>
      </c>
      <c r="R806" s="170" t="s">
        <v>2300</v>
      </c>
      <c r="S806" s="171"/>
      <c r="T806" s="172"/>
      <c r="U806" s="170"/>
      <c r="V806" s="173"/>
      <c r="W806" s="169"/>
      <c r="X806" s="170"/>
      <c r="Y806" s="173"/>
      <c r="Z806" s="169"/>
      <c r="AA806" s="174">
        <v>2050</v>
      </c>
    </row>
    <row r="807" spans="1:27" hidden="1" x14ac:dyDescent="0.2">
      <c r="A807" s="35" t="s">
        <v>70</v>
      </c>
      <c r="B807" s="31">
        <v>875711</v>
      </c>
      <c r="C807" s="169" t="s">
        <v>2400</v>
      </c>
      <c r="D807" s="170" t="s">
        <v>2401</v>
      </c>
      <c r="E807" s="170" t="s">
        <v>30</v>
      </c>
      <c r="F807" s="170"/>
      <c r="G807" s="170" t="s">
        <v>31</v>
      </c>
      <c r="H807" s="170">
        <v>4</v>
      </c>
      <c r="I807" s="170">
        <v>25</v>
      </c>
      <c r="J807" s="170">
        <v>25</v>
      </c>
      <c r="K807" s="170" t="s">
        <v>277</v>
      </c>
      <c r="L807" s="170"/>
      <c r="M807" s="170"/>
      <c r="N807" s="170"/>
      <c r="O807" s="170" t="s">
        <v>1431</v>
      </c>
      <c r="P807" s="170" t="s">
        <v>2298</v>
      </c>
      <c r="Q807" s="170" t="s">
        <v>2377</v>
      </c>
      <c r="R807" s="170" t="s">
        <v>2300</v>
      </c>
      <c r="S807" s="171"/>
      <c r="T807" s="172"/>
      <c r="U807" s="170"/>
      <c r="V807" s="173"/>
      <c r="W807" s="169"/>
      <c r="X807" s="170"/>
      <c r="Y807" s="173"/>
      <c r="Z807" s="169"/>
      <c r="AA807" s="174">
        <v>2050</v>
      </c>
    </row>
    <row r="808" spans="1:27" hidden="1" x14ac:dyDescent="0.2">
      <c r="A808" s="35" t="s">
        <v>3238</v>
      </c>
      <c r="B808" s="31">
        <v>998995</v>
      </c>
      <c r="C808" s="169" t="s">
        <v>2402</v>
      </c>
      <c r="D808" s="170" t="s">
        <v>2403</v>
      </c>
      <c r="E808" s="170" t="s">
        <v>30</v>
      </c>
      <c r="F808" s="170"/>
      <c r="G808" s="170" t="s">
        <v>31</v>
      </c>
      <c r="H808" s="170">
        <v>12</v>
      </c>
      <c r="I808" s="170">
        <v>10</v>
      </c>
      <c r="J808" s="170">
        <v>1</v>
      </c>
      <c r="K808" s="170" t="s">
        <v>99</v>
      </c>
      <c r="L808" s="170"/>
      <c r="M808" s="170"/>
      <c r="N808" s="170"/>
      <c r="O808" s="170" t="s">
        <v>1431</v>
      </c>
      <c r="P808" s="170" t="s">
        <v>2298</v>
      </c>
      <c r="Q808" s="170" t="s">
        <v>2377</v>
      </c>
      <c r="R808" s="170" t="s">
        <v>2300</v>
      </c>
      <c r="S808" s="171"/>
      <c r="T808" s="172"/>
      <c r="U808" s="170"/>
      <c r="V808" s="173"/>
      <c r="W808" s="169"/>
      <c r="X808" s="170"/>
      <c r="Y808" s="173"/>
      <c r="Z808" s="169"/>
      <c r="AA808" s="174">
        <v>2050</v>
      </c>
    </row>
    <row r="809" spans="1:27" hidden="1" x14ac:dyDescent="0.2">
      <c r="A809" s="35" t="s">
        <v>3238</v>
      </c>
      <c r="B809" s="31">
        <v>9126451</v>
      </c>
      <c r="C809" s="169" t="s">
        <v>2404</v>
      </c>
      <c r="D809" s="170" t="s">
        <v>2405</v>
      </c>
      <c r="E809" s="170" t="s">
        <v>30</v>
      </c>
      <c r="F809" s="170"/>
      <c r="G809" s="170" t="s">
        <v>31</v>
      </c>
      <c r="H809" s="170">
        <v>5</v>
      </c>
      <c r="I809" s="170">
        <v>25</v>
      </c>
      <c r="J809" s="170">
        <v>25</v>
      </c>
      <c r="K809" s="170" t="s">
        <v>74</v>
      </c>
      <c r="L809" s="170"/>
      <c r="M809" s="170"/>
      <c r="N809" s="170"/>
      <c r="O809" s="170" t="s">
        <v>1431</v>
      </c>
      <c r="P809" s="170" t="s">
        <v>2298</v>
      </c>
      <c r="Q809" s="170" t="s">
        <v>2377</v>
      </c>
      <c r="R809" s="170" t="s">
        <v>2300</v>
      </c>
      <c r="S809" s="171"/>
      <c r="T809" s="172"/>
      <c r="U809" s="170"/>
      <c r="V809" s="173"/>
      <c r="W809" s="169"/>
      <c r="X809" s="170"/>
      <c r="Y809" s="173"/>
      <c r="Z809" s="169"/>
      <c r="AA809" s="174">
        <v>2050</v>
      </c>
    </row>
    <row r="810" spans="1:27" x14ac:dyDescent="0.2">
      <c r="A810" s="35" t="e">
        <v>#N/A</v>
      </c>
      <c r="B810" s="31">
        <v>9291741</v>
      </c>
      <c r="C810" s="169" t="s">
        <v>2404</v>
      </c>
      <c r="D810" s="170" t="s">
        <v>2406</v>
      </c>
      <c r="E810" s="170" t="s">
        <v>30</v>
      </c>
      <c r="F810" s="170"/>
      <c r="G810" s="170" t="s">
        <v>66</v>
      </c>
      <c r="H810" s="170">
        <v>5</v>
      </c>
      <c r="I810" s="170">
        <v>50</v>
      </c>
      <c r="J810" s="170">
        <v>50</v>
      </c>
      <c r="K810" s="170" t="s">
        <v>74</v>
      </c>
      <c r="L810" s="170"/>
      <c r="M810" s="170"/>
      <c r="N810" s="170"/>
      <c r="O810" s="170" t="s">
        <v>1431</v>
      </c>
      <c r="P810" s="170" t="s">
        <v>2298</v>
      </c>
      <c r="Q810" s="170" t="s">
        <v>2377</v>
      </c>
      <c r="R810" s="170" t="s">
        <v>2300</v>
      </c>
      <c r="S810" s="171"/>
      <c r="T810" s="172"/>
      <c r="U810" s="170"/>
      <c r="V810" s="173"/>
      <c r="W810" s="169"/>
      <c r="X810" s="170"/>
      <c r="Y810" s="173"/>
      <c r="Z810" s="169"/>
      <c r="AA810" s="174">
        <v>2050</v>
      </c>
    </row>
    <row r="811" spans="1:27" x14ac:dyDescent="0.2">
      <c r="A811" s="35" t="e">
        <v>#N/A</v>
      </c>
      <c r="B811" s="31">
        <v>1199005728</v>
      </c>
      <c r="C811" s="169" t="s">
        <v>2378</v>
      </c>
      <c r="D811" s="170" t="s">
        <v>2407</v>
      </c>
      <c r="E811" s="170" t="s">
        <v>55</v>
      </c>
      <c r="F811" s="170"/>
      <c r="G811" s="170" t="s">
        <v>31</v>
      </c>
      <c r="H811" s="170">
        <v>8</v>
      </c>
      <c r="I811" s="170">
        <v>144</v>
      </c>
      <c r="J811" s="170">
        <v>12</v>
      </c>
      <c r="K811" s="170" t="s">
        <v>1208</v>
      </c>
      <c r="L811" s="170"/>
      <c r="M811" s="170"/>
      <c r="N811" s="170"/>
      <c r="O811" s="170" t="s">
        <v>1431</v>
      </c>
      <c r="P811" s="170" t="s">
        <v>2298</v>
      </c>
      <c r="Q811" s="170" t="s">
        <v>2377</v>
      </c>
      <c r="R811" s="170" t="s">
        <v>2300</v>
      </c>
      <c r="S811" s="171"/>
      <c r="T811" s="172"/>
      <c r="U811" s="170"/>
      <c r="V811" s="173"/>
      <c r="W811" s="169"/>
      <c r="X811" s="170"/>
      <c r="Y811" s="173"/>
      <c r="Z811" s="169"/>
      <c r="AA811" s="174">
        <v>2022</v>
      </c>
    </row>
    <row r="812" spans="1:27" hidden="1" x14ac:dyDescent="0.2">
      <c r="A812" s="35" t="s">
        <v>70</v>
      </c>
      <c r="B812" s="31">
        <v>875700</v>
      </c>
      <c r="C812" s="169" t="s">
        <v>2408</v>
      </c>
      <c r="D812" s="170" t="s">
        <v>2409</v>
      </c>
      <c r="E812" s="170" t="s">
        <v>84</v>
      </c>
      <c r="F812" s="170" t="s">
        <v>88</v>
      </c>
      <c r="G812" s="170" t="s">
        <v>31</v>
      </c>
      <c r="H812" s="170">
        <v>5</v>
      </c>
      <c r="I812" s="170">
        <v>25</v>
      </c>
      <c r="J812" s="170">
        <v>25</v>
      </c>
      <c r="K812" s="170" t="s">
        <v>74</v>
      </c>
      <c r="L812" s="170"/>
      <c r="M812" s="170"/>
      <c r="N812" s="170"/>
      <c r="O812" s="170" t="s">
        <v>1431</v>
      </c>
      <c r="P812" s="170" t="s">
        <v>2298</v>
      </c>
      <c r="Q812" s="170" t="s">
        <v>2410</v>
      </c>
      <c r="R812" s="170" t="s">
        <v>2300</v>
      </c>
      <c r="S812" s="171"/>
      <c r="T812" s="172"/>
      <c r="U812" s="170"/>
      <c r="V812" s="173"/>
      <c r="W812" s="169"/>
      <c r="X812" s="170"/>
      <c r="Y812" s="173"/>
      <c r="Z812" s="169"/>
      <c r="AA812" s="174">
        <v>2023</v>
      </c>
    </row>
    <row r="813" spans="1:27" hidden="1" x14ac:dyDescent="0.2">
      <c r="A813" s="35" t="s">
        <v>562</v>
      </c>
      <c r="B813" s="31">
        <v>875714</v>
      </c>
      <c r="C813" s="169" t="s">
        <v>2411</v>
      </c>
      <c r="D813" s="170" t="s">
        <v>2412</v>
      </c>
      <c r="E813" s="170" t="s">
        <v>30</v>
      </c>
      <c r="F813" s="170"/>
      <c r="G813" s="170" t="s">
        <v>31</v>
      </c>
      <c r="H813" s="170">
        <v>4</v>
      </c>
      <c r="I813" s="170">
        <v>25</v>
      </c>
      <c r="J813" s="170">
        <v>25</v>
      </c>
      <c r="K813" s="170" t="s">
        <v>277</v>
      </c>
      <c r="L813" s="170"/>
      <c r="M813" s="170"/>
      <c r="N813" s="170"/>
      <c r="O813" s="170" t="s">
        <v>1431</v>
      </c>
      <c r="P813" s="170" t="s">
        <v>2298</v>
      </c>
      <c r="Q813" s="170" t="s">
        <v>2410</v>
      </c>
      <c r="R813" s="170" t="s">
        <v>2300</v>
      </c>
      <c r="S813" s="171"/>
      <c r="T813" s="172"/>
      <c r="U813" s="170"/>
      <c r="V813" s="173"/>
      <c r="W813" s="169"/>
      <c r="X813" s="170"/>
      <c r="Y813" s="173"/>
      <c r="Z813" s="169"/>
      <c r="AA813" s="174">
        <v>2050</v>
      </c>
    </row>
    <row r="814" spans="1:27" hidden="1" x14ac:dyDescent="0.2">
      <c r="A814" s="35" t="s">
        <v>70</v>
      </c>
      <c r="B814" s="31">
        <v>904937</v>
      </c>
      <c r="C814" s="169" t="s">
        <v>2413</v>
      </c>
      <c r="D814" s="170" t="s">
        <v>2414</v>
      </c>
      <c r="E814" s="170" t="s">
        <v>30</v>
      </c>
      <c r="F814" s="170"/>
      <c r="G814" s="170" t="s">
        <v>31</v>
      </c>
      <c r="H814" s="170">
        <v>12</v>
      </c>
      <c r="I814" s="170">
        <v>24</v>
      </c>
      <c r="J814" s="170">
        <v>1</v>
      </c>
      <c r="K814" s="170" t="s">
        <v>46</v>
      </c>
      <c r="L814" s="170"/>
      <c r="M814" s="170"/>
      <c r="N814" s="170"/>
      <c r="O814" s="170" t="s">
        <v>1431</v>
      </c>
      <c r="P814" s="170" t="s">
        <v>2298</v>
      </c>
      <c r="Q814" s="170" t="s">
        <v>2415</v>
      </c>
      <c r="R814" s="170" t="s">
        <v>2300</v>
      </c>
      <c r="S814" s="171"/>
      <c r="T814" s="172"/>
      <c r="U814" s="170"/>
      <c r="V814" s="173"/>
      <c r="W814" s="169"/>
      <c r="X814" s="170"/>
      <c r="Y814" s="173"/>
      <c r="Z814" s="169"/>
      <c r="AA814" s="174">
        <v>2050</v>
      </c>
    </row>
    <row r="815" spans="1:27" hidden="1" x14ac:dyDescent="0.2">
      <c r="A815" s="35" t="s">
        <v>70</v>
      </c>
      <c r="B815" s="31">
        <v>904938</v>
      </c>
      <c r="C815" s="169" t="s">
        <v>2416</v>
      </c>
      <c r="D815" s="170" t="s">
        <v>2417</v>
      </c>
      <c r="E815" s="170" t="s">
        <v>30</v>
      </c>
      <c r="F815" s="170"/>
      <c r="G815" s="170" t="s">
        <v>31</v>
      </c>
      <c r="H815" s="170">
        <v>12</v>
      </c>
      <c r="I815" s="170">
        <v>24</v>
      </c>
      <c r="J815" s="170">
        <v>1</v>
      </c>
      <c r="K815" s="170" t="s">
        <v>46</v>
      </c>
      <c r="L815" s="170"/>
      <c r="M815" s="170"/>
      <c r="N815" s="170"/>
      <c r="O815" s="170" t="s">
        <v>1431</v>
      </c>
      <c r="P815" s="170" t="s">
        <v>2298</v>
      </c>
      <c r="Q815" s="170" t="s">
        <v>2415</v>
      </c>
      <c r="R815" s="170" t="s">
        <v>2300</v>
      </c>
      <c r="S815" s="171"/>
      <c r="T815" s="172"/>
      <c r="U815" s="170"/>
      <c r="V815" s="173"/>
      <c r="W815" s="169"/>
      <c r="X815" s="170"/>
      <c r="Y815" s="173"/>
      <c r="Z815" s="169"/>
      <c r="AA815" s="174">
        <v>2050</v>
      </c>
    </row>
    <row r="816" spans="1:27" hidden="1" x14ac:dyDescent="0.2">
      <c r="A816" s="35" t="s">
        <v>70</v>
      </c>
      <c r="B816" s="31">
        <v>904939</v>
      </c>
      <c r="C816" s="169" t="s">
        <v>2418</v>
      </c>
      <c r="D816" s="170" t="s">
        <v>2419</v>
      </c>
      <c r="E816" s="170" t="s">
        <v>30</v>
      </c>
      <c r="F816" s="170"/>
      <c r="G816" s="170" t="s">
        <v>31</v>
      </c>
      <c r="H816" s="170">
        <v>12</v>
      </c>
      <c r="I816" s="170">
        <v>24</v>
      </c>
      <c r="J816" s="170">
        <v>1</v>
      </c>
      <c r="K816" s="170" t="s">
        <v>46</v>
      </c>
      <c r="L816" s="170"/>
      <c r="M816" s="170"/>
      <c r="N816" s="170"/>
      <c r="O816" s="170" t="s">
        <v>1431</v>
      </c>
      <c r="P816" s="170" t="s">
        <v>2298</v>
      </c>
      <c r="Q816" s="170" t="s">
        <v>2415</v>
      </c>
      <c r="R816" s="170" t="s">
        <v>2300</v>
      </c>
      <c r="S816" s="171"/>
      <c r="T816" s="172"/>
      <c r="U816" s="170"/>
      <c r="V816" s="173"/>
      <c r="W816" s="169"/>
      <c r="X816" s="170"/>
      <c r="Y816" s="173"/>
      <c r="Z816" s="169"/>
      <c r="AA816" s="174">
        <v>2050</v>
      </c>
    </row>
    <row r="817" spans="1:27" hidden="1" x14ac:dyDescent="0.2">
      <c r="A817" s="35" t="s">
        <v>70</v>
      </c>
      <c r="B817" s="31">
        <v>904940</v>
      </c>
      <c r="C817" s="169" t="s">
        <v>2420</v>
      </c>
      <c r="D817" s="170" t="s">
        <v>2421</v>
      </c>
      <c r="E817" s="170" t="s">
        <v>30</v>
      </c>
      <c r="F817" s="170"/>
      <c r="G817" s="170" t="s">
        <v>31</v>
      </c>
      <c r="H817" s="170">
        <v>12</v>
      </c>
      <c r="I817" s="170">
        <v>24</v>
      </c>
      <c r="J817" s="170">
        <v>1</v>
      </c>
      <c r="K817" s="170" t="s">
        <v>46</v>
      </c>
      <c r="L817" s="170"/>
      <c r="M817" s="170"/>
      <c r="N817" s="170"/>
      <c r="O817" s="170" t="s">
        <v>1431</v>
      </c>
      <c r="P817" s="170" t="s">
        <v>2298</v>
      </c>
      <c r="Q817" s="170" t="s">
        <v>2415</v>
      </c>
      <c r="R817" s="170" t="s">
        <v>2300</v>
      </c>
      <c r="S817" s="171"/>
      <c r="T817" s="172"/>
      <c r="U817" s="170"/>
      <c r="V817" s="173"/>
      <c r="W817" s="169"/>
      <c r="X817" s="170"/>
      <c r="Y817" s="173"/>
      <c r="Z817" s="169" t="s">
        <v>2422</v>
      </c>
      <c r="AA817" s="174">
        <v>2050</v>
      </c>
    </row>
    <row r="818" spans="1:27" hidden="1" x14ac:dyDescent="0.2">
      <c r="A818" s="35" t="s">
        <v>70</v>
      </c>
      <c r="B818" s="31">
        <v>904941</v>
      </c>
      <c r="C818" s="169" t="s">
        <v>2423</v>
      </c>
      <c r="D818" s="170" t="s">
        <v>2424</v>
      </c>
      <c r="E818" s="170" t="s">
        <v>30</v>
      </c>
      <c r="F818" s="170"/>
      <c r="G818" s="170" t="s">
        <v>31</v>
      </c>
      <c r="H818" s="170">
        <v>4</v>
      </c>
      <c r="I818" s="170">
        <v>88</v>
      </c>
      <c r="J818" s="170">
        <v>1</v>
      </c>
      <c r="K818" s="170" t="s">
        <v>1506</v>
      </c>
      <c r="L818" s="170"/>
      <c r="M818" s="170"/>
      <c r="N818" s="170"/>
      <c r="O818" s="170" t="s">
        <v>1431</v>
      </c>
      <c r="P818" s="170" t="s">
        <v>2298</v>
      </c>
      <c r="Q818" s="170" t="s">
        <v>2415</v>
      </c>
      <c r="R818" s="170" t="s">
        <v>2300</v>
      </c>
      <c r="S818" s="171"/>
      <c r="T818" s="172"/>
      <c r="U818" s="170"/>
      <c r="V818" s="173"/>
      <c r="W818" s="169"/>
      <c r="X818" s="170"/>
      <c r="Y818" s="173"/>
      <c r="Z818" s="169"/>
      <c r="AA818" s="174">
        <v>2050</v>
      </c>
    </row>
    <row r="819" spans="1:27" x14ac:dyDescent="0.2">
      <c r="A819" s="35" t="e">
        <v>#N/A</v>
      </c>
      <c r="B819" s="31">
        <v>931959</v>
      </c>
      <c r="C819" s="169" t="s">
        <v>2425</v>
      </c>
      <c r="D819" s="170" t="s">
        <v>2426</v>
      </c>
      <c r="E819" s="170" t="s">
        <v>55</v>
      </c>
      <c r="F819" s="170"/>
      <c r="G819" s="170" t="s">
        <v>31</v>
      </c>
      <c r="H819" s="170">
        <v>4</v>
      </c>
      <c r="I819" s="170">
        <v>25</v>
      </c>
      <c r="J819" s="170">
        <v>25</v>
      </c>
      <c r="K819" s="170" t="s">
        <v>277</v>
      </c>
      <c r="L819" s="170"/>
      <c r="M819" s="170"/>
      <c r="N819" s="170"/>
      <c r="O819" s="170" t="s">
        <v>1431</v>
      </c>
      <c r="P819" s="170" t="s">
        <v>2298</v>
      </c>
      <c r="Q819" s="170" t="s">
        <v>2415</v>
      </c>
      <c r="R819" s="170" t="s">
        <v>2300</v>
      </c>
      <c r="S819" s="171"/>
      <c r="T819" s="172"/>
      <c r="U819" s="170"/>
      <c r="V819" s="173"/>
      <c r="W819" s="169"/>
      <c r="X819" s="170"/>
      <c r="Y819" s="173"/>
      <c r="Z819" s="169"/>
      <c r="AA819" s="174">
        <v>2023</v>
      </c>
    </row>
    <row r="820" spans="1:27" hidden="1" x14ac:dyDescent="0.2">
      <c r="A820" s="35" t="s">
        <v>70</v>
      </c>
      <c r="B820" s="31">
        <v>8757121</v>
      </c>
      <c r="C820" s="169" t="s">
        <v>2427</v>
      </c>
      <c r="D820" s="170" t="s">
        <v>2428</v>
      </c>
      <c r="E820" s="170" t="s">
        <v>30</v>
      </c>
      <c r="F820" s="170"/>
      <c r="G820" s="170" t="s">
        <v>31</v>
      </c>
      <c r="H820" s="170">
        <v>1</v>
      </c>
      <c r="I820" s="170">
        <v>25</v>
      </c>
      <c r="J820" s="170">
        <v>25</v>
      </c>
      <c r="K820" s="170" t="s">
        <v>32</v>
      </c>
      <c r="L820" s="170"/>
      <c r="M820" s="170"/>
      <c r="N820" s="170"/>
      <c r="O820" s="170" t="s">
        <v>1431</v>
      </c>
      <c r="P820" s="170" t="s">
        <v>2298</v>
      </c>
      <c r="Q820" s="170" t="s">
        <v>2415</v>
      </c>
      <c r="R820" s="170" t="s">
        <v>2300</v>
      </c>
      <c r="S820" s="171"/>
      <c r="T820" s="172"/>
      <c r="U820" s="170"/>
      <c r="V820" s="173"/>
      <c r="W820" s="169"/>
      <c r="X820" s="170"/>
      <c r="Y820" s="173"/>
      <c r="Z820" s="169"/>
      <c r="AA820" s="174">
        <v>2050</v>
      </c>
    </row>
    <row r="821" spans="1:27" hidden="1" x14ac:dyDescent="0.2">
      <c r="A821" s="35" t="s">
        <v>70</v>
      </c>
      <c r="B821" s="31">
        <v>8757131</v>
      </c>
      <c r="C821" s="169" t="s">
        <v>2429</v>
      </c>
      <c r="D821" s="170" t="s">
        <v>2430</v>
      </c>
      <c r="E821" s="170" t="s">
        <v>30</v>
      </c>
      <c r="F821" s="170"/>
      <c r="G821" s="170" t="s">
        <v>31</v>
      </c>
      <c r="H821" s="170">
        <v>1</v>
      </c>
      <c r="I821" s="170">
        <v>25</v>
      </c>
      <c r="J821" s="170">
        <v>25</v>
      </c>
      <c r="K821" s="170" t="s">
        <v>32</v>
      </c>
      <c r="L821" s="170"/>
      <c r="M821" s="170"/>
      <c r="N821" s="170"/>
      <c r="O821" s="170" t="s">
        <v>1431</v>
      </c>
      <c r="P821" s="170" t="s">
        <v>2298</v>
      </c>
      <c r="Q821" s="170" t="s">
        <v>2415</v>
      </c>
      <c r="R821" s="170" t="s">
        <v>2300</v>
      </c>
      <c r="S821" s="171"/>
      <c r="T821" s="172"/>
      <c r="U821" s="170"/>
      <c r="V821" s="173"/>
      <c r="W821" s="169"/>
      <c r="X821" s="170"/>
      <c r="Y821" s="173"/>
      <c r="Z821" s="169"/>
      <c r="AA821" s="174">
        <v>2050</v>
      </c>
    </row>
    <row r="822" spans="1:27" hidden="1" x14ac:dyDescent="0.2">
      <c r="A822" s="35" t="s">
        <v>70</v>
      </c>
      <c r="B822" s="31">
        <v>8757151</v>
      </c>
      <c r="C822" s="169" t="s">
        <v>2431</v>
      </c>
      <c r="D822" s="170" t="s">
        <v>2432</v>
      </c>
      <c r="E822" s="170" t="s">
        <v>30</v>
      </c>
      <c r="F822" s="170"/>
      <c r="G822" s="170" t="s">
        <v>31</v>
      </c>
      <c r="H822" s="170">
        <v>4</v>
      </c>
      <c r="I822" s="170">
        <v>25</v>
      </c>
      <c r="J822" s="170">
        <v>25</v>
      </c>
      <c r="K822" s="170" t="s">
        <v>277</v>
      </c>
      <c r="L822" s="170"/>
      <c r="M822" s="170"/>
      <c r="N822" s="170"/>
      <c r="O822" s="170" t="s">
        <v>1431</v>
      </c>
      <c r="P822" s="170" t="s">
        <v>2298</v>
      </c>
      <c r="Q822" s="170" t="s">
        <v>2415</v>
      </c>
      <c r="R822" s="170" t="s">
        <v>2300</v>
      </c>
      <c r="S822" s="171"/>
      <c r="T822" s="172"/>
      <c r="U822" s="170"/>
      <c r="V822" s="173"/>
      <c r="W822" s="169"/>
      <c r="X822" s="170"/>
      <c r="Y822" s="173"/>
      <c r="Z822" s="169"/>
      <c r="AA822" s="174">
        <v>2050</v>
      </c>
    </row>
    <row r="823" spans="1:27" hidden="1" x14ac:dyDescent="0.2">
      <c r="A823" s="35" t="s">
        <v>70</v>
      </c>
      <c r="B823" s="31">
        <v>904946</v>
      </c>
      <c r="C823" s="169" t="s">
        <v>2433</v>
      </c>
      <c r="D823" s="170" t="s">
        <v>2434</v>
      </c>
      <c r="E823" s="170" t="s">
        <v>30</v>
      </c>
      <c r="F823" s="170"/>
      <c r="G823" s="170" t="s">
        <v>31</v>
      </c>
      <c r="H823" s="170">
        <v>12</v>
      </c>
      <c r="I823" s="170">
        <v>24</v>
      </c>
      <c r="J823" s="170">
        <v>1</v>
      </c>
      <c r="K823" s="170" t="s">
        <v>46</v>
      </c>
      <c r="L823" s="170"/>
      <c r="M823" s="170"/>
      <c r="N823" s="170"/>
      <c r="O823" s="170" t="s">
        <v>1431</v>
      </c>
      <c r="P823" s="170" t="s">
        <v>2298</v>
      </c>
      <c r="Q823" s="170" t="s">
        <v>2435</v>
      </c>
      <c r="R823" s="170" t="s">
        <v>2300</v>
      </c>
      <c r="S823" s="171"/>
      <c r="T823" s="172"/>
      <c r="U823" s="170"/>
      <c r="V823" s="173"/>
      <c r="W823" s="169"/>
      <c r="X823" s="170"/>
      <c r="Y823" s="173"/>
      <c r="Z823" s="169"/>
      <c r="AA823" s="174">
        <v>2050</v>
      </c>
    </row>
    <row r="824" spans="1:27" hidden="1" x14ac:dyDescent="0.2">
      <c r="A824" s="35" t="s">
        <v>70</v>
      </c>
      <c r="B824" s="31">
        <v>904947</v>
      </c>
      <c r="C824" s="169" t="s">
        <v>2436</v>
      </c>
      <c r="D824" s="170" t="s">
        <v>2437</v>
      </c>
      <c r="E824" s="170" t="s">
        <v>30</v>
      </c>
      <c r="F824" s="170"/>
      <c r="G824" s="170" t="s">
        <v>31</v>
      </c>
      <c r="H824" s="170">
        <v>12</v>
      </c>
      <c r="I824" s="170">
        <v>24</v>
      </c>
      <c r="J824" s="170">
        <v>1</v>
      </c>
      <c r="K824" s="170" t="s">
        <v>46</v>
      </c>
      <c r="L824" s="170"/>
      <c r="M824" s="170"/>
      <c r="N824" s="170"/>
      <c r="O824" s="170" t="s">
        <v>1431</v>
      </c>
      <c r="P824" s="170" t="s">
        <v>2298</v>
      </c>
      <c r="Q824" s="170" t="s">
        <v>2435</v>
      </c>
      <c r="R824" s="170" t="s">
        <v>2300</v>
      </c>
      <c r="S824" s="171"/>
      <c r="T824" s="172"/>
      <c r="U824" s="170"/>
      <c r="V824" s="173"/>
      <c r="W824" s="169"/>
      <c r="X824" s="170"/>
      <c r="Y824" s="173"/>
      <c r="Z824" s="169"/>
      <c r="AA824" s="174">
        <v>2050</v>
      </c>
    </row>
    <row r="825" spans="1:27" hidden="1" x14ac:dyDescent="0.2">
      <c r="A825" s="35" t="s">
        <v>70</v>
      </c>
      <c r="B825" s="31">
        <v>904948</v>
      </c>
      <c r="C825" s="169" t="s">
        <v>2438</v>
      </c>
      <c r="D825" s="170" t="s">
        <v>2439</v>
      </c>
      <c r="E825" s="170" t="s">
        <v>30</v>
      </c>
      <c r="F825" s="170"/>
      <c r="G825" s="170" t="s">
        <v>31</v>
      </c>
      <c r="H825" s="170">
        <v>12</v>
      </c>
      <c r="I825" s="170">
        <v>24</v>
      </c>
      <c r="J825" s="170">
        <v>1</v>
      </c>
      <c r="K825" s="170" t="s">
        <v>46</v>
      </c>
      <c r="L825" s="170"/>
      <c r="M825" s="170"/>
      <c r="N825" s="170"/>
      <c r="O825" s="170" t="s">
        <v>1431</v>
      </c>
      <c r="P825" s="170" t="s">
        <v>2298</v>
      </c>
      <c r="Q825" s="170" t="s">
        <v>2435</v>
      </c>
      <c r="R825" s="170" t="s">
        <v>2300</v>
      </c>
      <c r="S825" s="171"/>
      <c r="T825" s="172"/>
      <c r="U825" s="170"/>
      <c r="V825" s="173"/>
      <c r="W825" s="169"/>
      <c r="X825" s="170"/>
      <c r="Y825" s="173"/>
      <c r="Z825" s="169"/>
      <c r="AA825" s="174">
        <v>2050</v>
      </c>
    </row>
    <row r="826" spans="1:27" hidden="1" x14ac:dyDescent="0.2">
      <c r="A826" s="35" t="s">
        <v>70</v>
      </c>
      <c r="B826" s="31">
        <v>904949</v>
      </c>
      <c r="C826" s="169" t="s">
        <v>2440</v>
      </c>
      <c r="D826" s="170" t="s">
        <v>2441</v>
      </c>
      <c r="E826" s="170" t="s">
        <v>30</v>
      </c>
      <c r="F826" s="170"/>
      <c r="G826" s="170" t="s">
        <v>31</v>
      </c>
      <c r="H826" s="170">
        <v>12</v>
      </c>
      <c r="I826" s="170">
        <v>24</v>
      </c>
      <c r="J826" s="170">
        <v>1</v>
      </c>
      <c r="K826" s="170" t="s">
        <v>46</v>
      </c>
      <c r="L826" s="170"/>
      <c r="M826" s="170"/>
      <c r="N826" s="170"/>
      <c r="O826" s="170" t="s">
        <v>1431</v>
      </c>
      <c r="P826" s="170" t="s">
        <v>2298</v>
      </c>
      <c r="Q826" s="170" t="s">
        <v>2435</v>
      </c>
      <c r="R826" s="170" t="s">
        <v>2300</v>
      </c>
      <c r="S826" s="171"/>
      <c r="T826" s="172"/>
      <c r="U826" s="170"/>
      <c r="V826" s="173"/>
      <c r="W826" s="169"/>
      <c r="X826" s="170"/>
      <c r="Y826" s="173"/>
      <c r="Z826" s="169"/>
      <c r="AA826" s="174">
        <v>2050</v>
      </c>
    </row>
    <row r="827" spans="1:27" hidden="1" x14ac:dyDescent="0.2">
      <c r="A827" s="35" t="s">
        <v>70</v>
      </c>
      <c r="B827" s="31">
        <v>904950</v>
      </c>
      <c r="C827" s="169" t="s">
        <v>2442</v>
      </c>
      <c r="D827" s="170" t="s">
        <v>2443</v>
      </c>
      <c r="E827" s="170" t="s">
        <v>30</v>
      </c>
      <c r="F827" s="170"/>
      <c r="G827" s="170" t="s">
        <v>31</v>
      </c>
      <c r="H827" s="170">
        <v>4</v>
      </c>
      <c r="I827" s="170">
        <v>88</v>
      </c>
      <c r="J827" s="170">
        <v>1</v>
      </c>
      <c r="K827" s="170" t="s">
        <v>1506</v>
      </c>
      <c r="L827" s="170"/>
      <c r="M827" s="170"/>
      <c r="N827" s="170"/>
      <c r="O827" s="170" t="s">
        <v>1431</v>
      </c>
      <c r="P827" s="170" t="s">
        <v>2298</v>
      </c>
      <c r="Q827" s="170" t="s">
        <v>2435</v>
      </c>
      <c r="R827" s="170" t="s">
        <v>2300</v>
      </c>
      <c r="S827" s="171"/>
      <c r="T827" s="172"/>
      <c r="U827" s="170"/>
      <c r="V827" s="173"/>
      <c r="W827" s="169"/>
      <c r="X827" s="170"/>
      <c r="Y827" s="173"/>
      <c r="Z827" s="169"/>
      <c r="AA827" s="174">
        <v>2050</v>
      </c>
    </row>
    <row r="828" spans="1:27" hidden="1" x14ac:dyDescent="0.2">
      <c r="A828" s="35" t="s">
        <v>70</v>
      </c>
      <c r="B828" s="31">
        <v>902087</v>
      </c>
      <c r="C828" s="169" t="s">
        <v>2444</v>
      </c>
      <c r="D828" s="170" t="s">
        <v>2445</v>
      </c>
      <c r="E828" s="170" t="s">
        <v>30</v>
      </c>
      <c r="F828" s="170"/>
      <c r="G828" s="170" t="s">
        <v>31</v>
      </c>
      <c r="H828" s="170">
        <v>12</v>
      </c>
      <c r="I828" s="170">
        <v>32</v>
      </c>
      <c r="J828" s="170">
        <v>1</v>
      </c>
      <c r="K828" s="170" t="s">
        <v>46</v>
      </c>
      <c r="L828" s="170"/>
      <c r="M828" s="170"/>
      <c r="N828" s="170"/>
      <c r="O828" s="170" t="s">
        <v>1431</v>
      </c>
      <c r="P828" s="170" t="s">
        <v>2298</v>
      </c>
      <c r="Q828" s="170" t="s">
        <v>2446</v>
      </c>
      <c r="R828" s="170" t="s">
        <v>2300</v>
      </c>
      <c r="S828" s="171"/>
      <c r="T828" s="172"/>
      <c r="U828" s="170"/>
      <c r="V828" s="173"/>
      <c r="W828" s="169"/>
      <c r="X828" s="170"/>
      <c r="Y828" s="173"/>
      <c r="Z828" s="169" t="s">
        <v>2447</v>
      </c>
      <c r="AA828" s="174">
        <v>2050</v>
      </c>
    </row>
    <row r="829" spans="1:27" hidden="1" x14ac:dyDescent="0.2">
      <c r="A829" s="35" t="s">
        <v>70</v>
      </c>
      <c r="B829" s="31">
        <v>902088</v>
      </c>
      <c r="C829" s="169" t="s">
        <v>2448</v>
      </c>
      <c r="D829" s="170" t="s">
        <v>2449</v>
      </c>
      <c r="E829" s="170" t="s">
        <v>30</v>
      </c>
      <c r="F829" s="170"/>
      <c r="G829" s="170" t="s">
        <v>31</v>
      </c>
      <c r="H829" s="170">
        <v>12</v>
      </c>
      <c r="I829" s="170">
        <v>32</v>
      </c>
      <c r="J829" s="170">
        <v>1</v>
      </c>
      <c r="K829" s="170" t="s">
        <v>46</v>
      </c>
      <c r="L829" s="170"/>
      <c r="M829" s="170"/>
      <c r="N829" s="170"/>
      <c r="O829" s="170" t="s">
        <v>1431</v>
      </c>
      <c r="P829" s="170" t="s">
        <v>2298</v>
      </c>
      <c r="Q829" s="170" t="s">
        <v>2446</v>
      </c>
      <c r="R829" s="170" t="s">
        <v>2300</v>
      </c>
      <c r="S829" s="171"/>
      <c r="T829" s="172"/>
      <c r="U829" s="170"/>
      <c r="V829" s="173"/>
      <c r="W829" s="169"/>
      <c r="X829" s="170"/>
      <c r="Y829" s="173"/>
      <c r="Z829" s="169" t="s">
        <v>2450</v>
      </c>
      <c r="AA829" s="174">
        <v>2050</v>
      </c>
    </row>
    <row r="830" spans="1:27" hidden="1" x14ac:dyDescent="0.2">
      <c r="A830" s="35" t="s">
        <v>70</v>
      </c>
      <c r="B830" s="31">
        <v>902089</v>
      </c>
      <c r="C830" s="169" t="s">
        <v>2451</v>
      </c>
      <c r="D830" s="170" t="s">
        <v>2452</v>
      </c>
      <c r="E830" s="170" t="s">
        <v>30</v>
      </c>
      <c r="F830" s="170"/>
      <c r="G830" s="170" t="s">
        <v>31</v>
      </c>
      <c r="H830" s="170">
        <v>12</v>
      </c>
      <c r="I830" s="170">
        <v>32</v>
      </c>
      <c r="J830" s="170">
        <v>1</v>
      </c>
      <c r="K830" s="170" t="s">
        <v>46</v>
      </c>
      <c r="L830" s="170"/>
      <c r="M830" s="170"/>
      <c r="N830" s="170"/>
      <c r="O830" s="170" t="s">
        <v>1431</v>
      </c>
      <c r="P830" s="170" t="s">
        <v>2298</v>
      </c>
      <c r="Q830" s="170" t="s">
        <v>2446</v>
      </c>
      <c r="R830" s="170" t="s">
        <v>2300</v>
      </c>
      <c r="S830" s="171"/>
      <c r="T830" s="172"/>
      <c r="U830" s="170"/>
      <c r="V830" s="173"/>
      <c r="W830" s="169"/>
      <c r="X830" s="170"/>
      <c r="Y830" s="173"/>
      <c r="Z830" s="169" t="s">
        <v>2453</v>
      </c>
      <c r="AA830" s="174">
        <v>2050</v>
      </c>
    </row>
    <row r="831" spans="1:27" hidden="1" x14ac:dyDescent="0.2">
      <c r="A831" s="35" t="s">
        <v>70</v>
      </c>
      <c r="B831" s="31">
        <v>902090</v>
      </c>
      <c r="C831" s="169" t="s">
        <v>2454</v>
      </c>
      <c r="D831" s="170" t="s">
        <v>2455</v>
      </c>
      <c r="E831" s="170" t="s">
        <v>30</v>
      </c>
      <c r="F831" s="170"/>
      <c r="G831" s="170" t="s">
        <v>31</v>
      </c>
      <c r="H831" s="170">
        <v>12</v>
      </c>
      <c r="I831" s="170">
        <v>32</v>
      </c>
      <c r="J831" s="170">
        <v>1</v>
      </c>
      <c r="K831" s="170" t="s">
        <v>46</v>
      </c>
      <c r="L831" s="170"/>
      <c r="M831" s="170"/>
      <c r="N831" s="170"/>
      <c r="O831" s="170" t="s">
        <v>1431</v>
      </c>
      <c r="P831" s="170" t="s">
        <v>2298</v>
      </c>
      <c r="Q831" s="170" t="s">
        <v>2446</v>
      </c>
      <c r="R831" s="170" t="s">
        <v>2300</v>
      </c>
      <c r="S831" s="171"/>
      <c r="T831" s="172"/>
      <c r="U831" s="170"/>
      <c r="V831" s="173"/>
      <c r="W831" s="169"/>
      <c r="X831" s="170"/>
      <c r="Y831" s="173"/>
      <c r="Z831" s="169" t="s">
        <v>2456</v>
      </c>
      <c r="AA831" s="174">
        <v>2050</v>
      </c>
    </row>
    <row r="832" spans="1:27" hidden="1" x14ac:dyDescent="0.2">
      <c r="A832" s="35" t="s">
        <v>70</v>
      </c>
      <c r="B832" s="31">
        <v>902094</v>
      </c>
      <c r="C832" s="169" t="s">
        <v>2457</v>
      </c>
      <c r="D832" s="170" t="s">
        <v>2458</v>
      </c>
      <c r="E832" s="170" t="s">
        <v>30</v>
      </c>
      <c r="F832" s="170"/>
      <c r="G832" s="170" t="s">
        <v>31</v>
      </c>
      <c r="H832" s="170">
        <v>4</v>
      </c>
      <c r="I832" s="170">
        <v>96</v>
      </c>
      <c r="J832" s="170">
        <v>1</v>
      </c>
      <c r="K832" s="170" t="s">
        <v>1506</v>
      </c>
      <c r="L832" s="170"/>
      <c r="M832" s="170"/>
      <c r="N832" s="170"/>
      <c r="O832" s="170" t="s">
        <v>1431</v>
      </c>
      <c r="P832" s="170" t="s">
        <v>2298</v>
      </c>
      <c r="Q832" s="170" t="s">
        <v>2446</v>
      </c>
      <c r="R832" s="170" t="s">
        <v>2300</v>
      </c>
      <c r="S832" s="171"/>
      <c r="T832" s="172"/>
      <c r="U832" s="170"/>
      <c r="V832" s="173"/>
      <c r="W832" s="169"/>
      <c r="X832" s="170"/>
      <c r="Y832" s="173"/>
      <c r="Z832" s="169"/>
      <c r="AA832" s="174">
        <v>2050</v>
      </c>
    </row>
    <row r="833" spans="1:27" hidden="1" x14ac:dyDescent="0.2">
      <c r="A833" s="35" t="s">
        <v>70</v>
      </c>
      <c r="B833" s="31">
        <v>905456</v>
      </c>
      <c r="C833" s="169" t="s">
        <v>2459</v>
      </c>
      <c r="D833" s="170" t="s">
        <v>2460</v>
      </c>
      <c r="E833" s="170" t="s">
        <v>84</v>
      </c>
      <c r="F833" s="170" t="s">
        <v>88</v>
      </c>
      <c r="G833" s="170" t="s">
        <v>31</v>
      </c>
      <c r="H833" s="170">
        <v>3</v>
      </c>
      <c r="I833" s="170">
        <v>20</v>
      </c>
      <c r="J833" s="170">
        <v>20</v>
      </c>
      <c r="K833" s="170" t="s">
        <v>39</v>
      </c>
      <c r="L833" s="170"/>
      <c r="M833" s="170"/>
      <c r="N833" s="170"/>
      <c r="O833" s="170" t="s">
        <v>1431</v>
      </c>
      <c r="P833" s="170" t="s">
        <v>2298</v>
      </c>
      <c r="Q833" s="170" t="s">
        <v>2446</v>
      </c>
      <c r="R833" s="170" t="s">
        <v>2300</v>
      </c>
      <c r="S833" s="171"/>
      <c r="T833" s="172"/>
      <c r="U833" s="170"/>
      <c r="V833" s="173"/>
      <c r="W833" s="169"/>
      <c r="X833" s="170"/>
      <c r="Y833" s="173"/>
      <c r="Z833" s="169"/>
      <c r="AA833" s="174">
        <v>2023</v>
      </c>
    </row>
    <row r="834" spans="1:27" hidden="1" x14ac:dyDescent="0.2">
      <c r="A834" s="35" t="s">
        <v>3238</v>
      </c>
      <c r="B834" s="31">
        <v>927156</v>
      </c>
      <c r="C834" s="169" t="s">
        <v>2461</v>
      </c>
      <c r="D834" s="170" t="s">
        <v>2462</v>
      </c>
      <c r="E834" s="170" t="s">
        <v>55</v>
      </c>
      <c r="F834" s="170"/>
      <c r="G834" s="170" t="s">
        <v>31</v>
      </c>
      <c r="H834" s="170">
        <v>3</v>
      </c>
      <c r="I834" s="170">
        <v>20</v>
      </c>
      <c r="J834" s="170">
        <v>20</v>
      </c>
      <c r="K834" s="170" t="s">
        <v>39</v>
      </c>
      <c r="L834" s="170"/>
      <c r="M834" s="170"/>
      <c r="N834" s="170"/>
      <c r="O834" s="170" t="s">
        <v>1431</v>
      </c>
      <c r="P834" s="170" t="s">
        <v>2298</v>
      </c>
      <c r="Q834" s="170" t="s">
        <v>2446</v>
      </c>
      <c r="R834" s="170" t="s">
        <v>2300</v>
      </c>
      <c r="S834" s="171"/>
      <c r="T834" s="172"/>
      <c r="U834" s="170"/>
      <c r="V834" s="173"/>
      <c r="W834" s="169"/>
      <c r="X834" s="170"/>
      <c r="Y834" s="173"/>
      <c r="Z834" s="169"/>
      <c r="AA834" s="174">
        <v>2022</v>
      </c>
    </row>
    <row r="835" spans="1:27" hidden="1" x14ac:dyDescent="0.2">
      <c r="A835" s="35" t="s">
        <v>3238</v>
      </c>
      <c r="B835" s="31">
        <v>927157</v>
      </c>
      <c r="C835" s="169" t="s">
        <v>2463</v>
      </c>
      <c r="D835" s="170" t="s">
        <v>2464</v>
      </c>
      <c r="E835" s="170" t="s">
        <v>55</v>
      </c>
      <c r="F835" s="170"/>
      <c r="G835" s="170" t="s">
        <v>31</v>
      </c>
      <c r="H835" s="170">
        <v>4</v>
      </c>
      <c r="I835" s="170">
        <v>96</v>
      </c>
      <c r="J835" s="170">
        <v>1</v>
      </c>
      <c r="K835" s="170" t="s">
        <v>1506</v>
      </c>
      <c r="L835" s="170"/>
      <c r="M835" s="170"/>
      <c r="N835" s="170"/>
      <c r="O835" s="170" t="s">
        <v>1431</v>
      </c>
      <c r="P835" s="170" t="s">
        <v>2298</v>
      </c>
      <c r="Q835" s="170" t="s">
        <v>2446</v>
      </c>
      <c r="R835" s="170" t="s">
        <v>2300</v>
      </c>
      <c r="S835" s="171"/>
      <c r="T835" s="172"/>
      <c r="U835" s="170"/>
      <c r="V835" s="173"/>
      <c r="W835" s="169"/>
      <c r="X835" s="170"/>
      <c r="Y835" s="173"/>
      <c r="Z835" s="169"/>
      <c r="AA835" s="174">
        <v>2023</v>
      </c>
    </row>
    <row r="836" spans="1:27" hidden="1" x14ac:dyDescent="0.2">
      <c r="A836" s="35" t="s">
        <v>70</v>
      </c>
      <c r="B836" s="31">
        <v>902095</v>
      </c>
      <c r="C836" s="169" t="s">
        <v>2465</v>
      </c>
      <c r="D836" s="170" t="s">
        <v>2466</v>
      </c>
      <c r="E836" s="170" t="s">
        <v>84</v>
      </c>
      <c r="F836" s="170" t="s">
        <v>88</v>
      </c>
      <c r="G836" s="170" t="s">
        <v>31</v>
      </c>
      <c r="H836" s="170">
        <v>12</v>
      </c>
      <c r="I836" s="170">
        <v>24</v>
      </c>
      <c r="J836" s="170">
        <v>1</v>
      </c>
      <c r="K836" s="170" t="s">
        <v>46</v>
      </c>
      <c r="L836" s="170"/>
      <c r="M836" s="170"/>
      <c r="N836" s="170"/>
      <c r="O836" s="170" t="s">
        <v>1431</v>
      </c>
      <c r="P836" s="170" t="s">
        <v>2298</v>
      </c>
      <c r="Q836" s="170" t="s">
        <v>2467</v>
      </c>
      <c r="R836" s="170" t="s">
        <v>2300</v>
      </c>
      <c r="S836" s="171"/>
      <c r="T836" s="172"/>
      <c r="U836" s="170"/>
      <c r="V836" s="173"/>
      <c r="W836" s="169"/>
      <c r="X836" s="170"/>
      <c r="Y836" s="173"/>
      <c r="Z836" s="169" t="s">
        <v>2468</v>
      </c>
      <c r="AA836" s="174">
        <v>2023</v>
      </c>
    </row>
    <row r="837" spans="1:27" hidden="1" x14ac:dyDescent="0.2">
      <c r="A837" s="35" t="s">
        <v>70</v>
      </c>
      <c r="B837" s="31">
        <v>902096</v>
      </c>
      <c r="C837" s="169" t="s">
        <v>2469</v>
      </c>
      <c r="D837" s="170" t="s">
        <v>2470</v>
      </c>
      <c r="E837" s="170" t="s">
        <v>84</v>
      </c>
      <c r="F837" s="170" t="s">
        <v>88</v>
      </c>
      <c r="G837" s="170" t="s">
        <v>31</v>
      </c>
      <c r="H837" s="170">
        <v>12</v>
      </c>
      <c r="I837" s="170">
        <v>24</v>
      </c>
      <c r="J837" s="170">
        <v>1</v>
      </c>
      <c r="K837" s="170" t="s">
        <v>46</v>
      </c>
      <c r="L837" s="170"/>
      <c r="M837" s="170"/>
      <c r="N837" s="170"/>
      <c r="O837" s="170" t="s">
        <v>1431</v>
      </c>
      <c r="P837" s="170" t="s">
        <v>2298</v>
      </c>
      <c r="Q837" s="170" t="s">
        <v>2467</v>
      </c>
      <c r="R837" s="170" t="s">
        <v>2300</v>
      </c>
      <c r="S837" s="171"/>
      <c r="T837" s="172"/>
      <c r="U837" s="170"/>
      <c r="V837" s="173"/>
      <c r="W837" s="169"/>
      <c r="X837" s="170"/>
      <c r="Y837" s="173"/>
      <c r="Z837" s="169" t="s">
        <v>2471</v>
      </c>
      <c r="AA837" s="174">
        <v>2023</v>
      </c>
    </row>
    <row r="838" spans="1:27" hidden="1" x14ac:dyDescent="0.2">
      <c r="A838" s="35" t="s">
        <v>70</v>
      </c>
      <c r="B838" s="31">
        <v>902097</v>
      </c>
      <c r="C838" s="169" t="s">
        <v>2472</v>
      </c>
      <c r="D838" s="170" t="s">
        <v>2473</v>
      </c>
      <c r="E838" s="170" t="s">
        <v>84</v>
      </c>
      <c r="F838" s="170" t="s">
        <v>88</v>
      </c>
      <c r="G838" s="170" t="s">
        <v>31</v>
      </c>
      <c r="H838" s="170">
        <v>12</v>
      </c>
      <c r="I838" s="170">
        <v>24</v>
      </c>
      <c r="J838" s="170">
        <v>1</v>
      </c>
      <c r="K838" s="170" t="s">
        <v>46</v>
      </c>
      <c r="L838" s="170"/>
      <c r="M838" s="170"/>
      <c r="N838" s="170"/>
      <c r="O838" s="170" t="s">
        <v>1431</v>
      </c>
      <c r="P838" s="170" t="s">
        <v>2298</v>
      </c>
      <c r="Q838" s="170" t="s">
        <v>2467</v>
      </c>
      <c r="R838" s="170" t="s">
        <v>2300</v>
      </c>
      <c r="S838" s="171"/>
      <c r="T838" s="172"/>
      <c r="U838" s="170"/>
      <c r="V838" s="173"/>
      <c r="W838" s="169"/>
      <c r="X838" s="170"/>
      <c r="Y838" s="173"/>
      <c r="Z838" s="169" t="s">
        <v>2474</v>
      </c>
      <c r="AA838" s="174">
        <v>2023</v>
      </c>
    </row>
    <row r="839" spans="1:27" hidden="1" x14ac:dyDescent="0.2">
      <c r="A839" s="35" t="s">
        <v>70</v>
      </c>
      <c r="B839" s="31">
        <v>902098</v>
      </c>
      <c r="C839" s="169" t="s">
        <v>2475</v>
      </c>
      <c r="D839" s="170" t="s">
        <v>2476</v>
      </c>
      <c r="E839" s="170" t="s">
        <v>84</v>
      </c>
      <c r="F839" s="170" t="s">
        <v>88</v>
      </c>
      <c r="G839" s="170" t="s">
        <v>31</v>
      </c>
      <c r="H839" s="170">
        <v>12</v>
      </c>
      <c r="I839" s="170">
        <v>24</v>
      </c>
      <c r="J839" s="170">
        <v>1</v>
      </c>
      <c r="K839" s="170" t="s">
        <v>46</v>
      </c>
      <c r="L839" s="170"/>
      <c r="M839" s="170"/>
      <c r="N839" s="170"/>
      <c r="O839" s="170" t="s">
        <v>1431</v>
      </c>
      <c r="P839" s="170" t="s">
        <v>2298</v>
      </c>
      <c r="Q839" s="170" t="s">
        <v>2467</v>
      </c>
      <c r="R839" s="170" t="s">
        <v>2300</v>
      </c>
      <c r="S839" s="171"/>
      <c r="T839" s="172"/>
      <c r="U839" s="170"/>
      <c r="V839" s="173"/>
      <c r="W839" s="169"/>
      <c r="X839" s="170"/>
      <c r="Y839" s="173"/>
      <c r="Z839" s="169" t="s">
        <v>2477</v>
      </c>
      <c r="AA839" s="174">
        <v>2023</v>
      </c>
    </row>
    <row r="840" spans="1:27" hidden="1" x14ac:dyDescent="0.2">
      <c r="A840" s="35" t="s">
        <v>3238</v>
      </c>
      <c r="B840" s="31">
        <v>902099</v>
      </c>
      <c r="C840" s="169" t="s">
        <v>2478</v>
      </c>
      <c r="D840" s="170" t="s">
        <v>2479</v>
      </c>
      <c r="E840" s="170" t="s">
        <v>84</v>
      </c>
      <c r="F840" s="170" t="s">
        <v>88</v>
      </c>
      <c r="G840" s="170" t="s">
        <v>31</v>
      </c>
      <c r="H840" s="170">
        <v>4</v>
      </c>
      <c r="I840" s="170">
        <v>60</v>
      </c>
      <c r="J840" s="170">
        <v>1</v>
      </c>
      <c r="K840" s="170" t="s">
        <v>1506</v>
      </c>
      <c r="L840" s="170"/>
      <c r="M840" s="170"/>
      <c r="N840" s="170"/>
      <c r="O840" s="170" t="s">
        <v>1431</v>
      </c>
      <c r="P840" s="170" t="s">
        <v>2298</v>
      </c>
      <c r="Q840" s="170" t="s">
        <v>2467</v>
      </c>
      <c r="R840" s="170" t="s">
        <v>2300</v>
      </c>
      <c r="S840" s="171"/>
      <c r="T840" s="172"/>
      <c r="U840" s="170"/>
      <c r="V840" s="173"/>
      <c r="W840" s="169"/>
      <c r="X840" s="170"/>
      <c r="Y840" s="173"/>
      <c r="Z840" s="169"/>
      <c r="AA840" s="174">
        <v>2023</v>
      </c>
    </row>
    <row r="841" spans="1:27" hidden="1" x14ac:dyDescent="0.2">
      <c r="A841" s="35" t="s">
        <v>3238</v>
      </c>
      <c r="B841" s="31">
        <v>931737</v>
      </c>
      <c r="C841" s="169" t="s">
        <v>2480</v>
      </c>
      <c r="D841" s="170" t="s">
        <v>2481</v>
      </c>
      <c r="E841" s="170" t="s">
        <v>84</v>
      </c>
      <c r="F841" s="170" t="s">
        <v>88</v>
      </c>
      <c r="G841" s="170" t="s">
        <v>31</v>
      </c>
      <c r="H841" s="170">
        <v>12</v>
      </c>
      <c r="I841" s="170">
        <v>20</v>
      </c>
      <c r="J841" s="170">
        <v>20</v>
      </c>
      <c r="K841" s="170" t="s">
        <v>99</v>
      </c>
      <c r="L841" s="170"/>
      <c r="M841" s="170"/>
      <c r="N841" s="170"/>
      <c r="O841" s="170" t="s">
        <v>1431</v>
      </c>
      <c r="P841" s="170" t="s">
        <v>2298</v>
      </c>
      <c r="Q841" s="170" t="s">
        <v>2467</v>
      </c>
      <c r="R841" s="170" t="s">
        <v>2300</v>
      </c>
      <c r="S841" s="171"/>
      <c r="T841" s="172"/>
      <c r="U841" s="170"/>
      <c r="V841" s="173"/>
      <c r="W841" s="169"/>
      <c r="X841" s="170"/>
      <c r="Y841" s="173"/>
      <c r="Z841" s="169"/>
      <c r="AA841" s="174">
        <v>2023</v>
      </c>
    </row>
    <row r="842" spans="1:27" hidden="1" x14ac:dyDescent="0.2">
      <c r="A842" s="35" t="s">
        <v>3238</v>
      </c>
      <c r="B842" s="31">
        <v>951869</v>
      </c>
      <c r="C842" s="169" t="s">
        <v>2482</v>
      </c>
      <c r="D842" s="170" t="s">
        <v>2483</v>
      </c>
      <c r="E842" s="170" t="s">
        <v>84</v>
      </c>
      <c r="F842" s="170"/>
      <c r="G842" s="170" t="s">
        <v>66</v>
      </c>
      <c r="H842" s="170">
        <v>36</v>
      </c>
      <c r="I842" s="170">
        <v>20</v>
      </c>
      <c r="J842" s="170">
        <v>20</v>
      </c>
      <c r="K842" s="170" t="s">
        <v>99</v>
      </c>
      <c r="L842" s="170"/>
      <c r="M842" s="170"/>
      <c r="N842" s="170"/>
      <c r="O842" s="170" t="s">
        <v>1431</v>
      </c>
      <c r="P842" s="170" t="s">
        <v>2298</v>
      </c>
      <c r="Q842" s="170" t="s">
        <v>2467</v>
      </c>
      <c r="R842" s="170" t="s">
        <v>2300</v>
      </c>
      <c r="S842" s="171"/>
      <c r="T842" s="172"/>
      <c r="U842" s="170"/>
      <c r="V842" s="173"/>
      <c r="W842" s="169"/>
      <c r="X842" s="170"/>
      <c r="Y842" s="173"/>
      <c r="Z842" s="169"/>
      <c r="AA842" s="174">
        <v>2023</v>
      </c>
    </row>
    <row r="843" spans="1:27" hidden="1" x14ac:dyDescent="0.2">
      <c r="A843" s="35" t="s">
        <v>70</v>
      </c>
      <c r="B843" s="31">
        <v>8413871</v>
      </c>
      <c r="C843" s="169" t="s">
        <v>2484</v>
      </c>
      <c r="D843" s="170" t="s">
        <v>2485</v>
      </c>
      <c r="E843" s="170" t="s">
        <v>30</v>
      </c>
      <c r="F843" s="170"/>
      <c r="G843" s="170" t="s">
        <v>31</v>
      </c>
      <c r="H843" s="170">
        <v>6</v>
      </c>
      <c r="I843" s="170">
        <v>20</v>
      </c>
      <c r="J843" s="170">
        <v>20</v>
      </c>
      <c r="K843" s="170" t="s">
        <v>119</v>
      </c>
      <c r="L843" s="170"/>
      <c r="M843" s="170"/>
      <c r="N843" s="170"/>
      <c r="O843" s="170" t="s">
        <v>1431</v>
      </c>
      <c r="P843" s="170" t="s">
        <v>2298</v>
      </c>
      <c r="Q843" s="170" t="s">
        <v>2486</v>
      </c>
      <c r="R843" s="170" t="s">
        <v>2300</v>
      </c>
      <c r="S843" s="171"/>
      <c r="T843" s="172"/>
      <c r="U843" s="170"/>
      <c r="V843" s="173"/>
      <c r="W843" s="169"/>
      <c r="X843" s="170"/>
      <c r="Y843" s="173"/>
      <c r="Z843" s="169"/>
      <c r="AA843" s="174">
        <v>2050</v>
      </c>
    </row>
    <row r="844" spans="1:27" hidden="1" x14ac:dyDescent="0.2">
      <c r="A844" s="35" t="s">
        <v>3238</v>
      </c>
      <c r="B844" s="31">
        <v>8571431</v>
      </c>
      <c r="C844" s="169" t="s">
        <v>2487</v>
      </c>
      <c r="D844" s="170" t="s">
        <v>2488</v>
      </c>
      <c r="E844" s="170" t="s">
        <v>30</v>
      </c>
      <c r="F844" s="170"/>
      <c r="G844" s="170" t="s">
        <v>31</v>
      </c>
      <c r="H844" s="170">
        <v>24</v>
      </c>
      <c r="I844" s="170">
        <v>12</v>
      </c>
      <c r="J844" s="170">
        <v>1</v>
      </c>
      <c r="K844" s="170" t="s">
        <v>99</v>
      </c>
      <c r="L844" s="170"/>
      <c r="M844" s="170"/>
      <c r="N844" s="170"/>
      <c r="O844" s="170" t="s">
        <v>1431</v>
      </c>
      <c r="P844" s="170" t="s">
        <v>2298</v>
      </c>
      <c r="Q844" s="170" t="s">
        <v>2486</v>
      </c>
      <c r="R844" s="170" t="s">
        <v>2300</v>
      </c>
      <c r="S844" s="171"/>
      <c r="T844" s="172"/>
      <c r="U844" s="170"/>
      <c r="V844" s="173"/>
      <c r="W844" s="169"/>
      <c r="X844" s="170"/>
      <c r="Y844" s="173"/>
      <c r="Z844" s="169"/>
      <c r="AA844" s="174">
        <v>2050</v>
      </c>
    </row>
    <row r="845" spans="1:27" hidden="1" x14ac:dyDescent="0.2">
      <c r="A845" s="35" t="s">
        <v>70</v>
      </c>
      <c r="B845" s="31">
        <v>841360</v>
      </c>
      <c r="C845" s="187" t="s">
        <v>2717</v>
      </c>
      <c r="D845" s="188" t="s">
        <v>2718</v>
      </c>
      <c r="E845" s="188" t="s">
        <v>30</v>
      </c>
      <c r="F845" s="188"/>
      <c r="G845" s="188" t="s">
        <v>31</v>
      </c>
      <c r="H845" s="188">
        <v>3</v>
      </c>
      <c r="I845" s="188">
        <v>24</v>
      </c>
      <c r="J845" s="188">
        <v>24</v>
      </c>
      <c r="K845" s="188" t="s">
        <v>2719</v>
      </c>
      <c r="L845" s="188"/>
      <c r="M845" s="188"/>
      <c r="N845" s="188"/>
      <c r="O845" s="188" t="s">
        <v>1431</v>
      </c>
      <c r="P845" s="188" t="s">
        <v>2298</v>
      </c>
      <c r="Q845" s="188" t="s">
        <v>2720</v>
      </c>
      <c r="R845" s="188" t="s">
        <v>2721</v>
      </c>
      <c r="S845" s="189"/>
      <c r="T845" s="190"/>
      <c r="U845" s="188"/>
      <c r="V845" s="191"/>
      <c r="W845" s="187"/>
      <c r="X845" s="188"/>
      <c r="Y845" s="191"/>
      <c r="Z845" s="187"/>
      <c r="AA845" s="192">
        <v>2050</v>
      </c>
    </row>
    <row r="846" spans="1:27" hidden="1" x14ac:dyDescent="0.2">
      <c r="A846" s="35" t="s">
        <v>70</v>
      </c>
      <c r="B846" s="31">
        <v>841362</v>
      </c>
      <c r="C846" s="187" t="s">
        <v>2722</v>
      </c>
      <c r="D846" s="188" t="s">
        <v>2723</v>
      </c>
      <c r="E846" s="188" t="s">
        <v>30</v>
      </c>
      <c r="F846" s="188"/>
      <c r="G846" s="188" t="s">
        <v>31</v>
      </c>
      <c r="H846" s="188">
        <v>3</v>
      </c>
      <c r="I846" s="188">
        <v>24</v>
      </c>
      <c r="J846" s="188">
        <v>24</v>
      </c>
      <c r="K846" s="188" t="s">
        <v>2719</v>
      </c>
      <c r="L846" s="188"/>
      <c r="M846" s="188"/>
      <c r="N846" s="188"/>
      <c r="O846" s="188" t="s">
        <v>1431</v>
      </c>
      <c r="P846" s="188" t="s">
        <v>2298</v>
      </c>
      <c r="Q846" s="188" t="s">
        <v>2720</v>
      </c>
      <c r="R846" s="188" t="s">
        <v>2721</v>
      </c>
      <c r="S846" s="189"/>
      <c r="T846" s="190"/>
      <c r="U846" s="188"/>
      <c r="V846" s="191"/>
      <c r="W846" s="187"/>
      <c r="X846" s="188"/>
      <c r="Y846" s="191"/>
      <c r="Z846" s="187"/>
      <c r="AA846" s="192">
        <v>2050</v>
      </c>
    </row>
    <row r="847" spans="1:27" x14ac:dyDescent="0.2">
      <c r="A847" s="35" t="e">
        <v>#N/A</v>
      </c>
      <c r="B847" s="31">
        <v>875708</v>
      </c>
      <c r="C847" s="187" t="s">
        <v>2724</v>
      </c>
      <c r="D847" s="188" t="s">
        <v>2725</v>
      </c>
      <c r="E847" s="188" t="s">
        <v>30</v>
      </c>
      <c r="F847" s="188"/>
      <c r="G847" s="188" t="s">
        <v>31</v>
      </c>
      <c r="H847" s="188">
        <v>4</v>
      </c>
      <c r="I847" s="188">
        <v>25</v>
      </c>
      <c r="J847" s="188">
        <v>25</v>
      </c>
      <c r="K847" s="188" t="s">
        <v>277</v>
      </c>
      <c r="L847" s="188"/>
      <c r="M847" s="188"/>
      <c r="N847" s="188"/>
      <c r="O847" s="188" t="s">
        <v>1431</v>
      </c>
      <c r="P847" s="188" t="s">
        <v>2298</v>
      </c>
      <c r="Q847" s="188" t="s">
        <v>2720</v>
      </c>
      <c r="R847" s="188" t="s">
        <v>2721</v>
      </c>
      <c r="S847" s="189"/>
      <c r="T847" s="190"/>
      <c r="U847" s="188"/>
      <c r="V847" s="191"/>
      <c r="W847" s="187"/>
      <c r="X847" s="188"/>
      <c r="Y847" s="191"/>
      <c r="Z847" s="187"/>
      <c r="AA847" s="192">
        <v>2050</v>
      </c>
    </row>
    <row r="848" spans="1:27" hidden="1" x14ac:dyDescent="0.2">
      <c r="A848" s="35" t="s">
        <v>3238</v>
      </c>
      <c r="B848" s="31">
        <v>920292</v>
      </c>
      <c r="C848" s="187" t="s">
        <v>2726</v>
      </c>
      <c r="D848" s="188" t="s">
        <v>2727</v>
      </c>
      <c r="E848" s="188" t="s">
        <v>30</v>
      </c>
      <c r="F848" s="188"/>
      <c r="G848" s="188" t="s">
        <v>31</v>
      </c>
      <c r="H848" s="188">
        <v>2</v>
      </c>
      <c r="I848" s="188">
        <v>10</v>
      </c>
      <c r="J848" s="188">
        <v>10</v>
      </c>
      <c r="K848" s="188" t="s">
        <v>96</v>
      </c>
      <c r="L848" s="188"/>
      <c r="M848" s="188"/>
      <c r="N848" s="188"/>
      <c r="O848" s="188" t="s">
        <v>1431</v>
      </c>
      <c r="P848" s="188" t="s">
        <v>2298</v>
      </c>
      <c r="Q848" s="188" t="s">
        <v>2720</v>
      </c>
      <c r="R848" s="188" t="s">
        <v>2721</v>
      </c>
      <c r="S848" s="189"/>
      <c r="T848" s="190"/>
      <c r="U848" s="188"/>
      <c r="V848" s="191"/>
      <c r="W848" s="187"/>
      <c r="X848" s="188"/>
      <c r="Y848" s="191"/>
      <c r="Z848" s="187"/>
      <c r="AA848" s="192">
        <v>2050</v>
      </c>
    </row>
    <row r="849" spans="1:27" x14ac:dyDescent="0.2">
      <c r="A849" s="35" t="e">
        <v>#N/A</v>
      </c>
      <c r="B849" s="31">
        <v>931944</v>
      </c>
      <c r="C849" s="187" t="s">
        <v>2722</v>
      </c>
      <c r="D849" s="188" t="s">
        <v>2728</v>
      </c>
      <c r="E849" s="188" t="s">
        <v>30</v>
      </c>
      <c r="F849" s="188"/>
      <c r="G849" s="188" t="s">
        <v>66</v>
      </c>
      <c r="H849" s="188">
        <v>3</v>
      </c>
      <c r="I849" s="188">
        <v>70</v>
      </c>
      <c r="J849" s="188">
        <v>70</v>
      </c>
      <c r="K849" s="188" t="s">
        <v>99</v>
      </c>
      <c r="L849" s="188"/>
      <c r="M849" s="188"/>
      <c r="N849" s="188"/>
      <c r="O849" s="188" t="s">
        <v>1431</v>
      </c>
      <c r="P849" s="188" t="s">
        <v>2298</v>
      </c>
      <c r="Q849" s="188" t="s">
        <v>2720</v>
      </c>
      <c r="R849" s="188" t="s">
        <v>2721</v>
      </c>
      <c r="S849" s="189"/>
      <c r="T849" s="190"/>
      <c r="U849" s="188"/>
      <c r="V849" s="191"/>
      <c r="W849" s="187"/>
      <c r="X849" s="188"/>
      <c r="Y849" s="191"/>
      <c r="Z849" s="187"/>
      <c r="AA849" s="192">
        <v>2050</v>
      </c>
    </row>
    <row r="850" spans="1:27" hidden="1" x14ac:dyDescent="0.2">
      <c r="A850" s="35" t="s">
        <v>3238</v>
      </c>
      <c r="B850" s="31">
        <v>950615</v>
      </c>
      <c r="C850" s="187" t="s">
        <v>2729</v>
      </c>
      <c r="D850" s="188" t="s">
        <v>2730</v>
      </c>
      <c r="E850" s="188" t="s">
        <v>55</v>
      </c>
      <c r="F850" s="188"/>
      <c r="G850" s="188" t="s">
        <v>66</v>
      </c>
      <c r="H850" s="188">
        <v>6</v>
      </c>
      <c r="I850" s="188">
        <v>25</v>
      </c>
      <c r="J850" s="188">
        <v>25</v>
      </c>
      <c r="K850" s="188" t="s">
        <v>1752</v>
      </c>
      <c r="L850" s="188"/>
      <c r="M850" s="188"/>
      <c r="N850" s="188"/>
      <c r="O850" s="188" t="s">
        <v>1431</v>
      </c>
      <c r="P850" s="188" t="s">
        <v>2298</v>
      </c>
      <c r="Q850" s="188" t="s">
        <v>2720</v>
      </c>
      <c r="R850" s="188" t="s">
        <v>2721</v>
      </c>
      <c r="S850" s="189"/>
      <c r="T850" s="190"/>
      <c r="U850" s="188"/>
      <c r="V850" s="191"/>
      <c r="W850" s="187"/>
      <c r="X850" s="188"/>
      <c r="Y850" s="191"/>
      <c r="Z850" s="187"/>
      <c r="AA850" s="192">
        <v>2050</v>
      </c>
    </row>
    <row r="851" spans="1:27" hidden="1" x14ac:dyDescent="0.2">
      <c r="A851" s="35" t="s">
        <v>3238</v>
      </c>
      <c r="B851" s="31">
        <v>967261</v>
      </c>
      <c r="C851" s="187" t="s">
        <v>2731</v>
      </c>
      <c r="D851" s="188" t="s">
        <v>2732</v>
      </c>
      <c r="E851" s="188" t="s">
        <v>30</v>
      </c>
      <c r="F851" s="188"/>
      <c r="G851" s="188" t="s">
        <v>31</v>
      </c>
      <c r="H851" s="188">
        <v>3</v>
      </c>
      <c r="I851" s="188">
        <v>24</v>
      </c>
      <c r="J851" s="188">
        <v>24</v>
      </c>
      <c r="K851" s="188" t="s">
        <v>2719</v>
      </c>
      <c r="L851" s="188"/>
      <c r="M851" s="188"/>
      <c r="N851" s="188"/>
      <c r="O851" s="188" t="s">
        <v>1431</v>
      </c>
      <c r="P851" s="188" t="s">
        <v>2298</v>
      </c>
      <c r="Q851" s="188" t="s">
        <v>2720</v>
      </c>
      <c r="R851" s="188" t="s">
        <v>2721</v>
      </c>
      <c r="S851" s="189"/>
      <c r="T851" s="190"/>
      <c r="U851" s="188"/>
      <c r="V851" s="191"/>
      <c r="W851" s="187"/>
      <c r="X851" s="188"/>
      <c r="Y851" s="191"/>
      <c r="Z851" s="187" t="s">
        <v>2731</v>
      </c>
      <c r="AA851" s="192">
        <v>2050</v>
      </c>
    </row>
    <row r="852" spans="1:27" hidden="1" x14ac:dyDescent="0.2">
      <c r="A852" s="35" t="s">
        <v>3238</v>
      </c>
      <c r="B852" s="31">
        <v>967444</v>
      </c>
      <c r="C852" s="187" t="s">
        <v>2733</v>
      </c>
      <c r="D852" s="188" t="s">
        <v>2734</v>
      </c>
      <c r="E852" s="188" t="s">
        <v>30</v>
      </c>
      <c r="F852" s="188"/>
      <c r="G852" s="188" t="s">
        <v>31</v>
      </c>
      <c r="H852" s="188">
        <v>11</v>
      </c>
      <c r="I852" s="188">
        <v>24</v>
      </c>
      <c r="J852" s="188">
        <v>24</v>
      </c>
      <c r="K852" s="188" t="s">
        <v>99</v>
      </c>
      <c r="L852" s="188"/>
      <c r="M852" s="188"/>
      <c r="N852" s="188"/>
      <c r="O852" s="188" t="s">
        <v>1431</v>
      </c>
      <c r="P852" s="188" t="s">
        <v>2298</v>
      </c>
      <c r="Q852" s="188" t="s">
        <v>2720</v>
      </c>
      <c r="R852" s="188" t="s">
        <v>2721</v>
      </c>
      <c r="S852" s="189"/>
      <c r="T852" s="190"/>
      <c r="U852" s="188"/>
      <c r="V852" s="191"/>
      <c r="W852" s="187"/>
      <c r="X852" s="188"/>
      <c r="Y852" s="191"/>
      <c r="Z852" s="187"/>
      <c r="AA852" s="192">
        <v>2050</v>
      </c>
    </row>
    <row r="853" spans="1:27" hidden="1" x14ac:dyDescent="0.2">
      <c r="A853" s="35" t="s">
        <v>3238</v>
      </c>
      <c r="B853" s="31">
        <v>9202911</v>
      </c>
      <c r="C853" s="187" t="s">
        <v>2735</v>
      </c>
      <c r="D853" s="188" t="s">
        <v>2736</v>
      </c>
      <c r="E853" s="188" t="s">
        <v>30</v>
      </c>
      <c r="F853" s="188"/>
      <c r="G853" s="188" t="s">
        <v>31</v>
      </c>
      <c r="H853" s="188">
        <v>2</v>
      </c>
      <c r="I853" s="188">
        <v>10</v>
      </c>
      <c r="J853" s="188">
        <v>10</v>
      </c>
      <c r="K853" s="188" t="s">
        <v>96</v>
      </c>
      <c r="L853" s="188"/>
      <c r="M853" s="188"/>
      <c r="N853" s="188"/>
      <c r="O853" s="188" t="s">
        <v>1431</v>
      </c>
      <c r="P853" s="188" t="s">
        <v>2298</v>
      </c>
      <c r="Q853" s="188" t="s">
        <v>2720</v>
      </c>
      <c r="R853" s="188" t="s">
        <v>2721</v>
      </c>
      <c r="S853" s="189"/>
      <c r="T853" s="190"/>
      <c r="U853" s="188"/>
      <c r="V853" s="191"/>
      <c r="W853" s="187"/>
      <c r="X853" s="188"/>
      <c r="Y853" s="191"/>
      <c r="Z853" s="187"/>
      <c r="AA853" s="192">
        <v>2050</v>
      </c>
    </row>
    <row r="854" spans="1:27" hidden="1" x14ac:dyDescent="0.2">
      <c r="A854" s="35" t="s">
        <v>3238</v>
      </c>
      <c r="B854" s="31">
        <v>812105</v>
      </c>
      <c r="C854" s="187" t="s">
        <v>2737</v>
      </c>
      <c r="D854" s="188" t="s">
        <v>2738</v>
      </c>
      <c r="E854" s="188" t="s">
        <v>30</v>
      </c>
      <c r="F854" s="188"/>
      <c r="G854" s="188" t="s">
        <v>31</v>
      </c>
      <c r="H854" s="188">
        <v>1</v>
      </c>
      <c r="I854" s="188">
        <v>6</v>
      </c>
      <c r="J854" s="188">
        <v>6</v>
      </c>
      <c r="K854" s="188" t="s">
        <v>32</v>
      </c>
      <c r="L854" s="188"/>
      <c r="M854" s="188"/>
      <c r="N854" s="188"/>
      <c r="O854" s="188" t="s">
        <v>1431</v>
      </c>
      <c r="P854" s="188" t="s">
        <v>2298</v>
      </c>
      <c r="Q854" s="188" t="s">
        <v>2739</v>
      </c>
      <c r="R854" s="188" t="s">
        <v>2721</v>
      </c>
      <c r="S854" s="189"/>
      <c r="T854" s="190"/>
      <c r="U854" s="188"/>
      <c r="V854" s="191"/>
      <c r="W854" s="187"/>
      <c r="X854" s="188"/>
      <c r="Y854" s="191"/>
      <c r="Z854" s="187"/>
      <c r="AA854" s="192">
        <v>2050</v>
      </c>
    </row>
    <row r="855" spans="1:27" x14ac:dyDescent="0.2">
      <c r="A855" s="35" t="e">
        <v>#N/A</v>
      </c>
      <c r="B855" s="31">
        <v>1199000701</v>
      </c>
      <c r="C855" s="187" t="s">
        <v>2740</v>
      </c>
      <c r="D855" s="188" t="s">
        <v>2741</v>
      </c>
      <c r="E855" s="188" t="s">
        <v>30</v>
      </c>
      <c r="F855" s="188"/>
      <c r="G855" s="188" t="s">
        <v>31</v>
      </c>
      <c r="H855" s="188">
        <v>1</v>
      </c>
      <c r="I855" s="188">
        <v>6</v>
      </c>
      <c r="J855" s="188">
        <v>6</v>
      </c>
      <c r="K855" s="188" t="s">
        <v>2742</v>
      </c>
      <c r="L855" s="188"/>
      <c r="M855" s="188"/>
      <c r="N855" s="188"/>
      <c r="O855" s="188" t="s">
        <v>1431</v>
      </c>
      <c r="P855" s="188" t="s">
        <v>2298</v>
      </c>
      <c r="Q855" s="188" t="s">
        <v>2739</v>
      </c>
      <c r="R855" s="188" t="s">
        <v>2721</v>
      </c>
      <c r="S855" s="189"/>
      <c r="T855" s="190"/>
      <c r="U855" s="188"/>
      <c r="V855" s="191"/>
      <c r="W855" s="187"/>
      <c r="X855" s="188"/>
      <c r="Y855" s="191"/>
      <c r="Z855" s="187"/>
      <c r="AA855" s="192">
        <v>2050</v>
      </c>
    </row>
    <row r="856" spans="1:27" x14ac:dyDescent="0.2">
      <c r="A856" s="35" t="e">
        <v>#N/A</v>
      </c>
      <c r="B856" s="31">
        <v>1199024513</v>
      </c>
      <c r="C856" s="187" t="s">
        <v>2743</v>
      </c>
      <c r="D856" s="188" t="s">
        <v>2744</v>
      </c>
      <c r="E856" s="188" t="s">
        <v>30</v>
      </c>
      <c r="F856" s="188"/>
      <c r="G856" s="188" t="s">
        <v>31</v>
      </c>
      <c r="H856" s="188">
        <v>1</v>
      </c>
      <c r="I856" s="188">
        <v>6</v>
      </c>
      <c r="J856" s="188">
        <v>6</v>
      </c>
      <c r="K856" s="188" t="s">
        <v>32</v>
      </c>
      <c r="L856" s="188"/>
      <c r="M856" s="188"/>
      <c r="N856" s="188"/>
      <c r="O856" s="188" t="s">
        <v>1431</v>
      </c>
      <c r="P856" s="188" t="s">
        <v>2298</v>
      </c>
      <c r="Q856" s="188" t="s">
        <v>2739</v>
      </c>
      <c r="R856" s="188" t="s">
        <v>2721</v>
      </c>
      <c r="S856" s="189"/>
      <c r="T856" s="190"/>
      <c r="U856" s="188"/>
      <c r="V856" s="191"/>
      <c r="W856" s="187"/>
      <c r="X856" s="188"/>
      <c r="Y856" s="191"/>
      <c r="Z856" s="187"/>
      <c r="AA856" s="192">
        <v>2050</v>
      </c>
    </row>
    <row r="857" spans="1:27" hidden="1" x14ac:dyDescent="0.2">
      <c r="A857" s="35" t="s">
        <v>3238</v>
      </c>
      <c r="B857" s="31">
        <v>870492</v>
      </c>
      <c r="C857" s="187" t="s">
        <v>2745</v>
      </c>
      <c r="D857" s="188" t="s">
        <v>2746</v>
      </c>
      <c r="E857" s="188" t="s">
        <v>30</v>
      </c>
      <c r="F857" s="188"/>
      <c r="G857" s="188" t="s">
        <v>31</v>
      </c>
      <c r="H857" s="188">
        <v>1</v>
      </c>
      <c r="I857" s="188">
        <v>24</v>
      </c>
      <c r="J857" s="188">
        <v>6</v>
      </c>
      <c r="K857" s="188" t="s">
        <v>2747</v>
      </c>
      <c r="L857" s="188"/>
      <c r="M857" s="188"/>
      <c r="N857" s="188"/>
      <c r="O857" s="188" t="s">
        <v>1431</v>
      </c>
      <c r="P857" s="188" t="s">
        <v>2298</v>
      </c>
      <c r="Q857" s="188" t="s">
        <v>2748</v>
      </c>
      <c r="R857" s="188" t="s">
        <v>2721</v>
      </c>
      <c r="S857" s="189"/>
      <c r="T857" s="190"/>
      <c r="U857" s="188"/>
      <c r="V857" s="191"/>
      <c r="W857" s="187"/>
      <c r="X857" s="188"/>
      <c r="Y857" s="191"/>
      <c r="Z857" s="187"/>
      <c r="AA857" s="192">
        <v>2050</v>
      </c>
    </row>
    <row r="858" spans="1:27" hidden="1" x14ac:dyDescent="0.2">
      <c r="A858" s="35" t="s">
        <v>3238</v>
      </c>
      <c r="B858" s="31">
        <v>870493</v>
      </c>
      <c r="C858" s="187" t="s">
        <v>2749</v>
      </c>
      <c r="D858" s="188" t="s">
        <v>2750</v>
      </c>
      <c r="E858" s="188" t="s">
        <v>30</v>
      </c>
      <c r="F858" s="188"/>
      <c r="G858" s="188" t="s">
        <v>31</v>
      </c>
      <c r="H858" s="188">
        <v>1</v>
      </c>
      <c r="I858" s="188">
        <v>36</v>
      </c>
      <c r="J858" s="188">
        <v>6</v>
      </c>
      <c r="K858" s="188" t="s">
        <v>2747</v>
      </c>
      <c r="L858" s="188"/>
      <c r="M858" s="188"/>
      <c r="N858" s="188"/>
      <c r="O858" s="188" t="s">
        <v>1431</v>
      </c>
      <c r="P858" s="188" t="s">
        <v>2298</v>
      </c>
      <c r="Q858" s="188" t="s">
        <v>2748</v>
      </c>
      <c r="R858" s="188" t="s">
        <v>2721</v>
      </c>
      <c r="S858" s="189"/>
      <c r="T858" s="190"/>
      <c r="U858" s="188"/>
      <c r="V858" s="191"/>
      <c r="W858" s="187"/>
      <c r="X858" s="188"/>
      <c r="Y858" s="191"/>
      <c r="Z858" s="187"/>
      <c r="AA858" s="192">
        <v>2050</v>
      </c>
    </row>
    <row r="859" spans="1:27" hidden="1" x14ac:dyDescent="0.2">
      <c r="A859" s="35" t="s">
        <v>3238</v>
      </c>
      <c r="B859" s="31">
        <v>870494</v>
      </c>
      <c r="C859" s="187" t="s">
        <v>2751</v>
      </c>
      <c r="D859" s="188" t="s">
        <v>2752</v>
      </c>
      <c r="E859" s="188" t="s">
        <v>30</v>
      </c>
      <c r="F859" s="188"/>
      <c r="G859" s="188" t="s">
        <v>31</v>
      </c>
      <c r="H859" s="188">
        <v>1</v>
      </c>
      <c r="I859" s="188">
        <v>72</v>
      </c>
      <c r="J859" s="188">
        <v>12</v>
      </c>
      <c r="K859" s="188" t="s">
        <v>2747</v>
      </c>
      <c r="L859" s="188"/>
      <c r="M859" s="188"/>
      <c r="N859" s="188"/>
      <c r="O859" s="188" t="s">
        <v>1431</v>
      </c>
      <c r="P859" s="188" t="s">
        <v>2298</v>
      </c>
      <c r="Q859" s="188" t="s">
        <v>2748</v>
      </c>
      <c r="R859" s="188" t="s">
        <v>2721</v>
      </c>
      <c r="S859" s="189"/>
      <c r="T859" s="190"/>
      <c r="U859" s="188"/>
      <c r="V859" s="191"/>
      <c r="W859" s="187"/>
      <c r="X859" s="188"/>
      <c r="Y859" s="191"/>
      <c r="Z859" s="187"/>
      <c r="AA859" s="192">
        <v>2050</v>
      </c>
    </row>
    <row r="860" spans="1:27" x14ac:dyDescent="0.2">
      <c r="A860" s="35" t="e">
        <v>#N/A</v>
      </c>
      <c r="B860" s="31">
        <v>999900</v>
      </c>
      <c r="C860" s="187" t="s">
        <v>2753</v>
      </c>
      <c r="D860" s="188" t="s">
        <v>2754</v>
      </c>
      <c r="E860" s="188" t="s">
        <v>30</v>
      </c>
      <c r="F860" s="188"/>
      <c r="G860" s="188" t="s">
        <v>31</v>
      </c>
      <c r="H860" s="188">
        <v>1</v>
      </c>
      <c r="I860" s="188">
        <v>1</v>
      </c>
      <c r="J860" s="188">
        <v>1</v>
      </c>
      <c r="K860" s="188" t="s">
        <v>2747</v>
      </c>
      <c r="L860" s="188"/>
      <c r="M860" s="188"/>
      <c r="N860" s="188"/>
      <c r="O860" s="188" t="s">
        <v>1431</v>
      </c>
      <c r="P860" s="188" t="s">
        <v>2298</v>
      </c>
      <c r="Q860" s="188" t="s">
        <v>2748</v>
      </c>
      <c r="R860" s="188" t="s">
        <v>2721</v>
      </c>
      <c r="S860" s="189"/>
      <c r="T860" s="190"/>
      <c r="U860" s="188"/>
      <c r="V860" s="191"/>
      <c r="W860" s="187"/>
      <c r="X860" s="188"/>
      <c r="Y860" s="191"/>
      <c r="Z860" s="187"/>
      <c r="AA860" s="192">
        <v>2050</v>
      </c>
    </row>
    <row r="861" spans="1:27" hidden="1" x14ac:dyDescent="0.2">
      <c r="A861" s="35" t="s">
        <v>70</v>
      </c>
      <c r="B861" s="31">
        <v>8859924</v>
      </c>
      <c r="C861" s="103" t="s">
        <v>800</v>
      </c>
      <c r="D861" s="104" t="s">
        <v>801</v>
      </c>
      <c r="E861" s="104" t="s">
        <v>84</v>
      </c>
      <c r="F861" s="104"/>
      <c r="G861" s="104" t="s">
        <v>31</v>
      </c>
      <c r="H861" s="104">
        <v>10</v>
      </c>
      <c r="I861" s="104">
        <v>12</v>
      </c>
      <c r="J861" s="104">
        <v>1</v>
      </c>
      <c r="K861" s="104" t="s">
        <v>802</v>
      </c>
      <c r="L861" s="104"/>
      <c r="M861" s="104"/>
      <c r="N861" s="104"/>
      <c r="O861" s="104" t="s">
        <v>803</v>
      </c>
      <c r="P861" s="104" t="s">
        <v>804</v>
      </c>
      <c r="Q861" s="104" t="s">
        <v>805</v>
      </c>
      <c r="R861" s="104" t="s">
        <v>806</v>
      </c>
      <c r="S861" s="105"/>
      <c r="T861" s="106"/>
      <c r="U861" s="104"/>
      <c r="V861" s="107"/>
      <c r="W861" s="103"/>
      <c r="X861" s="104"/>
      <c r="Y861" s="107"/>
      <c r="Z861" s="103" t="s">
        <v>807</v>
      </c>
      <c r="AA861" s="108">
        <v>2023</v>
      </c>
    </row>
    <row r="862" spans="1:27" hidden="1" x14ac:dyDescent="0.2">
      <c r="A862" s="35" t="s">
        <v>70</v>
      </c>
      <c r="B862" s="31">
        <v>8859925</v>
      </c>
      <c r="C862" s="103" t="s">
        <v>800</v>
      </c>
      <c r="D862" s="104" t="s">
        <v>808</v>
      </c>
      <c r="E862" s="104" t="s">
        <v>30</v>
      </c>
      <c r="F862" s="104"/>
      <c r="G862" s="104" t="s">
        <v>31</v>
      </c>
      <c r="H862" s="104">
        <v>10</v>
      </c>
      <c r="I862" s="104">
        <v>12</v>
      </c>
      <c r="J862" s="104">
        <v>1</v>
      </c>
      <c r="K862" s="104" t="s">
        <v>802</v>
      </c>
      <c r="L862" s="104"/>
      <c r="M862" s="104"/>
      <c r="N862" s="104"/>
      <c r="O862" s="104" t="s">
        <v>803</v>
      </c>
      <c r="P862" s="104" t="s">
        <v>804</v>
      </c>
      <c r="Q862" s="104" t="s">
        <v>805</v>
      </c>
      <c r="R862" s="104" t="s">
        <v>806</v>
      </c>
      <c r="S862" s="105"/>
      <c r="T862" s="106"/>
      <c r="U862" s="104"/>
      <c r="V862" s="107"/>
      <c r="W862" s="103"/>
      <c r="X862" s="104"/>
      <c r="Y862" s="107"/>
      <c r="Z862" s="103" t="s">
        <v>807</v>
      </c>
      <c r="AA862" s="108">
        <v>2050</v>
      </c>
    </row>
    <row r="863" spans="1:27" hidden="1" x14ac:dyDescent="0.2">
      <c r="A863" s="35" t="s">
        <v>70</v>
      </c>
      <c r="B863" s="31">
        <v>8871594</v>
      </c>
      <c r="C863" s="103" t="s">
        <v>809</v>
      </c>
      <c r="D863" s="104" t="s">
        <v>810</v>
      </c>
      <c r="E863" s="104" t="s">
        <v>84</v>
      </c>
      <c r="F863" s="104"/>
      <c r="G863" s="104" t="s">
        <v>31</v>
      </c>
      <c r="H863" s="104">
        <v>1</v>
      </c>
      <c r="I863" s="104">
        <v>10</v>
      </c>
      <c r="J863" s="104">
        <v>10</v>
      </c>
      <c r="K863" s="104" t="s">
        <v>32</v>
      </c>
      <c r="L863" s="104"/>
      <c r="M863" s="104"/>
      <c r="N863" s="104"/>
      <c r="O863" s="104" t="s">
        <v>803</v>
      </c>
      <c r="P863" s="104" t="s">
        <v>804</v>
      </c>
      <c r="Q863" s="104" t="s">
        <v>805</v>
      </c>
      <c r="R863" s="104" t="s">
        <v>806</v>
      </c>
      <c r="S863" s="105"/>
      <c r="T863" s="106"/>
      <c r="U863" s="104"/>
      <c r="V863" s="107"/>
      <c r="W863" s="103"/>
      <c r="X863" s="104"/>
      <c r="Y863" s="107"/>
      <c r="Z863" s="103"/>
      <c r="AA863" s="108">
        <v>2023</v>
      </c>
    </row>
    <row r="864" spans="1:27" hidden="1" x14ac:dyDescent="0.2">
      <c r="A864" s="35" t="s">
        <v>70</v>
      </c>
      <c r="B864" s="31">
        <v>8871595</v>
      </c>
      <c r="C864" s="103" t="s">
        <v>809</v>
      </c>
      <c r="D864" s="104" t="s">
        <v>811</v>
      </c>
      <c r="E864" s="104" t="s">
        <v>30</v>
      </c>
      <c r="F864" s="104"/>
      <c r="G864" s="104" t="s">
        <v>31</v>
      </c>
      <c r="H864" s="104">
        <v>1</v>
      </c>
      <c r="I864" s="104">
        <v>10</v>
      </c>
      <c r="J864" s="104">
        <v>10</v>
      </c>
      <c r="K864" s="104" t="s">
        <v>32</v>
      </c>
      <c r="L864" s="104"/>
      <c r="M864" s="104"/>
      <c r="N864" s="104"/>
      <c r="O864" s="104" t="s">
        <v>803</v>
      </c>
      <c r="P864" s="104" t="s">
        <v>804</v>
      </c>
      <c r="Q864" s="104" t="s">
        <v>805</v>
      </c>
      <c r="R864" s="104" t="s">
        <v>806</v>
      </c>
      <c r="S864" s="105"/>
      <c r="T864" s="106"/>
      <c r="U864" s="104"/>
      <c r="V864" s="107"/>
      <c r="W864" s="103"/>
      <c r="X864" s="104"/>
      <c r="Y864" s="107"/>
      <c r="Z864" s="103"/>
      <c r="AA864" s="108">
        <v>2050</v>
      </c>
    </row>
    <row r="865" spans="1:27" x14ac:dyDescent="0.2">
      <c r="A865" s="35" t="e">
        <v>#N/A</v>
      </c>
      <c r="B865" s="31">
        <v>8871622</v>
      </c>
      <c r="C865" s="103" t="s">
        <v>812</v>
      </c>
      <c r="D865" s="104" t="s">
        <v>813</v>
      </c>
      <c r="E865" s="104" t="s">
        <v>55</v>
      </c>
      <c r="F865" s="104"/>
      <c r="G865" s="104" t="s">
        <v>31</v>
      </c>
      <c r="H865" s="104">
        <v>2</v>
      </c>
      <c r="I865" s="104">
        <v>10</v>
      </c>
      <c r="J865" s="104">
        <v>10</v>
      </c>
      <c r="K865" s="104" t="s">
        <v>96</v>
      </c>
      <c r="L865" s="104"/>
      <c r="M865" s="104"/>
      <c r="N865" s="104"/>
      <c r="O865" s="104" t="s">
        <v>803</v>
      </c>
      <c r="P865" s="104" t="s">
        <v>804</v>
      </c>
      <c r="Q865" s="104" t="s">
        <v>805</v>
      </c>
      <c r="R865" s="104" t="s">
        <v>806</v>
      </c>
      <c r="S865" s="105"/>
      <c r="T865" s="106"/>
      <c r="U865" s="104"/>
      <c r="V865" s="107"/>
      <c r="W865" s="103"/>
      <c r="X865" s="104"/>
      <c r="Y865" s="107"/>
      <c r="Z865" s="103"/>
      <c r="AA865" s="108">
        <v>2023</v>
      </c>
    </row>
    <row r="866" spans="1:27" x14ac:dyDescent="0.2">
      <c r="A866" s="35" t="e">
        <v>#N/A</v>
      </c>
      <c r="B866" s="31">
        <v>8871623</v>
      </c>
      <c r="C866" s="103" t="s">
        <v>812</v>
      </c>
      <c r="D866" s="104" t="s">
        <v>814</v>
      </c>
      <c r="E866" s="104" t="s">
        <v>30</v>
      </c>
      <c r="F866" s="104"/>
      <c r="G866" s="104" t="s">
        <v>31</v>
      </c>
      <c r="H866" s="104">
        <v>2</v>
      </c>
      <c r="I866" s="104">
        <v>10</v>
      </c>
      <c r="J866" s="104">
        <v>10</v>
      </c>
      <c r="K866" s="104" t="s">
        <v>96</v>
      </c>
      <c r="L866" s="104"/>
      <c r="M866" s="104"/>
      <c r="N866" s="104"/>
      <c r="O866" s="104" t="s">
        <v>803</v>
      </c>
      <c r="P866" s="104" t="s">
        <v>804</v>
      </c>
      <c r="Q866" s="104" t="s">
        <v>805</v>
      </c>
      <c r="R866" s="104" t="s">
        <v>806</v>
      </c>
      <c r="S866" s="105"/>
      <c r="T866" s="106"/>
      <c r="U866" s="104"/>
      <c r="V866" s="107"/>
      <c r="W866" s="103"/>
      <c r="X866" s="104"/>
      <c r="Y866" s="107"/>
      <c r="Z866" s="103"/>
      <c r="AA866" s="108">
        <v>2050</v>
      </c>
    </row>
    <row r="867" spans="1:27" hidden="1" x14ac:dyDescent="0.2">
      <c r="A867" s="35" t="s">
        <v>3238</v>
      </c>
      <c r="B867" s="31">
        <v>8871672</v>
      </c>
      <c r="C867" s="103" t="s">
        <v>815</v>
      </c>
      <c r="D867" s="104" t="s">
        <v>816</v>
      </c>
      <c r="E867" s="104" t="s">
        <v>55</v>
      </c>
      <c r="F867" s="104"/>
      <c r="G867" s="104" t="s">
        <v>31</v>
      </c>
      <c r="H867" s="104">
        <v>3</v>
      </c>
      <c r="I867" s="104">
        <v>10</v>
      </c>
      <c r="J867" s="104">
        <v>10</v>
      </c>
      <c r="K867" s="104" t="s">
        <v>39</v>
      </c>
      <c r="L867" s="104"/>
      <c r="M867" s="104"/>
      <c r="N867" s="104"/>
      <c r="O867" s="104" t="s">
        <v>803</v>
      </c>
      <c r="P867" s="104" t="s">
        <v>804</v>
      </c>
      <c r="Q867" s="104" t="s">
        <v>805</v>
      </c>
      <c r="R867" s="104" t="s">
        <v>806</v>
      </c>
      <c r="S867" s="105"/>
      <c r="T867" s="106"/>
      <c r="U867" s="104"/>
      <c r="V867" s="107"/>
      <c r="W867" s="103"/>
      <c r="X867" s="104"/>
      <c r="Y867" s="107"/>
      <c r="Z867" s="103"/>
      <c r="AA867" s="108">
        <v>2023</v>
      </c>
    </row>
    <row r="868" spans="1:27" hidden="1" x14ac:dyDescent="0.2">
      <c r="A868" s="35" t="s">
        <v>3238</v>
      </c>
      <c r="B868" s="31">
        <v>8871673</v>
      </c>
      <c r="C868" s="103" t="s">
        <v>815</v>
      </c>
      <c r="D868" s="104" t="s">
        <v>817</v>
      </c>
      <c r="E868" s="104" t="s">
        <v>30</v>
      </c>
      <c r="F868" s="104"/>
      <c r="G868" s="104" t="s">
        <v>31</v>
      </c>
      <c r="H868" s="104">
        <v>3</v>
      </c>
      <c r="I868" s="104">
        <v>10</v>
      </c>
      <c r="J868" s="104">
        <v>10</v>
      </c>
      <c r="K868" s="104" t="s">
        <v>39</v>
      </c>
      <c r="L868" s="104"/>
      <c r="M868" s="104"/>
      <c r="N868" s="104"/>
      <c r="O868" s="104" t="s">
        <v>803</v>
      </c>
      <c r="P868" s="104" t="s">
        <v>804</v>
      </c>
      <c r="Q868" s="104" t="s">
        <v>805</v>
      </c>
      <c r="R868" s="104" t="s">
        <v>806</v>
      </c>
      <c r="S868" s="105"/>
      <c r="T868" s="106"/>
      <c r="U868" s="104"/>
      <c r="V868" s="107"/>
      <c r="W868" s="103"/>
      <c r="X868" s="104"/>
      <c r="Y868" s="107"/>
      <c r="Z868" s="103"/>
      <c r="AA868" s="108">
        <v>2050</v>
      </c>
    </row>
    <row r="869" spans="1:27" hidden="1" x14ac:dyDescent="0.2">
      <c r="A869" s="35" t="s">
        <v>70</v>
      </c>
      <c r="B869" s="31">
        <v>8959502</v>
      </c>
      <c r="C869" s="103" t="s">
        <v>818</v>
      </c>
      <c r="D869" s="104" t="s">
        <v>819</v>
      </c>
      <c r="E869" s="104" t="s">
        <v>55</v>
      </c>
      <c r="F869" s="104"/>
      <c r="G869" s="104" t="s">
        <v>31</v>
      </c>
      <c r="H869" s="104">
        <v>20</v>
      </c>
      <c r="I869" s="104">
        <v>6</v>
      </c>
      <c r="J869" s="104">
        <v>1</v>
      </c>
      <c r="K869" s="104" t="s">
        <v>474</v>
      </c>
      <c r="L869" s="104"/>
      <c r="M869" s="104"/>
      <c r="N869" s="104"/>
      <c r="O869" s="104" t="s">
        <v>803</v>
      </c>
      <c r="P869" s="104" t="s">
        <v>804</v>
      </c>
      <c r="Q869" s="104" t="s">
        <v>805</v>
      </c>
      <c r="R869" s="104" t="s">
        <v>806</v>
      </c>
      <c r="S869" s="105"/>
      <c r="T869" s="106"/>
      <c r="U869" s="104"/>
      <c r="V869" s="107"/>
      <c r="W869" s="103"/>
      <c r="X869" s="104"/>
      <c r="Y869" s="107"/>
      <c r="Z869" s="103" t="s">
        <v>807</v>
      </c>
      <c r="AA869" s="108">
        <v>2023</v>
      </c>
    </row>
    <row r="870" spans="1:27" hidden="1" x14ac:dyDescent="0.2">
      <c r="A870" s="35" t="s">
        <v>70</v>
      </c>
      <c r="B870" s="31">
        <v>8959503</v>
      </c>
      <c r="C870" s="103" t="s">
        <v>818</v>
      </c>
      <c r="D870" s="104" t="s">
        <v>820</v>
      </c>
      <c r="E870" s="104" t="s">
        <v>30</v>
      </c>
      <c r="F870" s="104"/>
      <c r="G870" s="104" t="s">
        <v>31</v>
      </c>
      <c r="H870" s="104">
        <v>20</v>
      </c>
      <c r="I870" s="104">
        <v>6</v>
      </c>
      <c r="J870" s="104">
        <v>1</v>
      </c>
      <c r="K870" s="104" t="s">
        <v>474</v>
      </c>
      <c r="L870" s="104"/>
      <c r="M870" s="104"/>
      <c r="N870" s="104"/>
      <c r="O870" s="104" t="s">
        <v>803</v>
      </c>
      <c r="P870" s="104" t="s">
        <v>804</v>
      </c>
      <c r="Q870" s="104" t="s">
        <v>805</v>
      </c>
      <c r="R870" s="104" t="s">
        <v>806</v>
      </c>
      <c r="S870" s="105"/>
      <c r="T870" s="106"/>
      <c r="U870" s="104"/>
      <c r="V870" s="107"/>
      <c r="W870" s="103"/>
      <c r="X870" s="104"/>
      <c r="Y870" s="107"/>
      <c r="Z870" s="103" t="s">
        <v>807</v>
      </c>
      <c r="AA870" s="108">
        <v>2050</v>
      </c>
    </row>
    <row r="871" spans="1:27" x14ac:dyDescent="0.2">
      <c r="A871" s="35" t="e">
        <v>#N/A</v>
      </c>
      <c r="B871" s="31">
        <v>9126353</v>
      </c>
      <c r="C871" s="103" t="s">
        <v>821</v>
      </c>
      <c r="D871" s="104" t="s">
        <v>822</v>
      </c>
      <c r="E871" s="104" t="s">
        <v>55</v>
      </c>
      <c r="F871" s="104"/>
      <c r="G871" s="104" t="s">
        <v>66</v>
      </c>
      <c r="H871" s="104">
        <v>3</v>
      </c>
      <c r="I871" s="104">
        <v>10</v>
      </c>
      <c r="J871" s="104">
        <v>10</v>
      </c>
      <c r="K871" s="104" t="s">
        <v>39</v>
      </c>
      <c r="L871" s="104"/>
      <c r="M871" s="104"/>
      <c r="N871" s="104"/>
      <c r="O871" s="104" t="s">
        <v>803</v>
      </c>
      <c r="P871" s="104" t="s">
        <v>804</v>
      </c>
      <c r="Q871" s="104" t="s">
        <v>805</v>
      </c>
      <c r="R871" s="104" t="s">
        <v>806</v>
      </c>
      <c r="S871" s="105"/>
      <c r="T871" s="106"/>
      <c r="U871" s="104"/>
      <c r="V871" s="107"/>
      <c r="W871" s="103"/>
      <c r="X871" s="104"/>
      <c r="Y871" s="107"/>
      <c r="Z871" s="103"/>
      <c r="AA871" s="108">
        <v>2023</v>
      </c>
    </row>
    <row r="872" spans="1:27" x14ac:dyDescent="0.2">
      <c r="A872" s="35" t="e">
        <v>#N/A</v>
      </c>
      <c r="B872" s="31">
        <v>9126354</v>
      </c>
      <c r="C872" s="103" t="s">
        <v>821</v>
      </c>
      <c r="D872" s="104" t="s">
        <v>823</v>
      </c>
      <c r="E872" s="104" t="s">
        <v>30</v>
      </c>
      <c r="F872" s="104"/>
      <c r="G872" s="104" t="s">
        <v>31</v>
      </c>
      <c r="H872" s="104">
        <v>3</v>
      </c>
      <c r="I872" s="104">
        <v>10</v>
      </c>
      <c r="J872" s="104">
        <v>10</v>
      </c>
      <c r="K872" s="104" t="s">
        <v>39</v>
      </c>
      <c r="L872" s="104"/>
      <c r="M872" s="104"/>
      <c r="N872" s="104"/>
      <c r="O872" s="104" t="s">
        <v>803</v>
      </c>
      <c r="P872" s="104" t="s">
        <v>804</v>
      </c>
      <c r="Q872" s="104" t="s">
        <v>805</v>
      </c>
      <c r="R872" s="104" t="s">
        <v>806</v>
      </c>
      <c r="S872" s="105"/>
      <c r="T872" s="106"/>
      <c r="U872" s="104"/>
      <c r="V872" s="107"/>
      <c r="W872" s="103"/>
      <c r="X872" s="104"/>
      <c r="Y872" s="107"/>
      <c r="Z872" s="103"/>
      <c r="AA872" s="108">
        <v>2050</v>
      </c>
    </row>
    <row r="873" spans="1:27" hidden="1" x14ac:dyDescent="0.2">
      <c r="A873" s="35" t="s">
        <v>70</v>
      </c>
      <c r="B873" s="31">
        <v>8022988</v>
      </c>
      <c r="C873" s="103" t="s">
        <v>880</v>
      </c>
      <c r="D873" s="104" t="s">
        <v>881</v>
      </c>
      <c r="E873" s="104" t="s">
        <v>55</v>
      </c>
      <c r="F873" s="104"/>
      <c r="G873" s="104" t="s">
        <v>31</v>
      </c>
      <c r="H873" s="104">
        <v>1</v>
      </c>
      <c r="I873" s="104">
        <v>10</v>
      </c>
      <c r="J873" s="104">
        <v>10</v>
      </c>
      <c r="K873" s="104" t="s">
        <v>32</v>
      </c>
      <c r="L873" s="104"/>
      <c r="M873" s="104"/>
      <c r="N873" s="104"/>
      <c r="O873" s="104" t="s">
        <v>803</v>
      </c>
      <c r="P873" s="104" t="s">
        <v>882</v>
      </c>
      <c r="Q873" s="104" t="s">
        <v>883</v>
      </c>
      <c r="R873" s="104" t="s">
        <v>806</v>
      </c>
      <c r="S873" s="105"/>
      <c r="T873" s="106"/>
      <c r="U873" s="104"/>
      <c r="V873" s="107"/>
      <c r="W873" s="103"/>
      <c r="X873" s="104"/>
      <c r="Y873" s="107"/>
      <c r="Z873" s="103"/>
      <c r="AA873" s="108">
        <v>2023</v>
      </c>
    </row>
    <row r="874" spans="1:27" hidden="1" x14ac:dyDescent="0.2">
      <c r="A874" s="35" t="s">
        <v>70</v>
      </c>
      <c r="B874" s="31">
        <v>8022989</v>
      </c>
      <c r="C874" s="103" t="s">
        <v>880</v>
      </c>
      <c r="D874" s="104" t="s">
        <v>884</v>
      </c>
      <c r="E874" s="104" t="s">
        <v>30</v>
      </c>
      <c r="F874" s="104"/>
      <c r="G874" s="104" t="s">
        <v>31</v>
      </c>
      <c r="H874" s="104">
        <v>1</v>
      </c>
      <c r="I874" s="104">
        <v>10</v>
      </c>
      <c r="J874" s="104">
        <v>10</v>
      </c>
      <c r="K874" s="104" t="s">
        <v>32</v>
      </c>
      <c r="L874" s="104"/>
      <c r="M874" s="104"/>
      <c r="N874" s="104"/>
      <c r="O874" s="104" t="s">
        <v>803</v>
      </c>
      <c r="P874" s="104" t="s">
        <v>882</v>
      </c>
      <c r="Q874" s="104" t="s">
        <v>883</v>
      </c>
      <c r="R874" s="104" t="s">
        <v>806</v>
      </c>
      <c r="S874" s="105"/>
      <c r="T874" s="106"/>
      <c r="U874" s="104"/>
      <c r="V874" s="107"/>
      <c r="W874" s="103"/>
      <c r="X874" s="104"/>
      <c r="Y874" s="107"/>
      <c r="Z874" s="103"/>
      <c r="AA874" s="108">
        <v>2050</v>
      </c>
    </row>
    <row r="875" spans="1:27" x14ac:dyDescent="0.2">
      <c r="A875" s="35" t="e">
        <v>#N/A</v>
      </c>
      <c r="B875" s="31">
        <v>8022995</v>
      </c>
      <c r="C875" s="103" t="s">
        <v>885</v>
      </c>
      <c r="D875" s="104" t="s">
        <v>886</v>
      </c>
      <c r="E875" s="104" t="s">
        <v>55</v>
      </c>
      <c r="F875" s="104"/>
      <c r="G875" s="104" t="s">
        <v>31</v>
      </c>
      <c r="H875" s="104">
        <v>2</v>
      </c>
      <c r="I875" s="104">
        <v>10</v>
      </c>
      <c r="J875" s="104">
        <v>10</v>
      </c>
      <c r="K875" s="104" t="s">
        <v>96</v>
      </c>
      <c r="L875" s="104"/>
      <c r="M875" s="104"/>
      <c r="N875" s="104"/>
      <c r="O875" s="104" t="s">
        <v>803</v>
      </c>
      <c r="P875" s="104" t="s">
        <v>882</v>
      </c>
      <c r="Q875" s="104" t="s">
        <v>883</v>
      </c>
      <c r="R875" s="104" t="s">
        <v>806</v>
      </c>
      <c r="S875" s="105"/>
      <c r="T875" s="106"/>
      <c r="U875" s="104"/>
      <c r="V875" s="107"/>
      <c r="W875" s="103"/>
      <c r="X875" s="104"/>
      <c r="Y875" s="107"/>
      <c r="Z875" s="103"/>
      <c r="AA875" s="108">
        <v>2023</v>
      </c>
    </row>
    <row r="876" spans="1:27" x14ac:dyDescent="0.2">
      <c r="A876" s="35" t="e">
        <v>#N/A</v>
      </c>
      <c r="B876" s="31">
        <v>8022996</v>
      </c>
      <c r="C876" s="103" t="s">
        <v>885</v>
      </c>
      <c r="D876" s="104" t="s">
        <v>887</v>
      </c>
      <c r="E876" s="104" t="s">
        <v>30</v>
      </c>
      <c r="F876" s="104"/>
      <c r="G876" s="104" t="s">
        <v>31</v>
      </c>
      <c r="H876" s="104">
        <v>2</v>
      </c>
      <c r="I876" s="104">
        <v>10</v>
      </c>
      <c r="J876" s="104">
        <v>10</v>
      </c>
      <c r="K876" s="104" t="s">
        <v>96</v>
      </c>
      <c r="L876" s="104"/>
      <c r="M876" s="104"/>
      <c r="N876" s="104"/>
      <c r="O876" s="104" t="s">
        <v>803</v>
      </c>
      <c r="P876" s="104" t="s">
        <v>882</v>
      </c>
      <c r="Q876" s="104" t="s">
        <v>883</v>
      </c>
      <c r="R876" s="104" t="s">
        <v>806</v>
      </c>
      <c r="S876" s="105"/>
      <c r="T876" s="106"/>
      <c r="U876" s="104"/>
      <c r="V876" s="107"/>
      <c r="W876" s="103"/>
      <c r="X876" s="104"/>
      <c r="Y876" s="107"/>
      <c r="Z876" s="103"/>
      <c r="AA876" s="108">
        <v>2050</v>
      </c>
    </row>
    <row r="877" spans="1:27" hidden="1" x14ac:dyDescent="0.2">
      <c r="A877" s="35" t="s">
        <v>70</v>
      </c>
      <c r="B877" s="31">
        <v>8024223</v>
      </c>
      <c r="C877" s="103" t="s">
        <v>888</v>
      </c>
      <c r="D877" s="104" t="s">
        <v>889</v>
      </c>
      <c r="E877" s="104" t="s">
        <v>55</v>
      </c>
      <c r="F877" s="104"/>
      <c r="G877" s="104" t="s">
        <v>31</v>
      </c>
      <c r="H877" s="104">
        <v>10</v>
      </c>
      <c r="I877" s="104">
        <v>12</v>
      </c>
      <c r="J877" s="104">
        <v>1</v>
      </c>
      <c r="K877" s="104" t="s">
        <v>802</v>
      </c>
      <c r="L877" s="104"/>
      <c r="M877" s="104"/>
      <c r="N877" s="104"/>
      <c r="O877" s="104" t="s">
        <v>803</v>
      </c>
      <c r="P877" s="104" t="s">
        <v>882</v>
      </c>
      <c r="Q877" s="104" t="s">
        <v>883</v>
      </c>
      <c r="R877" s="104" t="s">
        <v>806</v>
      </c>
      <c r="S877" s="105"/>
      <c r="T877" s="106"/>
      <c r="U877" s="104"/>
      <c r="V877" s="107"/>
      <c r="W877" s="103"/>
      <c r="X877" s="104"/>
      <c r="Y877" s="107"/>
      <c r="Z877" s="103" t="s">
        <v>890</v>
      </c>
      <c r="AA877" s="108">
        <v>2023</v>
      </c>
    </row>
    <row r="878" spans="1:27" hidden="1" x14ac:dyDescent="0.2">
      <c r="A878" s="35" t="s">
        <v>70</v>
      </c>
      <c r="B878" s="31">
        <v>8024224</v>
      </c>
      <c r="C878" s="103" t="s">
        <v>888</v>
      </c>
      <c r="D878" s="104" t="s">
        <v>891</v>
      </c>
      <c r="E878" s="104" t="s">
        <v>30</v>
      </c>
      <c r="F878" s="104"/>
      <c r="G878" s="104" t="s">
        <v>31</v>
      </c>
      <c r="H878" s="104">
        <v>10</v>
      </c>
      <c r="I878" s="104">
        <v>12</v>
      </c>
      <c r="J878" s="104">
        <v>1</v>
      </c>
      <c r="K878" s="104" t="s">
        <v>802</v>
      </c>
      <c r="L878" s="104"/>
      <c r="M878" s="104"/>
      <c r="N878" s="104"/>
      <c r="O878" s="104" t="s">
        <v>803</v>
      </c>
      <c r="P878" s="104" t="s">
        <v>882</v>
      </c>
      <c r="Q878" s="104" t="s">
        <v>883</v>
      </c>
      <c r="R878" s="104" t="s">
        <v>806</v>
      </c>
      <c r="S878" s="105"/>
      <c r="T878" s="106"/>
      <c r="U878" s="104"/>
      <c r="V878" s="107"/>
      <c r="W878" s="103"/>
      <c r="X878" s="104"/>
      <c r="Y878" s="107"/>
      <c r="Z878" s="103" t="s">
        <v>890</v>
      </c>
      <c r="AA878" s="108">
        <v>2050</v>
      </c>
    </row>
    <row r="879" spans="1:27" hidden="1" x14ac:dyDescent="0.2">
      <c r="A879" s="35" t="s">
        <v>70</v>
      </c>
      <c r="B879" s="31">
        <v>8024253</v>
      </c>
      <c r="C879" s="103" t="s">
        <v>892</v>
      </c>
      <c r="D879" s="104" t="s">
        <v>893</v>
      </c>
      <c r="E879" s="104" t="s">
        <v>55</v>
      </c>
      <c r="F879" s="104"/>
      <c r="G879" s="104" t="s">
        <v>31</v>
      </c>
      <c r="H879" s="104">
        <v>3</v>
      </c>
      <c r="I879" s="104">
        <v>10</v>
      </c>
      <c r="J879" s="104">
        <v>10</v>
      </c>
      <c r="K879" s="104" t="s">
        <v>39</v>
      </c>
      <c r="L879" s="104"/>
      <c r="M879" s="104"/>
      <c r="N879" s="104"/>
      <c r="O879" s="104" t="s">
        <v>803</v>
      </c>
      <c r="P879" s="104" t="s">
        <v>882</v>
      </c>
      <c r="Q879" s="104" t="s">
        <v>883</v>
      </c>
      <c r="R879" s="104" t="s">
        <v>806</v>
      </c>
      <c r="S879" s="105"/>
      <c r="T879" s="106"/>
      <c r="U879" s="104"/>
      <c r="V879" s="107"/>
      <c r="W879" s="103"/>
      <c r="X879" s="104"/>
      <c r="Y879" s="107"/>
      <c r="Z879" s="103"/>
      <c r="AA879" s="108">
        <v>2023</v>
      </c>
    </row>
    <row r="880" spans="1:27" hidden="1" x14ac:dyDescent="0.2">
      <c r="A880" s="35" t="s">
        <v>70</v>
      </c>
      <c r="B880" s="31">
        <v>8024254</v>
      </c>
      <c r="C880" s="103" t="s">
        <v>892</v>
      </c>
      <c r="D880" s="104" t="s">
        <v>894</v>
      </c>
      <c r="E880" s="104" t="s">
        <v>30</v>
      </c>
      <c r="F880" s="104"/>
      <c r="G880" s="104" t="s">
        <v>31</v>
      </c>
      <c r="H880" s="104">
        <v>3</v>
      </c>
      <c r="I880" s="104">
        <v>10</v>
      </c>
      <c r="J880" s="104">
        <v>10</v>
      </c>
      <c r="K880" s="104" t="s">
        <v>39</v>
      </c>
      <c r="L880" s="104"/>
      <c r="M880" s="104"/>
      <c r="N880" s="104"/>
      <c r="O880" s="104" t="s">
        <v>803</v>
      </c>
      <c r="P880" s="104" t="s">
        <v>882</v>
      </c>
      <c r="Q880" s="104" t="s">
        <v>883</v>
      </c>
      <c r="R880" s="104" t="s">
        <v>806</v>
      </c>
      <c r="S880" s="105"/>
      <c r="T880" s="106"/>
      <c r="U880" s="104"/>
      <c r="V880" s="107"/>
      <c r="W880" s="103"/>
      <c r="X880" s="104"/>
      <c r="Y880" s="107"/>
      <c r="Z880" s="103"/>
      <c r="AA880" s="108">
        <v>2050</v>
      </c>
    </row>
    <row r="881" spans="1:27" x14ac:dyDescent="0.2">
      <c r="A881" s="35" t="e">
        <v>#N/A</v>
      </c>
      <c r="B881" s="31">
        <v>9878271</v>
      </c>
      <c r="C881" s="103" t="s">
        <v>895</v>
      </c>
      <c r="D881" s="104" t="s">
        <v>896</v>
      </c>
      <c r="E881" s="104" t="s">
        <v>55</v>
      </c>
      <c r="F881" s="104"/>
      <c r="G881" s="104" t="s">
        <v>31</v>
      </c>
      <c r="H881" s="104">
        <v>3</v>
      </c>
      <c r="I881" s="104">
        <v>10</v>
      </c>
      <c r="J881" s="104">
        <v>10</v>
      </c>
      <c r="K881" s="104" t="s">
        <v>39</v>
      </c>
      <c r="L881" s="104"/>
      <c r="M881" s="104"/>
      <c r="N881" s="104"/>
      <c r="O881" s="104" t="s">
        <v>803</v>
      </c>
      <c r="P881" s="104" t="s">
        <v>882</v>
      </c>
      <c r="Q881" s="104" t="s">
        <v>883</v>
      </c>
      <c r="R881" s="104" t="s">
        <v>806</v>
      </c>
      <c r="S881" s="105"/>
      <c r="T881" s="106"/>
      <c r="U881" s="104"/>
      <c r="V881" s="107"/>
      <c r="W881" s="103"/>
      <c r="X881" s="104"/>
      <c r="Y881" s="107"/>
      <c r="Z881" s="103"/>
      <c r="AA881" s="108">
        <v>2023</v>
      </c>
    </row>
    <row r="882" spans="1:27" x14ac:dyDescent="0.2">
      <c r="A882" s="35" t="e">
        <v>#N/A</v>
      </c>
      <c r="B882" s="31">
        <v>9878272</v>
      </c>
      <c r="C882" s="103" t="s">
        <v>895</v>
      </c>
      <c r="D882" s="104" t="s">
        <v>897</v>
      </c>
      <c r="E882" s="104" t="s">
        <v>30</v>
      </c>
      <c r="F882" s="104"/>
      <c r="G882" s="104" t="s">
        <v>31</v>
      </c>
      <c r="H882" s="104">
        <v>3</v>
      </c>
      <c r="I882" s="104">
        <v>10</v>
      </c>
      <c r="J882" s="104">
        <v>10</v>
      </c>
      <c r="K882" s="104" t="s">
        <v>39</v>
      </c>
      <c r="L882" s="104"/>
      <c r="M882" s="104"/>
      <c r="N882" s="104"/>
      <c r="O882" s="104" t="s">
        <v>803</v>
      </c>
      <c r="P882" s="104" t="s">
        <v>882</v>
      </c>
      <c r="Q882" s="104" t="s">
        <v>883</v>
      </c>
      <c r="R882" s="104" t="s">
        <v>806</v>
      </c>
      <c r="S882" s="105"/>
      <c r="T882" s="106"/>
      <c r="U882" s="104"/>
      <c r="V882" s="107"/>
      <c r="W882" s="103"/>
      <c r="X882" s="104"/>
      <c r="Y882" s="107"/>
      <c r="Z882" s="103"/>
      <c r="AA882" s="108">
        <v>2050</v>
      </c>
    </row>
    <row r="883" spans="1:27" x14ac:dyDescent="0.2">
      <c r="A883" s="35" t="e">
        <v>#N/A</v>
      </c>
      <c r="B883" s="31">
        <v>9184701</v>
      </c>
      <c r="C883" s="103" t="s">
        <v>960</v>
      </c>
      <c r="D883" s="104" t="s">
        <v>961</v>
      </c>
      <c r="E883" s="104" t="s">
        <v>55</v>
      </c>
      <c r="F883" s="104"/>
      <c r="G883" s="104" t="s">
        <v>31</v>
      </c>
      <c r="H883" s="104">
        <v>1</v>
      </c>
      <c r="I883" s="104">
        <v>10</v>
      </c>
      <c r="J883" s="104">
        <v>10</v>
      </c>
      <c r="K883" s="104" t="s">
        <v>32</v>
      </c>
      <c r="L883" s="104"/>
      <c r="M883" s="104"/>
      <c r="N883" s="104"/>
      <c r="O883" s="104" t="s">
        <v>803</v>
      </c>
      <c r="P883" s="104" t="s">
        <v>804</v>
      </c>
      <c r="Q883" s="104" t="s">
        <v>962</v>
      </c>
      <c r="R883" s="104" t="s">
        <v>806</v>
      </c>
      <c r="S883" s="105"/>
      <c r="T883" s="106"/>
      <c r="U883" s="104"/>
      <c r="V883" s="107"/>
      <c r="W883" s="103"/>
      <c r="X883" s="104"/>
      <c r="Y883" s="107"/>
      <c r="Z883" s="103"/>
      <c r="AA883" s="108">
        <v>2023</v>
      </c>
    </row>
    <row r="884" spans="1:27" x14ac:dyDescent="0.2">
      <c r="A884" s="35" t="e">
        <v>#N/A</v>
      </c>
      <c r="B884" s="31">
        <v>9184702</v>
      </c>
      <c r="C884" s="103" t="s">
        <v>960</v>
      </c>
      <c r="D884" s="104" t="s">
        <v>963</v>
      </c>
      <c r="E884" s="104" t="s">
        <v>84</v>
      </c>
      <c r="F884" s="104"/>
      <c r="G884" s="104" t="s">
        <v>31</v>
      </c>
      <c r="H884" s="104">
        <v>1</v>
      </c>
      <c r="I884" s="104">
        <v>10</v>
      </c>
      <c r="J884" s="104">
        <v>10</v>
      </c>
      <c r="K884" s="104" t="s">
        <v>32</v>
      </c>
      <c r="L884" s="104"/>
      <c r="M884" s="104"/>
      <c r="N884" s="104"/>
      <c r="O884" s="104" t="s">
        <v>803</v>
      </c>
      <c r="P884" s="104" t="s">
        <v>804</v>
      </c>
      <c r="Q884" s="104" t="s">
        <v>962</v>
      </c>
      <c r="R884" s="104" t="s">
        <v>806</v>
      </c>
      <c r="S884" s="105"/>
      <c r="T884" s="106"/>
      <c r="U884" s="104"/>
      <c r="V884" s="107"/>
      <c r="W884" s="103"/>
      <c r="X884" s="104"/>
      <c r="Y884" s="107"/>
      <c r="Z884" s="103"/>
      <c r="AA884" s="108">
        <v>2023</v>
      </c>
    </row>
    <row r="885" spans="1:27" x14ac:dyDescent="0.2">
      <c r="A885" s="35" t="e">
        <v>#N/A</v>
      </c>
      <c r="B885" s="31">
        <v>5008481</v>
      </c>
      <c r="C885" s="103" t="s">
        <v>964</v>
      </c>
      <c r="D885" s="104" t="s">
        <v>965</v>
      </c>
      <c r="E885" s="104" t="s">
        <v>30</v>
      </c>
      <c r="F885" s="104"/>
      <c r="G885" s="104" t="s">
        <v>31</v>
      </c>
      <c r="H885" s="104">
        <v>1</v>
      </c>
      <c r="I885" s="104">
        <v>10</v>
      </c>
      <c r="J885" s="104">
        <v>10</v>
      </c>
      <c r="K885" s="104" t="s">
        <v>32</v>
      </c>
      <c r="L885" s="104"/>
      <c r="M885" s="104"/>
      <c r="N885" s="104"/>
      <c r="O885" s="104" t="s">
        <v>803</v>
      </c>
      <c r="P885" s="104" t="s">
        <v>882</v>
      </c>
      <c r="Q885" s="104" t="s">
        <v>966</v>
      </c>
      <c r="R885" s="104" t="s">
        <v>806</v>
      </c>
      <c r="S885" s="105"/>
      <c r="T885" s="106"/>
      <c r="U885" s="104"/>
      <c r="V885" s="107"/>
      <c r="W885" s="103"/>
      <c r="X885" s="104"/>
      <c r="Y885" s="107"/>
      <c r="Z885" s="103"/>
      <c r="AA885" s="108">
        <v>2023</v>
      </c>
    </row>
    <row r="886" spans="1:27" x14ac:dyDescent="0.2">
      <c r="A886" s="35" t="e">
        <v>#N/A</v>
      </c>
      <c r="B886" s="31">
        <v>9184764</v>
      </c>
      <c r="C886" s="103" t="s">
        <v>967</v>
      </c>
      <c r="D886" s="104" t="s">
        <v>968</v>
      </c>
      <c r="E886" s="104" t="s">
        <v>30</v>
      </c>
      <c r="F886" s="104"/>
      <c r="G886" s="104" t="s">
        <v>31</v>
      </c>
      <c r="H886" s="104">
        <v>1</v>
      </c>
      <c r="I886" s="104">
        <v>10</v>
      </c>
      <c r="J886" s="104">
        <v>10</v>
      </c>
      <c r="K886" s="104" t="s">
        <v>32</v>
      </c>
      <c r="L886" s="104"/>
      <c r="M886" s="104"/>
      <c r="N886" s="104"/>
      <c r="O886" s="104" t="s">
        <v>803</v>
      </c>
      <c r="P886" s="104" t="s">
        <v>882</v>
      </c>
      <c r="Q886" s="104" t="s">
        <v>966</v>
      </c>
      <c r="R886" s="104" t="s">
        <v>806</v>
      </c>
      <c r="S886" s="105"/>
      <c r="T886" s="106"/>
      <c r="U886" s="104"/>
      <c r="V886" s="107"/>
      <c r="W886" s="103"/>
      <c r="X886" s="104"/>
      <c r="Y886" s="107"/>
      <c r="Z886" s="103"/>
      <c r="AA886" s="108">
        <v>2023</v>
      </c>
    </row>
    <row r="887" spans="1:27" hidden="1" x14ac:dyDescent="0.2">
      <c r="A887" s="35" t="s">
        <v>70</v>
      </c>
      <c r="B887" s="31">
        <v>8481613</v>
      </c>
      <c r="C887" s="103" t="s">
        <v>974</v>
      </c>
      <c r="D887" s="104" t="s">
        <v>975</v>
      </c>
      <c r="E887" s="104" t="s">
        <v>84</v>
      </c>
      <c r="F887" s="104"/>
      <c r="G887" s="104" t="s">
        <v>123</v>
      </c>
      <c r="H887" s="104">
        <v>10</v>
      </c>
      <c r="I887" s="104">
        <v>12</v>
      </c>
      <c r="J887" s="104">
        <v>1</v>
      </c>
      <c r="K887" s="104" t="s">
        <v>802</v>
      </c>
      <c r="L887" s="104"/>
      <c r="M887" s="104"/>
      <c r="N887" s="104"/>
      <c r="O887" s="104" t="s">
        <v>803</v>
      </c>
      <c r="P887" s="104" t="s">
        <v>882</v>
      </c>
      <c r="Q887" s="104" t="s">
        <v>976</v>
      </c>
      <c r="R887" s="104" t="s">
        <v>806</v>
      </c>
      <c r="S887" s="105"/>
      <c r="T887" s="106"/>
      <c r="U887" s="104"/>
      <c r="V887" s="107"/>
      <c r="W887" s="103"/>
      <c r="X887" s="104"/>
      <c r="Y887" s="107"/>
      <c r="Z887" s="103" t="s">
        <v>977</v>
      </c>
      <c r="AA887" s="108">
        <v>2023</v>
      </c>
    </row>
    <row r="888" spans="1:27" hidden="1" x14ac:dyDescent="0.2">
      <c r="A888" s="35" t="s">
        <v>70</v>
      </c>
      <c r="B888" s="31">
        <v>8481642</v>
      </c>
      <c r="C888" s="103" t="s">
        <v>978</v>
      </c>
      <c r="D888" s="104" t="s">
        <v>979</v>
      </c>
      <c r="E888" s="104" t="s">
        <v>84</v>
      </c>
      <c r="F888" s="104"/>
      <c r="G888" s="104" t="s">
        <v>123</v>
      </c>
      <c r="H888" s="104">
        <v>3</v>
      </c>
      <c r="I888" s="104">
        <v>10</v>
      </c>
      <c r="J888" s="104">
        <v>10</v>
      </c>
      <c r="K888" s="104" t="s">
        <v>39</v>
      </c>
      <c r="L888" s="104"/>
      <c r="M888" s="104"/>
      <c r="N888" s="104"/>
      <c r="O888" s="104" t="s">
        <v>803</v>
      </c>
      <c r="P888" s="104" t="s">
        <v>882</v>
      </c>
      <c r="Q888" s="104" t="s">
        <v>976</v>
      </c>
      <c r="R888" s="104" t="s">
        <v>806</v>
      </c>
      <c r="S888" s="105"/>
      <c r="T888" s="106"/>
      <c r="U888" s="104"/>
      <c r="V888" s="107"/>
      <c r="W888" s="103"/>
      <c r="X888" s="104"/>
      <c r="Y888" s="107"/>
      <c r="Z888" s="103"/>
      <c r="AA888" s="108">
        <v>2023</v>
      </c>
    </row>
    <row r="889" spans="1:27" hidden="1" x14ac:dyDescent="0.2">
      <c r="A889" s="35" t="s">
        <v>3238</v>
      </c>
      <c r="B889" s="31">
        <v>895951</v>
      </c>
      <c r="C889" s="97" t="s">
        <v>824</v>
      </c>
      <c r="D889" s="98" t="s">
        <v>825</v>
      </c>
      <c r="E889" s="98" t="s">
        <v>30</v>
      </c>
      <c r="F889" s="98"/>
      <c r="G889" s="98" t="s">
        <v>31</v>
      </c>
      <c r="H889" s="98">
        <v>20</v>
      </c>
      <c r="I889" s="98">
        <v>8</v>
      </c>
      <c r="J889" s="98">
        <v>1</v>
      </c>
      <c r="K889" s="98" t="s">
        <v>474</v>
      </c>
      <c r="L889" s="98"/>
      <c r="M889" s="98"/>
      <c r="N889" s="98"/>
      <c r="O889" s="98" t="s">
        <v>803</v>
      </c>
      <c r="P889" s="98" t="s">
        <v>826</v>
      </c>
      <c r="Q889" s="98" t="s">
        <v>827</v>
      </c>
      <c r="R889" s="98" t="s">
        <v>806</v>
      </c>
      <c r="S889" s="99"/>
      <c r="T889" s="100"/>
      <c r="U889" s="98"/>
      <c r="V889" s="101"/>
      <c r="W889" s="97"/>
      <c r="X889" s="98"/>
      <c r="Y889" s="101"/>
      <c r="Z889" s="97" t="s">
        <v>828</v>
      </c>
      <c r="AA889" s="102">
        <v>2050</v>
      </c>
    </row>
    <row r="890" spans="1:27" hidden="1" x14ac:dyDescent="0.2">
      <c r="A890" s="35" t="s">
        <v>70</v>
      </c>
      <c r="B890" s="31">
        <v>997199</v>
      </c>
      <c r="C890" s="97" t="s">
        <v>829</v>
      </c>
      <c r="D890" s="98" t="s">
        <v>830</v>
      </c>
      <c r="E890" s="98" t="s">
        <v>84</v>
      </c>
      <c r="F890" s="98" t="s">
        <v>88</v>
      </c>
      <c r="G890" s="98" t="s">
        <v>123</v>
      </c>
      <c r="H890" s="98">
        <v>40</v>
      </c>
      <c r="I890" s="98">
        <v>1</v>
      </c>
      <c r="J890" s="98">
        <v>1</v>
      </c>
      <c r="K890" s="98" t="s">
        <v>124</v>
      </c>
      <c r="L890" s="98"/>
      <c r="M890" s="98"/>
      <c r="N890" s="98"/>
      <c r="O890" s="98" t="s">
        <v>803</v>
      </c>
      <c r="P890" s="98" t="s">
        <v>826</v>
      </c>
      <c r="Q890" s="98" t="s">
        <v>827</v>
      </c>
      <c r="R890" s="98" t="s">
        <v>806</v>
      </c>
      <c r="S890" s="99"/>
      <c r="T890" s="100"/>
      <c r="U890" s="98"/>
      <c r="V890" s="101"/>
      <c r="W890" s="97"/>
      <c r="X890" s="98"/>
      <c r="Y890" s="101"/>
      <c r="Z890" s="97"/>
      <c r="AA890" s="102">
        <v>2023</v>
      </c>
    </row>
    <row r="891" spans="1:27" hidden="1" x14ac:dyDescent="0.2">
      <c r="A891" s="35" t="s">
        <v>70</v>
      </c>
      <c r="B891" s="31">
        <v>8290352</v>
      </c>
      <c r="C891" s="97" t="s">
        <v>831</v>
      </c>
      <c r="D891" s="98" t="s">
        <v>832</v>
      </c>
      <c r="E891" s="98" t="s">
        <v>30</v>
      </c>
      <c r="F891" s="98"/>
      <c r="G891" s="98" t="s">
        <v>31</v>
      </c>
      <c r="H891" s="98">
        <v>10</v>
      </c>
      <c r="I891" s="98">
        <v>12</v>
      </c>
      <c r="J891" s="98">
        <v>1</v>
      </c>
      <c r="K891" s="98" t="s">
        <v>802</v>
      </c>
      <c r="L891" s="98"/>
      <c r="M891" s="98"/>
      <c r="N891" s="98"/>
      <c r="O891" s="98" t="s">
        <v>803</v>
      </c>
      <c r="P891" s="98" t="s">
        <v>826</v>
      </c>
      <c r="Q891" s="98" t="s">
        <v>827</v>
      </c>
      <c r="R891" s="98" t="s">
        <v>806</v>
      </c>
      <c r="S891" s="99"/>
      <c r="T891" s="100"/>
      <c r="U891" s="98"/>
      <c r="V891" s="101"/>
      <c r="W891" s="97"/>
      <c r="X891" s="98"/>
      <c r="Y891" s="101"/>
      <c r="Z891" s="97" t="s">
        <v>828</v>
      </c>
      <c r="AA891" s="102">
        <v>2050</v>
      </c>
    </row>
    <row r="892" spans="1:27" hidden="1" x14ac:dyDescent="0.2">
      <c r="A892" s="35" t="s">
        <v>3238</v>
      </c>
      <c r="B892" s="31">
        <v>8290353</v>
      </c>
      <c r="C892" s="97" t="s">
        <v>831</v>
      </c>
      <c r="D892" s="98" t="s">
        <v>833</v>
      </c>
      <c r="E892" s="98" t="s">
        <v>30</v>
      </c>
      <c r="F892" s="98"/>
      <c r="G892" s="98" t="s">
        <v>31</v>
      </c>
      <c r="H892" s="98">
        <v>10</v>
      </c>
      <c r="I892" s="98">
        <v>12</v>
      </c>
      <c r="J892" s="98">
        <v>1</v>
      </c>
      <c r="K892" s="98" t="s">
        <v>802</v>
      </c>
      <c r="L892" s="98"/>
      <c r="M892" s="98"/>
      <c r="N892" s="98"/>
      <c r="O892" s="98" t="s">
        <v>803</v>
      </c>
      <c r="P892" s="98" t="s">
        <v>826</v>
      </c>
      <c r="Q892" s="98" t="s">
        <v>827</v>
      </c>
      <c r="R892" s="98" t="s">
        <v>806</v>
      </c>
      <c r="S892" s="99"/>
      <c r="T892" s="100"/>
      <c r="U892" s="98"/>
      <c r="V892" s="101"/>
      <c r="W892" s="97"/>
      <c r="X892" s="98"/>
      <c r="Y892" s="101"/>
      <c r="Z892" s="97" t="s">
        <v>828</v>
      </c>
      <c r="AA892" s="102">
        <v>2050</v>
      </c>
    </row>
    <row r="893" spans="1:27" hidden="1" x14ac:dyDescent="0.2">
      <c r="A893" s="35" t="s">
        <v>70</v>
      </c>
      <c r="B893" s="31">
        <v>8395492</v>
      </c>
      <c r="C893" s="97" t="s">
        <v>834</v>
      </c>
      <c r="D893" s="98" t="s">
        <v>835</v>
      </c>
      <c r="E893" s="98" t="s">
        <v>30</v>
      </c>
      <c r="F893" s="98"/>
      <c r="G893" s="98" t="s">
        <v>31</v>
      </c>
      <c r="H893" s="98">
        <v>3</v>
      </c>
      <c r="I893" s="98">
        <v>10</v>
      </c>
      <c r="J893" s="98">
        <v>10</v>
      </c>
      <c r="K893" s="98" t="s">
        <v>39</v>
      </c>
      <c r="L893" s="98"/>
      <c r="M893" s="98"/>
      <c r="N893" s="98"/>
      <c r="O893" s="98" t="s">
        <v>803</v>
      </c>
      <c r="P893" s="98" t="s">
        <v>826</v>
      </c>
      <c r="Q893" s="98" t="s">
        <v>827</v>
      </c>
      <c r="R893" s="98" t="s">
        <v>806</v>
      </c>
      <c r="S893" s="99"/>
      <c r="T893" s="100"/>
      <c r="U893" s="98"/>
      <c r="V893" s="101"/>
      <c r="W893" s="97"/>
      <c r="X893" s="98"/>
      <c r="Y893" s="101"/>
      <c r="Z893" s="97"/>
      <c r="AA893" s="102">
        <v>2050</v>
      </c>
    </row>
    <row r="894" spans="1:27" hidden="1" x14ac:dyDescent="0.2">
      <c r="A894" s="35" t="s">
        <v>3238</v>
      </c>
      <c r="B894" s="31">
        <v>9993751</v>
      </c>
      <c r="C894" s="97" t="s">
        <v>836</v>
      </c>
      <c r="D894" s="98" t="s">
        <v>837</v>
      </c>
      <c r="E894" s="98" t="s">
        <v>55</v>
      </c>
      <c r="F894" s="98"/>
      <c r="G894" s="98" t="s">
        <v>31</v>
      </c>
      <c r="H894" s="98">
        <v>2</v>
      </c>
      <c r="I894" s="98">
        <v>125</v>
      </c>
      <c r="J894" s="98">
        <v>125</v>
      </c>
      <c r="K894" s="98" t="s">
        <v>96</v>
      </c>
      <c r="L894" s="98"/>
      <c r="M894" s="98"/>
      <c r="N894" s="98"/>
      <c r="O894" s="98" t="s">
        <v>803</v>
      </c>
      <c r="P894" s="98" t="s">
        <v>826</v>
      </c>
      <c r="Q894" s="98" t="s">
        <v>827</v>
      </c>
      <c r="R894" s="98" t="s">
        <v>806</v>
      </c>
      <c r="S894" s="99"/>
      <c r="T894" s="100"/>
      <c r="U894" s="98"/>
      <c r="V894" s="101"/>
      <c r="W894" s="97"/>
      <c r="X894" s="98"/>
      <c r="Y894" s="101"/>
      <c r="Z894" s="97"/>
      <c r="AA894" s="102">
        <v>2050</v>
      </c>
    </row>
    <row r="895" spans="1:27" hidden="1" x14ac:dyDescent="0.2">
      <c r="A895" s="35" t="s">
        <v>70</v>
      </c>
      <c r="B895" s="31">
        <v>890619</v>
      </c>
      <c r="C895" s="97" t="s">
        <v>838</v>
      </c>
      <c r="D895" s="98" t="s">
        <v>839</v>
      </c>
      <c r="E895" s="98" t="s">
        <v>30</v>
      </c>
      <c r="F895" s="98"/>
      <c r="G895" s="98" t="s">
        <v>31</v>
      </c>
      <c r="H895" s="98">
        <v>3</v>
      </c>
      <c r="I895" s="98">
        <v>10</v>
      </c>
      <c r="J895" s="98">
        <v>10</v>
      </c>
      <c r="K895" s="98" t="s">
        <v>39</v>
      </c>
      <c r="L895" s="98"/>
      <c r="M895" s="98"/>
      <c r="N895" s="98"/>
      <c r="O895" s="98" t="s">
        <v>803</v>
      </c>
      <c r="P895" s="98" t="s">
        <v>826</v>
      </c>
      <c r="Q895" s="98" t="s">
        <v>840</v>
      </c>
      <c r="R895" s="98" t="s">
        <v>806</v>
      </c>
      <c r="S895" s="99"/>
      <c r="T895" s="100"/>
      <c r="U895" s="98"/>
      <c r="V895" s="101"/>
      <c r="W895" s="97"/>
      <c r="X895" s="98"/>
      <c r="Y895" s="101"/>
      <c r="Z895" s="97"/>
      <c r="AA895" s="102">
        <v>2050</v>
      </c>
    </row>
    <row r="896" spans="1:27" hidden="1" x14ac:dyDescent="0.2">
      <c r="A896" s="35" t="s">
        <v>3238</v>
      </c>
      <c r="B896" s="31">
        <v>935587</v>
      </c>
      <c r="C896" s="97" t="s">
        <v>841</v>
      </c>
      <c r="D896" s="98" t="s">
        <v>842</v>
      </c>
      <c r="E896" s="98" t="s">
        <v>30</v>
      </c>
      <c r="F896" s="98"/>
      <c r="G896" s="98" t="s">
        <v>31</v>
      </c>
      <c r="H896" s="98">
        <v>20</v>
      </c>
      <c r="I896" s="98">
        <v>8</v>
      </c>
      <c r="J896" s="98">
        <v>1</v>
      </c>
      <c r="K896" s="98" t="s">
        <v>474</v>
      </c>
      <c r="L896" s="98"/>
      <c r="M896" s="98"/>
      <c r="N896" s="98"/>
      <c r="O896" s="98" t="s">
        <v>803</v>
      </c>
      <c r="P896" s="98" t="s">
        <v>826</v>
      </c>
      <c r="Q896" s="98" t="s">
        <v>840</v>
      </c>
      <c r="R896" s="98" t="s">
        <v>806</v>
      </c>
      <c r="S896" s="99"/>
      <c r="T896" s="100"/>
      <c r="U896" s="98"/>
      <c r="V896" s="101"/>
      <c r="W896" s="97"/>
      <c r="X896" s="98"/>
      <c r="Y896" s="101"/>
      <c r="Z896" s="97" t="s">
        <v>843</v>
      </c>
      <c r="AA896" s="102">
        <v>2050</v>
      </c>
    </row>
    <row r="897" spans="1:27" hidden="1" x14ac:dyDescent="0.2">
      <c r="A897" s="35" t="s">
        <v>70</v>
      </c>
      <c r="B897" s="31">
        <v>997200</v>
      </c>
      <c r="C897" s="97" t="s">
        <v>844</v>
      </c>
      <c r="D897" s="98" t="s">
        <v>845</v>
      </c>
      <c r="E897" s="98" t="s">
        <v>30</v>
      </c>
      <c r="F897" s="98"/>
      <c r="G897" s="98" t="s">
        <v>123</v>
      </c>
      <c r="H897" s="98">
        <v>40</v>
      </c>
      <c r="I897" s="98">
        <v>1</v>
      </c>
      <c r="J897" s="98">
        <v>1</v>
      </c>
      <c r="K897" s="98" t="s">
        <v>124</v>
      </c>
      <c r="L897" s="98"/>
      <c r="M897" s="98"/>
      <c r="N897" s="98"/>
      <c r="O897" s="98" t="s">
        <v>803</v>
      </c>
      <c r="P897" s="98" t="s">
        <v>826</v>
      </c>
      <c r="Q897" s="98" t="s">
        <v>840</v>
      </c>
      <c r="R897" s="98" t="s">
        <v>806</v>
      </c>
      <c r="S897" s="99"/>
      <c r="T897" s="100"/>
      <c r="U897" s="98"/>
      <c r="V897" s="101"/>
      <c r="W897" s="97"/>
      <c r="X897" s="98"/>
      <c r="Y897" s="101"/>
      <c r="Z897" s="97"/>
      <c r="AA897" s="102">
        <v>2050</v>
      </c>
    </row>
    <row r="898" spans="1:27" hidden="1" x14ac:dyDescent="0.2">
      <c r="A898" s="35" t="s">
        <v>70</v>
      </c>
      <c r="B898" s="31">
        <v>8207892</v>
      </c>
      <c r="C898" s="97" t="s">
        <v>846</v>
      </c>
      <c r="D898" s="98" t="s">
        <v>847</v>
      </c>
      <c r="E898" s="98" t="s">
        <v>30</v>
      </c>
      <c r="F898" s="98"/>
      <c r="G898" s="98" t="s">
        <v>31</v>
      </c>
      <c r="H898" s="98">
        <v>10</v>
      </c>
      <c r="I898" s="98">
        <v>20</v>
      </c>
      <c r="J898" s="98">
        <v>1</v>
      </c>
      <c r="K898" s="98" t="s">
        <v>802</v>
      </c>
      <c r="L898" s="98"/>
      <c r="M898" s="98"/>
      <c r="N898" s="98"/>
      <c r="O898" s="98" t="s">
        <v>803</v>
      </c>
      <c r="P898" s="98" t="s">
        <v>826</v>
      </c>
      <c r="Q898" s="98" t="s">
        <v>840</v>
      </c>
      <c r="R898" s="98" t="s">
        <v>806</v>
      </c>
      <c r="S898" s="99"/>
      <c r="T898" s="100"/>
      <c r="U898" s="98"/>
      <c r="V898" s="101"/>
      <c r="W898" s="97"/>
      <c r="X898" s="98"/>
      <c r="Y898" s="101"/>
      <c r="Z898" s="97" t="s">
        <v>843</v>
      </c>
      <c r="AA898" s="102">
        <v>2050</v>
      </c>
    </row>
    <row r="899" spans="1:27" hidden="1" x14ac:dyDescent="0.2">
      <c r="A899" s="35" t="s">
        <v>70</v>
      </c>
      <c r="B899" s="31">
        <v>8207901</v>
      </c>
      <c r="C899" s="97" t="s">
        <v>848</v>
      </c>
      <c r="D899" s="98" t="s">
        <v>849</v>
      </c>
      <c r="E899" s="98" t="s">
        <v>30</v>
      </c>
      <c r="F899" s="98"/>
      <c r="G899" s="98" t="s">
        <v>31</v>
      </c>
      <c r="H899" s="98">
        <v>1</v>
      </c>
      <c r="I899" s="98">
        <v>10</v>
      </c>
      <c r="J899" s="98">
        <v>10</v>
      </c>
      <c r="K899" s="98" t="s">
        <v>32</v>
      </c>
      <c r="L899" s="98"/>
      <c r="M899" s="98"/>
      <c r="N899" s="98"/>
      <c r="O899" s="98" t="s">
        <v>803</v>
      </c>
      <c r="P899" s="98" t="s">
        <v>826</v>
      </c>
      <c r="Q899" s="98" t="s">
        <v>840</v>
      </c>
      <c r="R899" s="98" t="s">
        <v>806</v>
      </c>
      <c r="S899" s="99"/>
      <c r="T899" s="100"/>
      <c r="U899" s="98"/>
      <c r="V899" s="101"/>
      <c r="W899" s="97"/>
      <c r="X899" s="98"/>
      <c r="Y899" s="101"/>
      <c r="Z899" s="97"/>
      <c r="AA899" s="102">
        <v>2050</v>
      </c>
    </row>
    <row r="900" spans="1:27" x14ac:dyDescent="0.2">
      <c r="A900" s="35" t="e">
        <v>#N/A</v>
      </c>
      <c r="B900" s="31">
        <v>8207912</v>
      </c>
      <c r="C900" s="97" t="s">
        <v>850</v>
      </c>
      <c r="D900" s="98" t="s">
        <v>851</v>
      </c>
      <c r="E900" s="98" t="s">
        <v>30</v>
      </c>
      <c r="F900" s="98"/>
      <c r="G900" s="98" t="s">
        <v>31</v>
      </c>
      <c r="H900" s="98">
        <v>2</v>
      </c>
      <c r="I900" s="98">
        <v>10</v>
      </c>
      <c r="J900" s="98">
        <v>10</v>
      </c>
      <c r="K900" s="98" t="s">
        <v>96</v>
      </c>
      <c r="L900" s="98"/>
      <c r="M900" s="98"/>
      <c r="N900" s="98"/>
      <c r="O900" s="98" t="s">
        <v>803</v>
      </c>
      <c r="P900" s="98" t="s">
        <v>826</v>
      </c>
      <c r="Q900" s="98" t="s">
        <v>840</v>
      </c>
      <c r="R900" s="98" t="s">
        <v>806</v>
      </c>
      <c r="S900" s="99"/>
      <c r="T900" s="100"/>
      <c r="U900" s="98"/>
      <c r="V900" s="101"/>
      <c r="W900" s="97"/>
      <c r="X900" s="98"/>
      <c r="Y900" s="101"/>
      <c r="Z900" s="97"/>
      <c r="AA900" s="102">
        <v>2050</v>
      </c>
    </row>
    <row r="901" spans="1:27" hidden="1" x14ac:dyDescent="0.2">
      <c r="A901" s="35" t="s">
        <v>562</v>
      </c>
      <c r="B901" s="31">
        <v>8221362</v>
      </c>
      <c r="C901" s="97" t="s">
        <v>846</v>
      </c>
      <c r="D901" s="98" t="s">
        <v>852</v>
      </c>
      <c r="E901" s="98" t="s">
        <v>30</v>
      </c>
      <c r="F901" s="98"/>
      <c r="G901" s="98" t="s">
        <v>31</v>
      </c>
      <c r="H901" s="98">
        <v>10</v>
      </c>
      <c r="I901" s="98">
        <v>20</v>
      </c>
      <c r="J901" s="98">
        <v>1</v>
      </c>
      <c r="K901" s="98" t="s">
        <v>802</v>
      </c>
      <c r="L901" s="98"/>
      <c r="M901" s="98"/>
      <c r="N901" s="98"/>
      <c r="O901" s="98" t="s">
        <v>803</v>
      </c>
      <c r="P901" s="98" t="s">
        <v>826</v>
      </c>
      <c r="Q901" s="98" t="s">
        <v>840</v>
      </c>
      <c r="R901" s="98" t="s">
        <v>806</v>
      </c>
      <c r="S901" s="99"/>
      <c r="T901" s="100"/>
      <c r="U901" s="98"/>
      <c r="V901" s="101"/>
      <c r="W901" s="97"/>
      <c r="X901" s="98"/>
      <c r="Y901" s="101"/>
      <c r="Z901" s="97" t="s">
        <v>843</v>
      </c>
      <c r="AA901" s="102">
        <v>2050</v>
      </c>
    </row>
    <row r="902" spans="1:27" hidden="1" x14ac:dyDescent="0.2">
      <c r="A902" s="35" t="s">
        <v>3238</v>
      </c>
      <c r="B902" s="31">
        <v>897178</v>
      </c>
      <c r="C902" s="97" t="s">
        <v>853</v>
      </c>
      <c r="D902" s="98" t="s">
        <v>854</v>
      </c>
      <c r="E902" s="98" t="s">
        <v>84</v>
      </c>
      <c r="F902" s="98" t="s">
        <v>88</v>
      </c>
      <c r="G902" s="98" t="s">
        <v>31</v>
      </c>
      <c r="H902" s="98">
        <v>6</v>
      </c>
      <c r="I902" s="98">
        <v>48</v>
      </c>
      <c r="J902" s="98">
        <v>1</v>
      </c>
      <c r="K902" s="98" t="s">
        <v>106</v>
      </c>
      <c r="L902" s="98"/>
      <c r="M902" s="98"/>
      <c r="N902" s="98"/>
      <c r="O902" s="98" t="s">
        <v>350</v>
      </c>
      <c r="P902" s="98" t="s">
        <v>351</v>
      </c>
      <c r="Q902" s="98" t="s">
        <v>855</v>
      </c>
      <c r="R902" s="98" t="s">
        <v>806</v>
      </c>
      <c r="S902" s="99"/>
      <c r="T902" s="100"/>
      <c r="U902" s="98"/>
      <c r="V902" s="101"/>
      <c r="W902" s="97"/>
      <c r="X902" s="98"/>
      <c r="Y902" s="101"/>
      <c r="Z902" s="97" t="s">
        <v>856</v>
      </c>
      <c r="AA902" s="102">
        <v>2023</v>
      </c>
    </row>
    <row r="903" spans="1:27" hidden="1" x14ac:dyDescent="0.2">
      <c r="A903" s="35" t="s">
        <v>70</v>
      </c>
      <c r="B903" s="31">
        <v>932564</v>
      </c>
      <c r="C903" s="97" t="s">
        <v>857</v>
      </c>
      <c r="D903" s="98" t="s">
        <v>858</v>
      </c>
      <c r="E903" s="98" t="s">
        <v>30</v>
      </c>
      <c r="F903" s="98"/>
      <c r="G903" s="98" t="s">
        <v>31</v>
      </c>
      <c r="H903" s="98">
        <v>10</v>
      </c>
      <c r="I903" s="98">
        <v>10</v>
      </c>
      <c r="J903" s="98">
        <v>1</v>
      </c>
      <c r="K903" s="98" t="s">
        <v>802</v>
      </c>
      <c r="L903" s="98"/>
      <c r="M903" s="98"/>
      <c r="N903" s="98"/>
      <c r="O903" s="98" t="s">
        <v>803</v>
      </c>
      <c r="P903" s="98" t="s">
        <v>826</v>
      </c>
      <c r="Q903" s="98" t="s">
        <v>859</v>
      </c>
      <c r="R903" s="98" t="s">
        <v>806</v>
      </c>
      <c r="S903" s="99"/>
      <c r="T903" s="100"/>
      <c r="U903" s="98"/>
      <c r="V903" s="101"/>
      <c r="W903" s="97"/>
      <c r="X903" s="98"/>
      <c r="Y903" s="101"/>
      <c r="Z903" s="97" t="s">
        <v>860</v>
      </c>
      <c r="AA903" s="102">
        <v>2050</v>
      </c>
    </row>
    <row r="904" spans="1:27" x14ac:dyDescent="0.2">
      <c r="A904" s="35" t="e">
        <v>#N/A</v>
      </c>
      <c r="B904" s="31">
        <v>935644</v>
      </c>
      <c r="C904" s="97" t="s">
        <v>861</v>
      </c>
      <c r="D904" s="98" t="s">
        <v>862</v>
      </c>
      <c r="E904" s="98" t="s">
        <v>30</v>
      </c>
      <c r="F904" s="98"/>
      <c r="G904" s="98" t="s">
        <v>31</v>
      </c>
      <c r="H904" s="98">
        <v>60</v>
      </c>
      <c r="I904" s="98">
        <v>1</v>
      </c>
      <c r="J904" s="98">
        <v>1</v>
      </c>
      <c r="K904" s="98" t="s">
        <v>124</v>
      </c>
      <c r="L904" s="98"/>
      <c r="M904" s="98"/>
      <c r="N904" s="98"/>
      <c r="O904" s="98" t="s">
        <v>803</v>
      </c>
      <c r="P904" s="98" t="s">
        <v>826</v>
      </c>
      <c r="Q904" s="98" t="s">
        <v>859</v>
      </c>
      <c r="R904" s="98" t="s">
        <v>806</v>
      </c>
      <c r="S904" s="99"/>
      <c r="T904" s="100"/>
      <c r="U904" s="98"/>
      <c r="V904" s="101"/>
      <c r="W904" s="97"/>
      <c r="X904" s="98"/>
      <c r="Y904" s="101"/>
      <c r="Z904" s="97" t="s">
        <v>860</v>
      </c>
      <c r="AA904" s="102">
        <v>2050</v>
      </c>
    </row>
    <row r="905" spans="1:27" hidden="1" x14ac:dyDescent="0.2">
      <c r="A905" s="35" t="s">
        <v>3238</v>
      </c>
      <c r="B905" s="31">
        <v>962703</v>
      </c>
      <c r="C905" s="97" t="s">
        <v>863</v>
      </c>
      <c r="D905" s="98" t="s">
        <v>864</v>
      </c>
      <c r="E905" s="98" t="s">
        <v>30</v>
      </c>
      <c r="F905" s="98"/>
      <c r="G905" s="98" t="s">
        <v>31</v>
      </c>
      <c r="H905" s="98">
        <v>6</v>
      </c>
      <c r="I905" s="98">
        <v>20</v>
      </c>
      <c r="J905" s="98">
        <v>20</v>
      </c>
      <c r="K905" s="98" t="s">
        <v>99</v>
      </c>
      <c r="L905" s="98"/>
      <c r="M905" s="98"/>
      <c r="N905" s="98"/>
      <c r="O905" s="98" t="s">
        <v>803</v>
      </c>
      <c r="P905" s="98" t="s">
        <v>826</v>
      </c>
      <c r="Q905" s="98" t="s">
        <v>859</v>
      </c>
      <c r="R905" s="98" t="s">
        <v>806</v>
      </c>
      <c r="S905" s="99"/>
      <c r="T905" s="100"/>
      <c r="U905" s="98"/>
      <c r="V905" s="101"/>
      <c r="W905" s="97"/>
      <c r="X905" s="98"/>
      <c r="Y905" s="101"/>
      <c r="Z905" s="97"/>
      <c r="AA905" s="102">
        <v>2050</v>
      </c>
    </row>
    <row r="906" spans="1:27" x14ac:dyDescent="0.2">
      <c r="A906" s="35" t="e">
        <v>#N/A</v>
      </c>
      <c r="B906" s="31">
        <v>964892</v>
      </c>
      <c r="C906" s="97" t="s">
        <v>865</v>
      </c>
      <c r="D906" s="98" t="s">
        <v>866</v>
      </c>
      <c r="E906" s="98" t="s">
        <v>30</v>
      </c>
      <c r="F906" s="98"/>
      <c r="G906" s="98" t="s">
        <v>252</v>
      </c>
      <c r="H906" s="98">
        <v>36</v>
      </c>
      <c r="I906" s="98">
        <v>1</v>
      </c>
      <c r="J906" s="98">
        <v>1</v>
      </c>
      <c r="K906" s="98" t="s">
        <v>172</v>
      </c>
      <c r="L906" s="98"/>
      <c r="M906" s="98"/>
      <c r="N906" s="98"/>
      <c r="O906" s="98" t="s">
        <v>803</v>
      </c>
      <c r="P906" s="98" t="s">
        <v>826</v>
      </c>
      <c r="Q906" s="98" t="s">
        <v>859</v>
      </c>
      <c r="R906" s="98" t="s">
        <v>806</v>
      </c>
      <c r="S906" s="99"/>
      <c r="T906" s="100"/>
      <c r="U906" s="98"/>
      <c r="V906" s="101"/>
      <c r="W906" s="97"/>
      <c r="X906" s="98"/>
      <c r="Y906" s="101"/>
      <c r="Z906" s="97"/>
      <c r="AA906" s="102">
        <v>2050</v>
      </c>
    </row>
    <row r="907" spans="1:27" hidden="1" x14ac:dyDescent="0.2">
      <c r="A907" s="35" t="s">
        <v>70</v>
      </c>
      <c r="B907" s="31">
        <v>8128704</v>
      </c>
      <c r="C907" s="97" t="s">
        <v>867</v>
      </c>
      <c r="D907" s="98" t="s">
        <v>868</v>
      </c>
      <c r="E907" s="98" t="s">
        <v>30</v>
      </c>
      <c r="F907" s="98"/>
      <c r="G907" s="98" t="s">
        <v>31</v>
      </c>
      <c r="H907" s="98">
        <v>1</v>
      </c>
      <c r="I907" s="98">
        <v>10</v>
      </c>
      <c r="J907" s="98">
        <v>10</v>
      </c>
      <c r="K907" s="98" t="s">
        <v>32</v>
      </c>
      <c r="L907" s="98"/>
      <c r="M907" s="98"/>
      <c r="N907" s="98"/>
      <c r="O907" s="98" t="s">
        <v>803</v>
      </c>
      <c r="P907" s="98" t="s">
        <v>826</v>
      </c>
      <c r="Q907" s="98" t="s">
        <v>859</v>
      </c>
      <c r="R907" s="98" t="s">
        <v>806</v>
      </c>
      <c r="S907" s="99"/>
      <c r="T907" s="100"/>
      <c r="U907" s="98"/>
      <c r="V907" s="101"/>
      <c r="W907" s="97"/>
      <c r="X907" s="98"/>
      <c r="Y907" s="101"/>
      <c r="Z907" s="97"/>
      <c r="AA907" s="102">
        <v>2050</v>
      </c>
    </row>
    <row r="908" spans="1:27" hidden="1" x14ac:dyDescent="0.2">
      <c r="A908" s="35" t="s">
        <v>3238</v>
      </c>
      <c r="B908" s="31">
        <v>8128741</v>
      </c>
      <c r="C908" s="97" t="s">
        <v>869</v>
      </c>
      <c r="D908" s="98" t="s">
        <v>870</v>
      </c>
      <c r="E908" s="98" t="s">
        <v>30</v>
      </c>
      <c r="F908" s="98"/>
      <c r="G908" s="98" t="s">
        <v>31</v>
      </c>
      <c r="H908" s="98">
        <v>2</v>
      </c>
      <c r="I908" s="98">
        <v>10</v>
      </c>
      <c r="J908" s="98">
        <v>10</v>
      </c>
      <c r="K908" s="98" t="s">
        <v>96</v>
      </c>
      <c r="L908" s="98"/>
      <c r="M908" s="98"/>
      <c r="N908" s="98"/>
      <c r="O908" s="98" t="s">
        <v>803</v>
      </c>
      <c r="P908" s="98" t="s">
        <v>826</v>
      </c>
      <c r="Q908" s="98" t="s">
        <v>859</v>
      </c>
      <c r="R908" s="98" t="s">
        <v>806</v>
      </c>
      <c r="S908" s="99"/>
      <c r="T908" s="100"/>
      <c r="U908" s="98"/>
      <c r="V908" s="101"/>
      <c r="W908" s="97"/>
      <c r="X908" s="98"/>
      <c r="Y908" s="101"/>
      <c r="Z908" s="97"/>
      <c r="AA908" s="102">
        <v>2050</v>
      </c>
    </row>
    <row r="909" spans="1:27" hidden="1" x14ac:dyDescent="0.2">
      <c r="A909" s="35" t="s">
        <v>3238</v>
      </c>
      <c r="B909" s="31">
        <v>8129221</v>
      </c>
      <c r="C909" s="97" t="s">
        <v>871</v>
      </c>
      <c r="D909" s="98" t="s">
        <v>872</v>
      </c>
      <c r="E909" s="98" t="s">
        <v>30</v>
      </c>
      <c r="F909" s="98"/>
      <c r="G909" s="98" t="s">
        <v>31</v>
      </c>
      <c r="H909" s="98">
        <v>3</v>
      </c>
      <c r="I909" s="98">
        <v>10</v>
      </c>
      <c r="J909" s="98">
        <v>10</v>
      </c>
      <c r="K909" s="98" t="s">
        <v>39</v>
      </c>
      <c r="L909" s="98"/>
      <c r="M909" s="98"/>
      <c r="N909" s="98"/>
      <c r="O909" s="98" t="s">
        <v>803</v>
      </c>
      <c r="P909" s="98" t="s">
        <v>826</v>
      </c>
      <c r="Q909" s="98" t="s">
        <v>859</v>
      </c>
      <c r="R909" s="98" t="s">
        <v>806</v>
      </c>
      <c r="S909" s="99"/>
      <c r="T909" s="100"/>
      <c r="U909" s="98"/>
      <c r="V909" s="101"/>
      <c r="W909" s="97"/>
      <c r="X909" s="98"/>
      <c r="Y909" s="101"/>
      <c r="Z909" s="97"/>
      <c r="AA909" s="102">
        <v>2050</v>
      </c>
    </row>
    <row r="910" spans="1:27" hidden="1" x14ac:dyDescent="0.2">
      <c r="A910" s="35" t="s">
        <v>70</v>
      </c>
      <c r="B910" s="31">
        <v>8221351</v>
      </c>
      <c r="C910" s="97" t="s">
        <v>857</v>
      </c>
      <c r="D910" s="98" t="s">
        <v>873</v>
      </c>
      <c r="E910" s="98" t="s">
        <v>30</v>
      </c>
      <c r="F910" s="98"/>
      <c r="G910" s="98" t="s">
        <v>31</v>
      </c>
      <c r="H910" s="98">
        <v>10</v>
      </c>
      <c r="I910" s="98">
        <v>12</v>
      </c>
      <c r="J910" s="98">
        <v>1</v>
      </c>
      <c r="K910" s="98" t="s">
        <v>802</v>
      </c>
      <c r="L910" s="98"/>
      <c r="M910" s="98"/>
      <c r="N910" s="98"/>
      <c r="O910" s="98" t="s">
        <v>803</v>
      </c>
      <c r="P910" s="98" t="s">
        <v>826</v>
      </c>
      <c r="Q910" s="98" t="s">
        <v>859</v>
      </c>
      <c r="R910" s="98" t="s">
        <v>806</v>
      </c>
      <c r="S910" s="99"/>
      <c r="T910" s="100"/>
      <c r="U910" s="98"/>
      <c r="V910" s="101"/>
      <c r="W910" s="97"/>
      <c r="X910" s="98"/>
      <c r="Y910" s="101"/>
      <c r="Z910" s="97" t="s">
        <v>860</v>
      </c>
      <c r="AA910" s="102">
        <v>2050</v>
      </c>
    </row>
    <row r="911" spans="1:27" hidden="1" x14ac:dyDescent="0.2">
      <c r="A911" s="35" t="s">
        <v>70</v>
      </c>
      <c r="B911" s="31">
        <v>8983742</v>
      </c>
      <c r="C911" s="97" t="s">
        <v>874</v>
      </c>
      <c r="D911" s="98" t="s">
        <v>875</v>
      </c>
      <c r="E911" s="98" t="s">
        <v>30</v>
      </c>
      <c r="F911" s="98"/>
      <c r="G911" s="98" t="s">
        <v>31</v>
      </c>
      <c r="H911" s="98">
        <v>3</v>
      </c>
      <c r="I911" s="98">
        <v>10</v>
      </c>
      <c r="J911" s="98">
        <v>10</v>
      </c>
      <c r="K911" s="98" t="s">
        <v>39</v>
      </c>
      <c r="L911" s="98"/>
      <c r="M911" s="98"/>
      <c r="N911" s="98"/>
      <c r="O911" s="98" t="s">
        <v>803</v>
      </c>
      <c r="P911" s="98" t="s">
        <v>826</v>
      </c>
      <c r="Q911" s="98" t="s">
        <v>859</v>
      </c>
      <c r="R911" s="98" t="s">
        <v>806</v>
      </c>
      <c r="S911" s="99"/>
      <c r="T911" s="100"/>
      <c r="U911" s="98"/>
      <c r="V911" s="101"/>
      <c r="W911" s="97"/>
      <c r="X911" s="98"/>
      <c r="Y911" s="101"/>
      <c r="Z911" s="97"/>
      <c r="AA911" s="102">
        <v>2050</v>
      </c>
    </row>
    <row r="912" spans="1:27" hidden="1" x14ac:dyDescent="0.2">
      <c r="A912" s="35" t="s">
        <v>3238</v>
      </c>
      <c r="B912" s="31">
        <v>9291861</v>
      </c>
      <c r="C912" s="97" t="s">
        <v>876</v>
      </c>
      <c r="D912" s="98" t="s">
        <v>877</v>
      </c>
      <c r="E912" s="98" t="s">
        <v>30</v>
      </c>
      <c r="F912" s="98"/>
      <c r="G912" s="98" t="s">
        <v>66</v>
      </c>
      <c r="H912" s="98">
        <v>5</v>
      </c>
      <c r="I912" s="98">
        <v>30</v>
      </c>
      <c r="J912" s="98">
        <v>30</v>
      </c>
      <c r="K912" s="98" t="s">
        <v>74</v>
      </c>
      <c r="L912" s="98"/>
      <c r="M912" s="98"/>
      <c r="N912" s="98"/>
      <c r="O912" s="98" t="s">
        <v>803</v>
      </c>
      <c r="P912" s="98" t="s">
        <v>826</v>
      </c>
      <c r="Q912" s="98" t="s">
        <v>859</v>
      </c>
      <c r="R912" s="98" t="s">
        <v>806</v>
      </c>
      <c r="S912" s="99"/>
      <c r="T912" s="100"/>
      <c r="U912" s="98"/>
      <c r="V912" s="101"/>
      <c r="W912" s="97"/>
      <c r="X912" s="98"/>
      <c r="Y912" s="101"/>
      <c r="Z912" s="97"/>
      <c r="AA912" s="102">
        <v>2050</v>
      </c>
    </row>
    <row r="913" spans="1:27" hidden="1" x14ac:dyDescent="0.2">
      <c r="A913" s="35" t="s">
        <v>3238</v>
      </c>
      <c r="B913" s="31">
        <v>9460451</v>
      </c>
      <c r="C913" s="97" t="s">
        <v>878</v>
      </c>
      <c r="D913" s="98" t="s">
        <v>879</v>
      </c>
      <c r="E913" s="98" t="s">
        <v>30</v>
      </c>
      <c r="F913" s="98"/>
      <c r="G913" s="98" t="s">
        <v>66</v>
      </c>
      <c r="H913" s="98">
        <v>4</v>
      </c>
      <c r="I913" s="98">
        <v>30</v>
      </c>
      <c r="J913" s="98">
        <v>30</v>
      </c>
      <c r="K913" s="98" t="s">
        <v>277</v>
      </c>
      <c r="L913" s="98"/>
      <c r="M913" s="98"/>
      <c r="N913" s="98"/>
      <c r="O913" s="98" t="s">
        <v>803</v>
      </c>
      <c r="P913" s="98" t="s">
        <v>826</v>
      </c>
      <c r="Q913" s="98" t="s">
        <v>859</v>
      </c>
      <c r="R913" s="98" t="s">
        <v>806</v>
      </c>
      <c r="S913" s="99"/>
      <c r="T913" s="100"/>
      <c r="U913" s="98"/>
      <c r="V913" s="101"/>
      <c r="W913" s="97"/>
      <c r="X913" s="98"/>
      <c r="Y913" s="101"/>
      <c r="Z913" s="97"/>
      <c r="AA913" s="102">
        <v>2050</v>
      </c>
    </row>
    <row r="914" spans="1:27" hidden="1" x14ac:dyDescent="0.2">
      <c r="A914" s="35" t="s">
        <v>3238</v>
      </c>
      <c r="B914" s="31">
        <v>8104755</v>
      </c>
      <c r="C914" s="97" t="s">
        <v>898</v>
      </c>
      <c r="D914" s="98" t="s">
        <v>899</v>
      </c>
      <c r="E914" s="98" t="s">
        <v>30</v>
      </c>
      <c r="F914" s="98"/>
      <c r="G914" s="98" t="s">
        <v>31</v>
      </c>
      <c r="H914" s="98">
        <v>10</v>
      </c>
      <c r="I914" s="98">
        <v>12</v>
      </c>
      <c r="J914" s="98">
        <v>1</v>
      </c>
      <c r="K914" s="98" t="s">
        <v>802</v>
      </c>
      <c r="L914" s="98"/>
      <c r="M914" s="98"/>
      <c r="N914" s="98"/>
      <c r="O914" s="98" t="s">
        <v>803</v>
      </c>
      <c r="P914" s="98" t="s">
        <v>826</v>
      </c>
      <c r="Q914" s="98" t="s">
        <v>900</v>
      </c>
      <c r="R914" s="98" t="s">
        <v>806</v>
      </c>
      <c r="S914" s="99"/>
      <c r="T914" s="100"/>
      <c r="U914" s="98"/>
      <c r="V914" s="101"/>
      <c r="W914" s="97"/>
      <c r="X914" s="98"/>
      <c r="Y914" s="101"/>
      <c r="Z914" s="97" t="s">
        <v>901</v>
      </c>
      <c r="AA914" s="102">
        <v>2050</v>
      </c>
    </row>
    <row r="915" spans="1:27" x14ac:dyDescent="0.2">
      <c r="A915" s="35" t="e">
        <v>#N/A</v>
      </c>
      <c r="B915" s="31">
        <v>8104756</v>
      </c>
      <c r="C915" s="97" t="s">
        <v>898</v>
      </c>
      <c r="D915" s="98" t="s">
        <v>902</v>
      </c>
      <c r="E915" s="98" t="s">
        <v>30</v>
      </c>
      <c r="F915" s="98"/>
      <c r="G915" s="98" t="s">
        <v>31</v>
      </c>
      <c r="H915" s="98">
        <v>10</v>
      </c>
      <c r="I915" s="98">
        <v>12</v>
      </c>
      <c r="J915" s="98">
        <v>1</v>
      </c>
      <c r="K915" s="98" t="s">
        <v>802</v>
      </c>
      <c r="L915" s="98"/>
      <c r="M915" s="98"/>
      <c r="N915" s="98"/>
      <c r="O915" s="98" t="s">
        <v>803</v>
      </c>
      <c r="P915" s="98" t="s">
        <v>826</v>
      </c>
      <c r="Q915" s="98" t="s">
        <v>900</v>
      </c>
      <c r="R915" s="98" t="s">
        <v>806</v>
      </c>
      <c r="S915" s="99"/>
      <c r="T915" s="100"/>
      <c r="U915" s="98"/>
      <c r="V915" s="101"/>
      <c r="W915" s="97"/>
      <c r="X915" s="98"/>
      <c r="Y915" s="101"/>
      <c r="Z915" s="97" t="s">
        <v>903</v>
      </c>
      <c r="AA915" s="102">
        <v>2050</v>
      </c>
    </row>
    <row r="916" spans="1:27" hidden="1" x14ac:dyDescent="0.2">
      <c r="A916" s="35" t="s">
        <v>562</v>
      </c>
      <c r="B916" s="31">
        <v>8680772</v>
      </c>
      <c r="C916" s="97" t="s">
        <v>904</v>
      </c>
      <c r="D916" s="98" t="s">
        <v>905</v>
      </c>
      <c r="E916" s="98" t="s">
        <v>30</v>
      </c>
      <c r="F916" s="98"/>
      <c r="G916" s="98" t="s">
        <v>31</v>
      </c>
      <c r="H916" s="98">
        <v>1</v>
      </c>
      <c r="I916" s="98">
        <v>10</v>
      </c>
      <c r="J916" s="98">
        <v>10</v>
      </c>
      <c r="K916" s="98" t="s">
        <v>32</v>
      </c>
      <c r="L916" s="98"/>
      <c r="M916" s="98"/>
      <c r="N916" s="98"/>
      <c r="O916" s="98" t="s">
        <v>803</v>
      </c>
      <c r="P916" s="98" t="s">
        <v>826</v>
      </c>
      <c r="Q916" s="98" t="s">
        <v>900</v>
      </c>
      <c r="R916" s="98" t="s">
        <v>806</v>
      </c>
      <c r="S916" s="99"/>
      <c r="T916" s="100"/>
      <c r="U916" s="98"/>
      <c r="V916" s="101"/>
      <c r="W916" s="97"/>
      <c r="X916" s="98"/>
      <c r="Y916" s="101"/>
      <c r="Z916" s="97"/>
      <c r="AA916" s="102">
        <v>2050</v>
      </c>
    </row>
    <row r="917" spans="1:27" hidden="1" x14ac:dyDescent="0.2">
      <c r="A917" s="35" t="s">
        <v>3238</v>
      </c>
      <c r="B917" s="31">
        <v>509295</v>
      </c>
      <c r="C917" s="97" t="s">
        <v>906</v>
      </c>
      <c r="D917" s="98" t="s">
        <v>907</v>
      </c>
      <c r="E917" s="98" t="s">
        <v>30</v>
      </c>
      <c r="F917" s="98"/>
      <c r="G917" s="98" t="s">
        <v>31</v>
      </c>
      <c r="H917" s="98">
        <v>8</v>
      </c>
      <c r="I917" s="98">
        <v>10</v>
      </c>
      <c r="J917" s="98">
        <v>10</v>
      </c>
      <c r="K917" s="98" t="s">
        <v>99</v>
      </c>
      <c r="L917" s="98"/>
      <c r="M917" s="98"/>
      <c r="N917" s="98"/>
      <c r="O917" s="98" t="s">
        <v>803</v>
      </c>
      <c r="P917" s="98" t="s">
        <v>826</v>
      </c>
      <c r="Q917" s="98" t="s">
        <v>908</v>
      </c>
      <c r="R917" s="98" t="s">
        <v>806</v>
      </c>
      <c r="S917" s="99"/>
      <c r="T917" s="100"/>
      <c r="U917" s="98"/>
      <c r="V917" s="101"/>
      <c r="W917" s="97"/>
      <c r="X917" s="98"/>
      <c r="Y917" s="101"/>
      <c r="Z917" s="97"/>
      <c r="AA917" s="102">
        <v>2050</v>
      </c>
    </row>
    <row r="918" spans="1:27" x14ac:dyDescent="0.2">
      <c r="A918" s="35" t="e">
        <v>#N/A</v>
      </c>
      <c r="B918" s="31">
        <v>512896</v>
      </c>
      <c r="C918" s="97" t="s">
        <v>909</v>
      </c>
      <c r="D918" s="98" t="s">
        <v>910</v>
      </c>
      <c r="E918" s="98" t="s">
        <v>30</v>
      </c>
      <c r="F918" s="98"/>
      <c r="G918" s="98" t="s">
        <v>31</v>
      </c>
      <c r="H918" s="98">
        <v>2</v>
      </c>
      <c r="I918" s="98">
        <v>10</v>
      </c>
      <c r="J918" s="98">
        <v>10</v>
      </c>
      <c r="K918" s="98" t="s">
        <v>302</v>
      </c>
      <c r="L918" s="98"/>
      <c r="M918" s="98"/>
      <c r="N918" s="98"/>
      <c r="O918" s="98" t="s">
        <v>803</v>
      </c>
      <c r="P918" s="98" t="s">
        <v>826</v>
      </c>
      <c r="Q918" s="98" t="s">
        <v>908</v>
      </c>
      <c r="R918" s="98" t="s">
        <v>806</v>
      </c>
      <c r="S918" s="99"/>
      <c r="T918" s="100"/>
      <c r="U918" s="98"/>
      <c r="V918" s="101"/>
      <c r="W918" s="97"/>
      <c r="X918" s="98"/>
      <c r="Y918" s="101"/>
      <c r="Z918" s="97"/>
      <c r="AA918" s="102">
        <v>2050</v>
      </c>
    </row>
    <row r="919" spans="1:27" hidden="1" x14ac:dyDescent="0.2">
      <c r="A919" s="35" t="s">
        <v>70</v>
      </c>
      <c r="B919" s="31">
        <v>515522</v>
      </c>
      <c r="C919" s="97" t="s">
        <v>911</v>
      </c>
      <c r="D919" s="98" t="s">
        <v>912</v>
      </c>
      <c r="E919" s="98" t="s">
        <v>30</v>
      </c>
      <c r="F919" s="98"/>
      <c r="G919" s="98" t="s">
        <v>31</v>
      </c>
      <c r="H919" s="98">
        <v>3</v>
      </c>
      <c r="I919" s="98">
        <v>10</v>
      </c>
      <c r="J919" s="98">
        <v>10</v>
      </c>
      <c r="K919" s="98" t="s">
        <v>39</v>
      </c>
      <c r="L919" s="98"/>
      <c r="M919" s="98"/>
      <c r="N919" s="98"/>
      <c r="O919" s="98" t="s">
        <v>803</v>
      </c>
      <c r="P919" s="98" t="s">
        <v>826</v>
      </c>
      <c r="Q919" s="98" t="s">
        <v>908</v>
      </c>
      <c r="R919" s="98" t="s">
        <v>806</v>
      </c>
      <c r="S919" s="99"/>
      <c r="T919" s="100"/>
      <c r="U919" s="98"/>
      <c r="V919" s="101"/>
      <c r="W919" s="97"/>
      <c r="X919" s="98"/>
      <c r="Y919" s="101"/>
      <c r="Z919" s="97"/>
      <c r="AA919" s="102">
        <v>2050</v>
      </c>
    </row>
    <row r="920" spans="1:27" hidden="1" x14ac:dyDescent="0.2">
      <c r="A920" s="35" t="s">
        <v>3238</v>
      </c>
      <c r="B920" s="31">
        <v>962650</v>
      </c>
      <c r="C920" s="97" t="s">
        <v>913</v>
      </c>
      <c r="D920" s="98" t="s">
        <v>914</v>
      </c>
      <c r="E920" s="98" t="s">
        <v>30</v>
      </c>
      <c r="F920" s="98"/>
      <c r="G920" s="98" t="s">
        <v>31</v>
      </c>
      <c r="H920" s="98">
        <v>7200</v>
      </c>
      <c r="I920" s="98">
        <v>1</v>
      </c>
      <c r="J920" s="98">
        <v>1</v>
      </c>
      <c r="K920" s="98" t="s">
        <v>915</v>
      </c>
      <c r="L920" s="98"/>
      <c r="M920" s="98"/>
      <c r="N920" s="98"/>
      <c r="O920" s="98" t="s">
        <v>803</v>
      </c>
      <c r="P920" s="98" t="s">
        <v>826</v>
      </c>
      <c r="Q920" s="98" t="s">
        <v>908</v>
      </c>
      <c r="R920" s="98" t="s">
        <v>806</v>
      </c>
      <c r="S920" s="99"/>
      <c r="T920" s="100"/>
      <c r="U920" s="98"/>
      <c r="V920" s="101"/>
      <c r="W920" s="97"/>
      <c r="X920" s="98"/>
      <c r="Y920" s="101"/>
      <c r="Z920" s="97"/>
      <c r="AA920" s="102">
        <v>2050</v>
      </c>
    </row>
    <row r="921" spans="1:27" hidden="1" x14ac:dyDescent="0.2">
      <c r="A921" s="35" t="s">
        <v>70</v>
      </c>
      <c r="B921" s="31">
        <v>8794401</v>
      </c>
      <c r="C921" s="97" t="s">
        <v>916</v>
      </c>
      <c r="D921" s="98" t="s">
        <v>917</v>
      </c>
      <c r="E921" s="98" t="s">
        <v>30</v>
      </c>
      <c r="F921" s="98"/>
      <c r="G921" s="98" t="s">
        <v>31</v>
      </c>
      <c r="H921" s="98">
        <v>2</v>
      </c>
      <c r="I921" s="98">
        <v>10</v>
      </c>
      <c r="J921" s="98">
        <v>10</v>
      </c>
      <c r="K921" s="98" t="s">
        <v>96</v>
      </c>
      <c r="L921" s="98"/>
      <c r="M921" s="98"/>
      <c r="N921" s="98"/>
      <c r="O921" s="98" t="s">
        <v>803</v>
      </c>
      <c r="P921" s="98" t="s">
        <v>826</v>
      </c>
      <c r="Q921" s="98" t="s">
        <v>908</v>
      </c>
      <c r="R921" s="98" t="s">
        <v>806</v>
      </c>
      <c r="S921" s="99"/>
      <c r="T921" s="100"/>
      <c r="U921" s="98"/>
      <c r="V921" s="101"/>
      <c r="W921" s="97"/>
      <c r="X921" s="98"/>
      <c r="Y921" s="101"/>
      <c r="Z921" s="97"/>
      <c r="AA921" s="102">
        <v>2050</v>
      </c>
    </row>
    <row r="922" spans="1:27" x14ac:dyDescent="0.2">
      <c r="A922" s="35" t="e">
        <v>#N/A</v>
      </c>
      <c r="B922" s="31">
        <v>999168</v>
      </c>
      <c r="C922" s="97" t="s">
        <v>918</v>
      </c>
      <c r="D922" s="98" t="s">
        <v>919</v>
      </c>
      <c r="E922" s="98" t="s">
        <v>55</v>
      </c>
      <c r="F922" s="98"/>
      <c r="G922" s="98" t="s">
        <v>123</v>
      </c>
      <c r="H922" s="98">
        <v>450</v>
      </c>
      <c r="I922" s="98">
        <v>1</v>
      </c>
      <c r="J922" s="98">
        <v>1</v>
      </c>
      <c r="K922" s="98" t="s">
        <v>124</v>
      </c>
      <c r="L922" s="98"/>
      <c r="M922" s="98"/>
      <c r="N922" s="98"/>
      <c r="O922" s="98" t="s">
        <v>803</v>
      </c>
      <c r="P922" s="98" t="s">
        <v>920</v>
      </c>
      <c r="Q922" s="98" t="s">
        <v>921</v>
      </c>
      <c r="R922" s="98" t="s">
        <v>806</v>
      </c>
      <c r="S922" s="99"/>
      <c r="T922" s="100"/>
      <c r="U922" s="98"/>
      <c r="V922" s="101"/>
      <c r="W922" s="97"/>
      <c r="X922" s="98"/>
      <c r="Y922" s="101"/>
      <c r="Z922" s="97"/>
      <c r="AA922" s="102">
        <v>2050</v>
      </c>
    </row>
    <row r="923" spans="1:27" hidden="1" x14ac:dyDescent="0.2">
      <c r="A923" s="35" t="s">
        <v>70</v>
      </c>
      <c r="B923" s="31">
        <v>8444463</v>
      </c>
      <c r="C923" s="97" t="s">
        <v>922</v>
      </c>
      <c r="D923" s="98" t="s">
        <v>923</v>
      </c>
      <c r="E923" s="98" t="s">
        <v>55</v>
      </c>
      <c r="F923" s="98"/>
      <c r="G923" s="98" t="s">
        <v>31</v>
      </c>
      <c r="H923" s="98">
        <v>3</v>
      </c>
      <c r="I923" s="98">
        <v>10</v>
      </c>
      <c r="J923" s="98">
        <v>10</v>
      </c>
      <c r="K923" s="98" t="s">
        <v>39</v>
      </c>
      <c r="L923" s="98"/>
      <c r="M923" s="98"/>
      <c r="N923" s="98"/>
      <c r="O923" s="98" t="s">
        <v>803</v>
      </c>
      <c r="P923" s="98" t="s">
        <v>920</v>
      </c>
      <c r="Q923" s="98" t="s">
        <v>921</v>
      </c>
      <c r="R923" s="98" t="s">
        <v>806</v>
      </c>
      <c r="S923" s="99"/>
      <c r="T923" s="100"/>
      <c r="U923" s="98"/>
      <c r="V923" s="101"/>
      <c r="W923" s="97"/>
      <c r="X923" s="98"/>
      <c r="Y923" s="101"/>
      <c r="Z923" s="97"/>
      <c r="AA923" s="102">
        <v>2023</v>
      </c>
    </row>
    <row r="924" spans="1:27" hidden="1" x14ac:dyDescent="0.2">
      <c r="A924" s="35" t="s">
        <v>70</v>
      </c>
      <c r="B924" s="31">
        <v>8444464</v>
      </c>
      <c r="C924" s="97" t="s">
        <v>922</v>
      </c>
      <c r="D924" s="98" t="s">
        <v>924</v>
      </c>
      <c r="E924" s="98" t="s">
        <v>30</v>
      </c>
      <c r="F924" s="98"/>
      <c r="G924" s="98" t="s">
        <v>31</v>
      </c>
      <c r="H924" s="98">
        <v>3</v>
      </c>
      <c r="I924" s="98">
        <v>10</v>
      </c>
      <c r="J924" s="98">
        <v>10</v>
      </c>
      <c r="K924" s="98" t="s">
        <v>39</v>
      </c>
      <c r="L924" s="98"/>
      <c r="M924" s="98"/>
      <c r="N924" s="98"/>
      <c r="O924" s="98" t="s">
        <v>803</v>
      </c>
      <c r="P924" s="98" t="s">
        <v>920</v>
      </c>
      <c r="Q924" s="98" t="s">
        <v>921</v>
      </c>
      <c r="R924" s="98" t="s">
        <v>806</v>
      </c>
      <c r="S924" s="99"/>
      <c r="T924" s="100"/>
      <c r="U924" s="98"/>
      <c r="V924" s="101"/>
      <c r="W924" s="97"/>
      <c r="X924" s="98"/>
      <c r="Y924" s="101"/>
      <c r="Z924" s="97"/>
      <c r="AA924" s="102">
        <v>2050</v>
      </c>
    </row>
    <row r="925" spans="1:27" hidden="1" x14ac:dyDescent="0.2">
      <c r="A925" s="35" t="s">
        <v>70</v>
      </c>
      <c r="B925" s="31">
        <v>9674691</v>
      </c>
      <c r="C925" s="97" t="s">
        <v>925</v>
      </c>
      <c r="D925" s="98" t="s">
        <v>926</v>
      </c>
      <c r="E925" s="98" t="s">
        <v>55</v>
      </c>
      <c r="F925" s="98"/>
      <c r="G925" s="98" t="s">
        <v>31</v>
      </c>
      <c r="H925" s="98">
        <v>2</v>
      </c>
      <c r="I925" s="98">
        <v>10</v>
      </c>
      <c r="J925" s="98">
        <v>10</v>
      </c>
      <c r="K925" s="98" t="s">
        <v>96</v>
      </c>
      <c r="L925" s="98"/>
      <c r="M925" s="98"/>
      <c r="N925" s="98"/>
      <c r="O925" s="98" t="s">
        <v>803</v>
      </c>
      <c r="P925" s="98" t="s">
        <v>920</v>
      </c>
      <c r="Q925" s="98" t="s">
        <v>921</v>
      </c>
      <c r="R925" s="98" t="s">
        <v>806</v>
      </c>
      <c r="S925" s="99"/>
      <c r="T925" s="100"/>
      <c r="U925" s="98"/>
      <c r="V925" s="101"/>
      <c r="W925" s="97"/>
      <c r="X925" s="98"/>
      <c r="Y925" s="101"/>
      <c r="Z925" s="97"/>
      <c r="AA925" s="102">
        <v>2023</v>
      </c>
    </row>
    <row r="926" spans="1:27" hidden="1" x14ac:dyDescent="0.2">
      <c r="A926" s="35" t="s">
        <v>70</v>
      </c>
      <c r="B926" s="31">
        <v>9674692</v>
      </c>
      <c r="C926" s="97" t="s">
        <v>925</v>
      </c>
      <c r="D926" s="98" t="s">
        <v>927</v>
      </c>
      <c r="E926" s="98" t="s">
        <v>30</v>
      </c>
      <c r="F926" s="98"/>
      <c r="G926" s="98" t="s">
        <v>31</v>
      </c>
      <c r="H926" s="98">
        <v>2</v>
      </c>
      <c r="I926" s="98">
        <v>10</v>
      </c>
      <c r="J926" s="98">
        <v>10</v>
      </c>
      <c r="K926" s="98" t="s">
        <v>96</v>
      </c>
      <c r="L926" s="98"/>
      <c r="M926" s="98"/>
      <c r="N926" s="98"/>
      <c r="O926" s="98" t="s">
        <v>803</v>
      </c>
      <c r="P926" s="98" t="s">
        <v>920</v>
      </c>
      <c r="Q926" s="98" t="s">
        <v>921</v>
      </c>
      <c r="R926" s="98" t="s">
        <v>806</v>
      </c>
      <c r="S926" s="99"/>
      <c r="T926" s="100"/>
      <c r="U926" s="98"/>
      <c r="V926" s="101"/>
      <c r="W926" s="97"/>
      <c r="X926" s="98"/>
      <c r="Y926" s="101"/>
      <c r="Z926" s="97"/>
      <c r="AA926" s="102">
        <v>2050</v>
      </c>
    </row>
    <row r="927" spans="1:27" hidden="1" x14ac:dyDescent="0.2">
      <c r="A927" s="35" t="s">
        <v>70</v>
      </c>
      <c r="B927" s="31">
        <v>895933</v>
      </c>
      <c r="C927" s="97" t="s">
        <v>928</v>
      </c>
      <c r="D927" s="98" t="s">
        <v>929</v>
      </c>
      <c r="E927" s="98" t="s">
        <v>30</v>
      </c>
      <c r="F927" s="98"/>
      <c r="G927" s="98" t="s">
        <v>31</v>
      </c>
      <c r="H927" s="98">
        <v>10</v>
      </c>
      <c r="I927" s="98">
        <v>12</v>
      </c>
      <c r="J927" s="98">
        <v>1</v>
      </c>
      <c r="K927" s="98" t="s">
        <v>802</v>
      </c>
      <c r="L927" s="98"/>
      <c r="M927" s="98"/>
      <c r="N927" s="98"/>
      <c r="O927" s="98" t="s">
        <v>803</v>
      </c>
      <c r="P927" s="98" t="s">
        <v>826</v>
      </c>
      <c r="Q927" s="98" t="s">
        <v>930</v>
      </c>
      <c r="R927" s="98" t="s">
        <v>806</v>
      </c>
      <c r="S927" s="99"/>
      <c r="T927" s="100"/>
      <c r="U927" s="98"/>
      <c r="V927" s="101"/>
      <c r="W927" s="97"/>
      <c r="X927" s="98"/>
      <c r="Y927" s="101"/>
      <c r="Z927" s="97" t="s">
        <v>931</v>
      </c>
      <c r="AA927" s="102">
        <v>2050</v>
      </c>
    </row>
    <row r="928" spans="1:27" x14ac:dyDescent="0.2">
      <c r="A928" s="35" t="e">
        <v>#N/A</v>
      </c>
      <c r="B928" s="31">
        <v>900338</v>
      </c>
      <c r="C928" s="97" t="s">
        <v>932</v>
      </c>
      <c r="D928" s="98" t="s">
        <v>933</v>
      </c>
      <c r="E928" s="98" t="s">
        <v>30</v>
      </c>
      <c r="F928" s="98"/>
      <c r="G928" s="98" t="s">
        <v>31</v>
      </c>
      <c r="H928" s="98">
        <v>1</v>
      </c>
      <c r="I928" s="98">
        <v>10</v>
      </c>
      <c r="J928" s="98">
        <v>10</v>
      </c>
      <c r="K928" s="98" t="s">
        <v>32</v>
      </c>
      <c r="L928" s="98"/>
      <c r="M928" s="98"/>
      <c r="N928" s="98"/>
      <c r="O928" s="98" t="s">
        <v>803</v>
      </c>
      <c r="P928" s="98" t="s">
        <v>826</v>
      </c>
      <c r="Q928" s="98" t="s">
        <v>930</v>
      </c>
      <c r="R928" s="98" t="s">
        <v>806</v>
      </c>
      <c r="S928" s="99"/>
      <c r="T928" s="100"/>
      <c r="U928" s="98"/>
      <c r="V928" s="101"/>
      <c r="W928" s="97"/>
      <c r="X928" s="98"/>
      <c r="Y928" s="101"/>
      <c r="Z928" s="97"/>
      <c r="AA928" s="102">
        <v>2050</v>
      </c>
    </row>
    <row r="929" spans="1:27" hidden="1" x14ac:dyDescent="0.2">
      <c r="A929" s="35" t="s">
        <v>3238</v>
      </c>
      <c r="B929" s="31">
        <v>900339</v>
      </c>
      <c r="C929" s="97" t="s">
        <v>934</v>
      </c>
      <c r="D929" s="98" t="s">
        <v>935</v>
      </c>
      <c r="E929" s="98" t="s">
        <v>84</v>
      </c>
      <c r="F929" s="98" t="s">
        <v>88</v>
      </c>
      <c r="G929" s="98" t="s">
        <v>31</v>
      </c>
      <c r="H929" s="98">
        <v>3</v>
      </c>
      <c r="I929" s="98">
        <v>10</v>
      </c>
      <c r="J929" s="98">
        <v>10</v>
      </c>
      <c r="K929" s="98" t="s">
        <v>39</v>
      </c>
      <c r="L929" s="98"/>
      <c r="M929" s="98"/>
      <c r="N929" s="98"/>
      <c r="O929" s="98" t="s">
        <v>803</v>
      </c>
      <c r="P929" s="98" t="s">
        <v>826</v>
      </c>
      <c r="Q929" s="98" t="s">
        <v>930</v>
      </c>
      <c r="R929" s="98" t="s">
        <v>806</v>
      </c>
      <c r="S929" s="99"/>
      <c r="T929" s="100"/>
      <c r="U929" s="98"/>
      <c r="V929" s="101"/>
      <c r="W929" s="97"/>
      <c r="X929" s="98"/>
      <c r="Y929" s="101"/>
      <c r="Z929" s="97"/>
      <c r="AA929" s="102">
        <v>2024</v>
      </c>
    </row>
    <row r="930" spans="1:27" hidden="1" x14ac:dyDescent="0.2">
      <c r="A930" s="35" t="s">
        <v>70</v>
      </c>
      <c r="B930" s="31">
        <v>8959331</v>
      </c>
      <c r="C930" s="97" t="s">
        <v>928</v>
      </c>
      <c r="D930" s="98" t="s">
        <v>936</v>
      </c>
      <c r="E930" s="98" t="s">
        <v>30</v>
      </c>
      <c r="F930" s="98"/>
      <c r="G930" s="98" t="s">
        <v>31</v>
      </c>
      <c r="H930" s="98">
        <v>10</v>
      </c>
      <c r="I930" s="98">
        <v>12</v>
      </c>
      <c r="J930" s="98">
        <v>1</v>
      </c>
      <c r="K930" s="98" t="s">
        <v>802</v>
      </c>
      <c r="L930" s="98"/>
      <c r="M930" s="98"/>
      <c r="N930" s="98"/>
      <c r="O930" s="98" t="s">
        <v>803</v>
      </c>
      <c r="P930" s="98" t="s">
        <v>826</v>
      </c>
      <c r="Q930" s="98" t="s">
        <v>930</v>
      </c>
      <c r="R930" s="98" t="s">
        <v>806</v>
      </c>
      <c r="S930" s="99"/>
      <c r="T930" s="100"/>
      <c r="U930" s="98"/>
      <c r="V930" s="101"/>
      <c r="W930" s="97"/>
      <c r="X930" s="98"/>
      <c r="Y930" s="101"/>
      <c r="Z930" s="97" t="s">
        <v>931</v>
      </c>
      <c r="AA930" s="102">
        <v>2050</v>
      </c>
    </row>
    <row r="931" spans="1:27" hidden="1" x14ac:dyDescent="0.2">
      <c r="A931" s="35" t="s">
        <v>70</v>
      </c>
      <c r="B931" s="31">
        <v>926395</v>
      </c>
      <c r="C931" s="97" t="s">
        <v>937</v>
      </c>
      <c r="D931" s="98" t="s">
        <v>938</v>
      </c>
      <c r="E931" s="98" t="s">
        <v>30</v>
      </c>
      <c r="F931" s="98"/>
      <c r="G931" s="98" t="s">
        <v>31</v>
      </c>
      <c r="H931" s="98">
        <v>2</v>
      </c>
      <c r="I931" s="98">
        <v>10</v>
      </c>
      <c r="J931" s="98">
        <v>10</v>
      </c>
      <c r="K931" s="98" t="s">
        <v>96</v>
      </c>
      <c r="L931" s="98"/>
      <c r="M931" s="98"/>
      <c r="N931" s="98"/>
      <c r="O931" s="98" t="s">
        <v>803</v>
      </c>
      <c r="P931" s="98" t="s">
        <v>826</v>
      </c>
      <c r="Q931" s="98" t="s">
        <v>939</v>
      </c>
      <c r="R931" s="98" t="s">
        <v>806</v>
      </c>
      <c r="S931" s="99"/>
      <c r="T931" s="100"/>
      <c r="U931" s="98"/>
      <c r="V931" s="101"/>
      <c r="W931" s="97"/>
      <c r="X931" s="98"/>
      <c r="Y931" s="101"/>
      <c r="Z931" s="97"/>
      <c r="AA931" s="102">
        <v>2050</v>
      </c>
    </row>
    <row r="932" spans="1:27" hidden="1" x14ac:dyDescent="0.2">
      <c r="A932" s="35" t="s">
        <v>3238</v>
      </c>
      <c r="B932" s="31">
        <v>926396</v>
      </c>
      <c r="C932" s="97" t="s">
        <v>940</v>
      </c>
      <c r="D932" s="98" t="s">
        <v>941</v>
      </c>
      <c r="E932" s="98" t="s">
        <v>30</v>
      </c>
      <c r="F932" s="98"/>
      <c r="G932" s="98" t="s">
        <v>31</v>
      </c>
      <c r="H932" s="98">
        <v>3</v>
      </c>
      <c r="I932" s="98">
        <v>30</v>
      </c>
      <c r="J932" s="98">
        <v>30</v>
      </c>
      <c r="K932" s="98" t="s">
        <v>39</v>
      </c>
      <c r="L932" s="98"/>
      <c r="M932" s="98"/>
      <c r="N932" s="98"/>
      <c r="O932" s="98" t="s">
        <v>803</v>
      </c>
      <c r="P932" s="98" t="s">
        <v>826</v>
      </c>
      <c r="Q932" s="98" t="s">
        <v>939</v>
      </c>
      <c r="R932" s="98" t="s">
        <v>806</v>
      </c>
      <c r="S932" s="99"/>
      <c r="T932" s="100"/>
      <c r="U932" s="98"/>
      <c r="V932" s="101"/>
      <c r="W932" s="97"/>
      <c r="X932" s="98"/>
      <c r="Y932" s="101"/>
      <c r="Z932" s="97"/>
      <c r="AA932" s="102">
        <v>2050</v>
      </c>
    </row>
    <row r="933" spans="1:27" hidden="1" x14ac:dyDescent="0.2">
      <c r="A933" s="35" t="s">
        <v>70</v>
      </c>
      <c r="B933" s="31">
        <v>926397</v>
      </c>
      <c r="C933" s="97" t="s">
        <v>942</v>
      </c>
      <c r="D933" s="98" t="s">
        <v>943</v>
      </c>
      <c r="E933" s="98" t="s">
        <v>30</v>
      </c>
      <c r="F933" s="98"/>
      <c r="G933" s="98" t="s">
        <v>31</v>
      </c>
      <c r="H933" s="98">
        <v>10</v>
      </c>
      <c r="I933" s="98">
        <v>10</v>
      </c>
      <c r="J933" s="98">
        <v>1</v>
      </c>
      <c r="K933" s="98" t="s">
        <v>802</v>
      </c>
      <c r="L933" s="98"/>
      <c r="M933" s="98"/>
      <c r="N933" s="98"/>
      <c r="O933" s="98" t="s">
        <v>803</v>
      </c>
      <c r="P933" s="98" t="s">
        <v>826</v>
      </c>
      <c r="Q933" s="98" t="s">
        <v>939</v>
      </c>
      <c r="R933" s="98" t="s">
        <v>806</v>
      </c>
      <c r="S933" s="99"/>
      <c r="T933" s="100"/>
      <c r="U933" s="98"/>
      <c r="V933" s="101"/>
      <c r="W933" s="97"/>
      <c r="X933" s="98"/>
      <c r="Y933" s="101"/>
      <c r="Z933" s="97" t="s">
        <v>944</v>
      </c>
      <c r="AA933" s="102">
        <v>2050</v>
      </c>
    </row>
    <row r="934" spans="1:27" hidden="1" x14ac:dyDescent="0.2">
      <c r="A934" s="35" t="s">
        <v>70</v>
      </c>
      <c r="B934" s="31">
        <v>931860</v>
      </c>
      <c r="C934" s="97" t="s">
        <v>945</v>
      </c>
      <c r="D934" s="98" t="s">
        <v>946</v>
      </c>
      <c r="E934" s="98" t="s">
        <v>30</v>
      </c>
      <c r="F934" s="98"/>
      <c r="G934" s="98" t="s">
        <v>31</v>
      </c>
      <c r="H934" s="98">
        <v>40</v>
      </c>
      <c r="I934" s="98">
        <v>1</v>
      </c>
      <c r="J934" s="98">
        <v>1</v>
      </c>
      <c r="K934" s="98" t="s">
        <v>124</v>
      </c>
      <c r="L934" s="98"/>
      <c r="M934" s="98"/>
      <c r="N934" s="98"/>
      <c r="O934" s="98" t="s">
        <v>803</v>
      </c>
      <c r="P934" s="98" t="s">
        <v>826</v>
      </c>
      <c r="Q934" s="98" t="s">
        <v>939</v>
      </c>
      <c r="R934" s="98" t="s">
        <v>806</v>
      </c>
      <c r="S934" s="99"/>
      <c r="T934" s="100"/>
      <c r="U934" s="98"/>
      <c r="V934" s="101"/>
      <c r="W934" s="97"/>
      <c r="X934" s="98"/>
      <c r="Y934" s="101"/>
      <c r="Z934" s="97"/>
      <c r="AA934" s="102">
        <v>2050</v>
      </c>
    </row>
    <row r="935" spans="1:27" x14ac:dyDescent="0.2">
      <c r="A935" s="35" t="e">
        <v>#N/A</v>
      </c>
      <c r="B935" s="31">
        <v>512899</v>
      </c>
      <c r="C935" s="97" t="s">
        <v>947</v>
      </c>
      <c r="D935" s="98" t="s">
        <v>948</v>
      </c>
      <c r="E935" s="98" t="s">
        <v>30</v>
      </c>
      <c r="F935" s="98"/>
      <c r="G935" s="98" t="s">
        <v>31</v>
      </c>
      <c r="H935" s="98">
        <v>2</v>
      </c>
      <c r="I935" s="98">
        <v>10</v>
      </c>
      <c r="J935" s="98">
        <v>10</v>
      </c>
      <c r="K935" s="98" t="s">
        <v>302</v>
      </c>
      <c r="L935" s="98"/>
      <c r="M935" s="98"/>
      <c r="N935" s="98"/>
      <c r="O935" s="98" t="s">
        <v>803</v>
      </c>
      <c r="P935" s="98" t="s">
        <v>826</v>
      </c>
      <c r="Q935" s="98" t="s">
        <v>949</v>
      </c>
      <c r="R935" s="98" t="s">
        <v>806</v>
      </c>
      <c r="S935" s="99"/>
      <c r="T935" s="100"/>
      <c r="U935" s="98"/>
      <c r="V935" s="101"/>
      <c r="W935" s="97"/>
      <c r="X935" s="98"/>
      <c r="Y935" s="101"/>
      <c r="Z935" s="97"/>
      <c r="AA935" s="102">
        <v>2050</v>
      </c>
    </row>
    <row r="936" spans="1:27" hidden="1" x14ac:dyDescent="0.2">
      <c r="A936" s="35" t="s">
        <v>70</v>
      </c>
      <c r="B936" s="31">
        <v>918463</v>
      </c>
      <c r="C936" s="97" t="s">
        <v>950</v>
      </c>
      <c r="D936" s="98" t="s">
        <v>951</v>
      </c>
      <c r="E936" s="98" t="s">
        <v>30</v>
      </c>
      <c r="F936" s="98"/>
      <c r="G936" s="98" t="s">
        <v>31</v>
      </c>
      <c r="H936" s="98">
        <v>1</v>
      </c>
      <c r="I936" s="98">
        <v>10</v>
      </c>
      <c r="J936" s="98">
        <v>10</v>
      </c>
      <c r="K936" s="98" t="s">
        <v>32</v>
      </c>
      <c r="L936" s="98"/>
      <c r="M936" s="98"/>
      <c r="N936" s="98"/>
      <c r="O936" s="98" t="s">
        <v>803</v>
      </c>
      <c r="P936" s="98" t="s">
        <v>826</v>
      </c>
      <c r="Q936" s="98" t="s">
        <v>949</v>
      </c>
      <c r="R936" s="98" t="s">
        <v>806</v>
      </c>
      <c r="S936" s="99"/>
      <c r="T936" s="100"/>
      <c r="U936" s="98"/>
      <c r="V936" s="101"/>
      <c r="W936" s="97"/>
      <c r="X936" s="98"/>
      <c r="Y936" s="101"/>
      <c r="Z936" s="97"/>
      <c r="AA936" s="102">
        <v>2050</v>
      </c>
    </row>
    <row r="937" spans="1:27" hidden="1" x14ac:dyDescent="0.2">
      <c r="A937" s="35" t="s">
        <v>70</v>
      </c>
      <c r="B937" s="31">
        <v>918465</v>
      </c>
      <c r="C937" s="97" t="s">
        <v>952</v>
      </c>
      <c r="D937" s="98" t="s">
        <v>953</v>
      </c>
      <c r="E937" s="98" t="s">
        <v>55</v>
      </c>
      <c r="F937" s="98"/>
      <c r="G937" s="98" t="s">
        <v>31</v>
      </c>
      <c r="H937" s="98">
        <v>3</v>
      </c>
      <c r="I937" s="98">
        <v>10</v>
      </c>
      <c r="J937" s="98">
        <v>10</v>
      </c>
      <c r="K937" s="98" t="s">
        <v>39</v>
      </c>
      <c r="L937" s="98"/>
      <c r="M937" s="98"/>
      <c r="N937" s="98"/>
      <c r="O937" s="98" t="s">
        <v>803</v>
      </c>
      <c r="P937" s="98" t="s">
        <v>826</v>
      </c>
      <c r="Q937" s="98" t="s">
        <v>949</v>
      </c>
      <c r="R937" s="98" t="s">
        <v>806</v>
      </c>
      <c r="S937" s="99"/>
      <c r="T937" s="100"/>
      <c r="U937" s="98"/>
      <c r="V937" s="101"/>
      <c r="W937" s="97"/>
      <c r="X937" s="98"/>
      <c r="Y937" s="101"/>
      <c r="Z937" s="97"/>
      <c r="AA937" s="102">
        <v>2023</v>
      </c>
    </row>
    <row r="938" spans="1:27" hidden="1" x14ac:dyDescent="0.2">
      <c r="A938" s="35" t="s">
        <v>70</v>
      </c>
      <c r="B938" s="31">
        <v>918466</v>
      </c>
      <c r="C938" s="97" t="s">
        <v>954</v>
      </c>
      <c r="D938" s="98" t="s">
        <v>955</v>
      </c>
      <c r="E938" s="98" t="s">
        <v>30</v>
      </c>
      <c r="F938" s="98"/>
      <c r="G938" s="98" t="s">
        <v>31</v>
      </c>
      <c r="H938" s="98">
        <v>10</v>
      </c>
      <c r="I938" s="98">
        <v>12</v>
      </c>
      <c r="J938" s="98">
        <v>1</v>
      </c>
      <c r="K938" s="98" t="s">
        <v>802</v>
      </c>
      <c r="L938" s="98"/>
      <c r="M938" s="98"/>
      <c r="N938" s="98"/>
      <c r="O938" s="98" t="s">
        <v>803</v>
      </c>
      <c r="P938" s="98" t="s">
        <v>826</v>
      </c>
      <c r="Q938" s="98" t="s">
        <v>949</v>
      </c>
      <c r="R938" s="98" t="s">
        <v>806</v>
      </c>
      <c r="S938" s="99"/>
      <c r="T938" s="100"/>
      <c r="U938" s="98"/>
      <c r="V938" s="101"/>
      <c r="W938" s="97"/>
      <c r="X938" s="98"/>
      <c r="Y938" s="101"/>
      <c r="Z938" s="97" t="s">
        <v>956</v>
      </c>
      <c r="AA938" s="102">
        <v>2050</v>
      </c>
    </row>
    <row r="939" spans="1:27" x14ac:dyDescent="0.2">
      <c r="A939" s="35" t="e">
        <v>#N/A</v>
      </c>
      <c r="B939" s="31">
        <v>918467</v>
      </c>
      <c r="C939" s="97" t="s">
        <v>954</v>
      </c>
      <c r="D939" s="98" t="s">
        <v>957</v>
      </c>
      <c r="E939" s="98" t="s">
        <v>30</v>
      </c>
      <c r="F939" s="98"/>
      <c r="G939" s="98" t="s">
        <v>31</v>
      </c>
      <c r="H939" s="98">
        <v>10</v>
      </c>
      <c r="I939" s="98">
        <v>12</v>
      </c>
      <c r="J939" s="98">
        <v>1</v>
      </c>
      <c r="K939" s="98" t="s">
        <v>802</v>
      </c>
      <c r="L939" s="98"/>
      <c r="M939" s="98"/>
      <c r="N939" s="98"/>
      <c r="O939" s="98" t="s">
        <v>803</v>
      </c>
      <c r="P939" s="98" t="s">
        <v>826</v>
      </c>
      <c r="Q939" s="98" t="s">
        <v>949</v>
      </c>
      <c r="R939" s="98" t="s">
        <v>806</v>
      </c>
      <c r="S939" s="99"/>
      <c r="T939" s="100"/>
      <c r="U939" s="98"/>
      <c r="V939" s="101"/>
      <c r="W939" s="97"/>
      <c r="X939" s="98"/>
      <c r="Y939" s="101"/>
      <c r="Z939" s="97" t="s">
        <v>956</v>
      </c>
      <c r="AA939" s="102">
        <v>2050</v>
      </c>
    </row>
    <row r="940" spans="1:27" hidden="1" x14ac:dyDescent="0.2">
      <c r="A940" s="35" t="s">
        <v>3238</v>
      </c>
      <c r="B940" s="31">
        <v>9211831</v>
      </c>
      <c r="C940" s="97" t="s">
        <v>958</v>
      </c>
      <c r="D940" s="98" t="s">
        <v>959</v>
      </c>
      <c r="E940" s="98" t="s">
        <v>30</v>
      </c>
      <c r="F940" s="98"/>
      <c r="G940" s="98" t="s">
        <v>31</v>
      </c>
      <c r="H940" s="98">
        <v>3</v>
      </c>
      <c r="I940" s="98">
        <v>10</v>
      </c>
      <c r="J940" s="98">
        <v>10</v>
      </c>
      <c r="K940" s="98" t="s">
        <v>39</v>
      </c>
      <c r="L940" s="98"/>
      <c r="M940" s="98"/>
      <c r="N940" s="98"/>
      <c r="O940" s="98" t="s">
        <v>803</v>
      </c>
      <c r="P940" s="98" t="s">
        <v>826</v>
      </c>
      <c r="Q940" s="98" t="s">
        <v>949</v>
      </c>
      <c r="R940" s="98" t="s">
        <v>806</v>
      </c>
      <c r="S940" s="99"/>
      <c r="T940" s="100"/>
      <c r="U940" s="98"/>
      <c r="V940" s="101"/>
      <c r="W940" s="97"/>
      <c r="X940" s="98"/>
      <c r="Y940" s="101"/>
      <c r="Z940" s="97"/>
      <c r="AA940" s="102">
        <v>2050</v>
      </c>
    </row>
    <row r="941" spans="1:27" x14ac:dyDescent="0.2">
      <c r="A941" s="35" t="e">
        <v>#N/A</v>
      </c>
      <c r="B941" s="31">
        <v>982879</v>
      </c>
      <c r="C941" s="97" t="s">
        <v>969</v>
      </c>
      <c r="D941" s="98" t="s">
        <v>970</v>
      </c>
      <c r="E941" s="98" t="s">
        <v>30</v>
      </c>
      <c r="F941" s="98"/>
      <c r="G941" s="98" t="s">
        <v>31</v>
      </c>
      <c r="H941" s="98">
        <v>1</v>
      </c>
      <c r="I941" s="98">
        <v>10</v>
      </c>
      <c r="J941" s="98">
        <v>10</v>
      </c>
      <c r="K941" s="98" t="s">
        <v>32</v>
      </c>
      <c r="L941" s="98"/>
      <c r="M941" s="98"/>
      <c r="N941" s="98"/>
      <c r="O941" s="98" t="s">
        <v>803</v>
      </c>
      <c r="P941" s="98" t="s">
        <v>826</v>
      </c>
      <c r="Q941" s="98" t="s">
        <v>971</v>
      </c>
      <c r="R941" s="98" t="s">
        <v>806</v>
      </c>
      <c r="S941" s="99"/>
      <c r="T941" s="100"/>
      <c r="U941" s="98"/>
      <c r="V941" s="101"/>
      <c r="W941" s="97"/>
      <c r="X941" s="98"/>
      <c r="Y941" s="101"/>
      <c r="Z941" s="97"/>
      <c r="AA941" s="102">
        <v>2050</v>
      </c>
    </row>
    <row r="942" spans="1:27" x14ac:dyDescent="0.2">
      <c r="A942" s="35" t="e">
        <v>#N/A</v>
      </c>
      <c r="B942" s="31">
        <v>982880</v>
      </c>
      <c r="C942" s="97" t="s">
        <v>972</v>
      </c>
      <c r="D942" s="98" t="s">
        <v>973</v>
      </c>
      <c r="E942" s="98" t="s">
        <v>30</v>
      </c>
      <c r="F942" s="98"/>
      <c r="G942" s="98" t="s">
        <v>31</v>
      </c>
      <c r="H942" s="98">
        <v>2</v>
      </c>
      <c r="I942" s="98">
        <v>10</v>
      </c>
      <c r="J942" s="98">
        <v>10</v>
      </c>
      <c r="K942" s="98" t="s">
        <v>96</v>
      </c>
      <c r="L942" s="98"/>
      <c r="M942" s="98"/>
      <c r="N942" s="98"/>
      <c r="O942" s="98" t="s">
        <v>803</v>
      </c>
      <c r="P942" s="98" t="s">
        <v>826</v>
      </c>
      <c r="Q942" s="98" t="s">
        <v>971</v>
      </c>
      <c r="R942" s="98" t="s">
        <v>806</v>
      </c>
      <c r="S942" s="99"/>
      <c r="T942" s="100"/>
      <c r="U942" s="98"/>
      <c r="V942" s="101"/>
      <c r="W942" s="97"/>
      <c r="X942" s="98"/>
      <c r="Y942" s="101"/>
      <c r="Z942" s="97"/>
      <c r="AA942" s="102">
        <v>2050</v>
      </c>
    </row>
    <row r="943" spans="1:27" hidden="1" x14ac:dyDescent="0.2">
      <c r="A943" s="35" t="s">
        <v>3238</v>
      </c>
      <c r="B943" s="31">
        <v>993209</v>
      </c>
      <c r="C943" s="97" t="s">
        <v>980</v>
      </c>
      <c r="D943" s="98" t="s">
        <v>981</v>
      </c>
      <c r="E943" s="98" t="s">
        <v>30</v>
      </c>
      <c r="F943" s="98"/>
      <c r="G943" s="98" t="s">
        <v>66</v>
      </c>
      <c r="H943" s="98">
        <v>6</v>
      </c>
      <c r="I943" s="98">
        <v>10</v>
      </c>
      <c r="J943" s="98">
        <v>10</v>
      </c>
      <c r="K943" s="98" t="s">
        <v>119</v>
      </c>
      <c r="L943" s="98"/>
      <c r="M943" s="98"/>
      <c r="N943" s="98"/>
      <c r="O943" s="98" t="s">
        <v>803</v>
      </c>
      <c r="P943" s="98" t="s">
        <v>826</v>
      </c>
      <c r="Q943" s="98" t="s">
        <v>982</v>
      </c>
      <c r="R943" s="98" t="s">
        <v>806</v>
      </c>
      <c r="S943" s="99"/>
      <c r="T943" s="100"/>
      <c r="U943" s="98"/>
      <c r="V943" s="101"/>
      <c r="W943" s="97"/>
      <c r="X943" s="98"/>
      <c r="Y943" s="101"/>
      <c r="Z943" s="97"/>
      <c r="AA943" s="102">
        <v>2050</v>
      </c>
    </row>
    <row r="944" spans="1:27" hidden="1" x14ac:dyDescent="0.2">
      <c r="A944" s="35" t="s">
        <v>70</v>
      </c>
      <c r="B944" s="31">
        <v>8705001</v>
      </c>
      <c r="C944" s="97" t="s">
        <v>983</v>
      </c>
      <c r="D944" s="98" t="s">
        <v>984</v>
      </c>
      <c r="E944" s="98" t="s">
        <v>30</v>
      </c>
      <c r="F944" s="98"/>
      <c r="G944" s="98" t="s">
        <v>31</v>
      </c>
      <c r="H944" s="98">
        <v>1</v>
      </c>
      <c r="I944" s="98">
        <v>10</v>
      </c>
      <c r="J944" s="98">
        <v>10</v>
      </c>
      <c r="K944" s="98" t="s">
        <v>32</v>
      </c>
      <c r="L944" s="98"/>
      <c r="M944" s="98"/>
      <c r="N944" s="98"/>
      <c r="O944" s="98" t="s">
        <v>803</v>
      </c>
      <c r="P944" s="98" t="s">
        <v>826</v>
      </c>
      <c r="Q944" s="98" t="s">
        <v>982</v>
      </c>
      <c r="R944" s="98" t="s">
        <v>806</v>
      </c>
      <c r="S944" s="99"/>
      <c r="T944" s="100"/>
      <c r="U944" s="98"/>
      <c r="V944" s="101"/>
      <c r="W944" s="97"/>
      <c r="X944" s="98"/>
      <c r="Y944" s="101"/>
      <c r="Z944" s="97"/>
      <c r="AA944" s="102">
        <v>2050</v>
      </c>
    </row>
    <row r="945" spans="1:27" hidden="1" x14ac:dyDescent="0.2">
      <c r="A945" s="35" t="s">
        <v>70</v>
      </c>
      <c r="B945" s="31">
        <v>8706142</v>
      </c>
      <c r="C945" s="97" t="s">
        <v>985</v>
      </c>
      <c r="D945" s="98" t="s">
        <v>986</v>
      </c>
      <c r="E945" s="98" t="s">
        <v>30</v>
      </c>
      <c r="F945" s="98"/>
      <c r="G945" s="98" t="s">
        <v>31</v>
      </c>
      <c r="H945" s="98">
        <v>10</v>
      </c>
      <c r="I945" s="98">
        <v>10</v>
      </c>
      <c r="J945" s="98">
        <v>1</v>
      </c>
      <c r="K945" s="98" t="s">
        <v>802</v>
      </c>
      <c r="L945" s="98"/>
      <c r="M945" s="98"/>
      <c r="N945" s="98"/>
      <c r="O945" s="98" t="s">
        <v>803</v>
      </c>
      <c r="P945" s="98" t="s">
        <v>826</v>
      </c>
      <c r="Q945" s="98" t="s">
        <v>982</v>
      </c>
      <c r="R945" s="98" t="s">
        <v>806</v>
      </c>
      <c r="S945" s="99"/>
      <c r="T945" s="100"/>
      <c r="U945" s="98"/>
      <c r="V945" s="101"/>
      <c r="W945" s="97"/>
      <c r="X945" s="98"/>
      <c r="Y945" s="101"/>
      <c r="Z945" s="97" t="s">
        <v>987</v>
      </c>
      <c r="AA945" s="102">
        <v>2050</v>
      </c>
    </row>
    <row r="946" spans="1:27" hidden="1" x14ac:dyDescent="0.2">
      <c r="A946" s="35" t="s">
        <v>70</v>
      </c>
      <c r="B946" s="31">
        <v>8706151</v>
      </c>
      <c r="C946" s="97" t="s">
        <v>988</v>
      </c>
      <c r="D946" s="98" t="s">
        <v>989</v>
      </c>
      <c r="E946" s="98" t="s">
        <v>30</v>
      </c>
      <c r="F946" s="98"/>
      <c r="G946" s="98" t="s">
        <v>31</v>
      </c>
      <c r="H946" s="98">
        <v>10</v>
      </c>
      <c r="I946" s="98">
        <v>10</v>
      </c>
      <c r="J946" s="98">
        <v>1</v>
      </c>
      <c r="K946" s="98" t="s">
        <v>802</v>
      </c>
      <c r="L946" s="98"/>
      <c r="M946" s="98"/>
      <c r="N946" s="98"/>
      <c r="O946" s="98" t="s">
        <v>803</v>
      </c>
      <c r="P946" s="98" t="s">
        <v>826</v>
      </c>
      <c r="Q946" s="98" t="s">
        <v>982</v>
      </c>
      <c r="R946" s="98" t="s">
        <v>806</v>
      </c>
      <c r="S946" s="99"/>
      <c r="T946" s="100"/>
      <c r="U946" s="98"/>
      <c r="V946" s="101"/>
      <c r="W946" s="97"/>
      <c r="X946" s="98"/>
      <c r="Y946" s="101"/>
      <c r="Z946" s="97"/>
      <c r="AA946" s="102">
        <v>2050</v>
      </c>
    </row>
    <row r="947" spans="1:27" x14ac:dyDescent="0.2">
      <c r="A947" s="35" t="e">
        <v>#N/A</v>
      </c>
      <c r="B947" s="31">
        <v>8794311</v>
      </c>
      <c r="C947" s="97" t="s">
        <v>990</v>
      </c>
      <c r="D947" s="98" t="s">
        <v>991</v>
      </c>
      <c r="E947" s="98" t="s">
        <v>30</v>
      </c>
      <c r="F947" s="98"/>
      <c r="G947" s="98" t="s">
        <v>31</v>
      </c>
      <c r="H947" s="98">
        <v>2</v>
      </c>
      <c r="I947" s="98">
        <v>10</v>
      </c>
      <c r="J947" s="98">
        <v>10</v>
      </c>
      <c r="K947" s="98" t="s">
        <v>96</v>
      </c>
      <c r="L947" s="98"/>
      <c r="M947" s="98"/>
      <c r="N947" s="98"/>
      <c r="O947" s="98" t="s">
        <v>803</v>
      </c>
      <c r="P947" s="98" t="s">
        <v>826</v>
      </c>
      <c r="Q947" s="98" t="s">
        <v>982</v>
      </c>
      <c r="R947" s="98" t="s">
        <v>806</v>
      </c>
      <c r="S947" s="99"/>
      <c r="T947" s="100"/>
      <c r="U947" s="98"/>
      <c r="V947" s="101"/>
      <c r="W947" s="97"/>
      <c r="X947" s="98"/>
      <c r="Y947" s="101"/>
      <c r="Z947" s="97"/>
      <c r="AA947" s="102">
        <v>2050</v>
      </c>
    </row>
    <row r="948" spans="1:27" hidden="1" x14ac:dyDescent="0.2">
      <c r="A948" s="35" t="s">
        <v>70</v>
      </c>
      <c r="B948" s="31">
        <v>8794321</v>
      </c>
      <c r="C948" s="97" t="s">
        <v>992</v>
      </c>
      <c r="D948" s="98" t="s">
        <v>993</v>
      </c>
      <c r="E948" s="98" t="s">
        <v>30</v>
      </c>
      <c r="F948" s="98"/>
      <c r="G948" s="98" t="s">
        <v>31</v>
      </c>
      <c r="H948" s="98">
        <v>60</v>
      </c>
      <c r="I948" s="98">
        <v>1</v>
      </c>
      <c r="J948" s="98">
        <v>1</v>
      </c>
      <c r="K948" s="98" t="s">
        <v>124</v>
      </c>
      <c r="L948" s="98"/>
      <c r="M948" s="98"/>
      <c r="N948" s="98"/>
      <c r="O948" s="98" t="s">
        <v>803</v>
      </c>
      <c r="P948" s="98" t="s">
        <v>826</v>
      </c>
      <c r="Q948" s="98" t="s">
        <v>982</v>
      </c>
      <c r="R948" s="98" t="s">
        <v>806</v>
      </c>
      <c r="S948" s="99"/>
      <c r="T948" s="100"/>
      <c r="U948" s="98"/>
      <c r="V948" s="101"/>
      <c r="W948" s="97"/>
      <c r="X948" s="98"/>
      <c r="Y948" s="101"/>
      <c r="Z948" s="97"/>
      <c r="AA948" s="102">
        <v>2050</v>
      </c>
    </row>
    <row r="949" spans="1:27" hidden="1" x14ac:dyDescent="0.2">
      <c r="A949" s="35" t="s">
        <v>70</v>
      </c>
      <c r="B949" s="31">
        <v>8794381</v>
      </c>
      <c r="C949" s="97" t="s">
        <v>994</v>
      </c>
      <c r="D949" s="98" t="s">
        <v>995</v>
      </c>
      <c r="E949" s="98" t="s">
        <v>30</v>
      </c>
      <c r="F949" s="98"/>
      <c r="G949" s="98" t="s">
        <v>31</v>
      </c>
      <c r="H949" s="98">
        <v>3</v>
      </c>
      <c r="I949" s="98">
        <v>10</v>
      </c>
      <c r="J949" s="98">
        <v>10</v>
      </c>
      <c r="K949" s="98" t="s">
        <v>39</v>
      </c>
      <c r="L949" s="98"/>
      <c r="M949" s="98"/>
      <c r="N949" s="98"/>
      <c r="O949" s="98" t="s">
        <v>803</v>
      </c>
      <c r="P949" s="98" t="s">
        <v>826</v>
      </c>
      <c r="Q949" s="98" t="s">
        <v>982</v>
      </c>
      <c r="R949" s="98" t="s">
        <v>806</v>
      </c>
      <c r="S949" s="99"/>
      <c r="T949" s="100"/>
      <c r="U949" s="98"/>
      <c r="V949" s="101"/>
      <c r="W949" s="97"/>
      <c r="X949" s="98"/>
      <c r="Y949" s="101"/>
      <c r="Z949" s="97"/>
      <c r="AA949" s="102">
        <v>2050</v>
      </c>
    </row>
    <row r="950" spans="1:27" hidden="1" x14ac:dyDescent="0.2">
      <c r="A950" s="35" t="s">
        <v>3238</v>
      </c>
      <c r="B950" s="31">
        <v>8516809</v>
      </c>
      <c r="C950" s="97" t="s">
        <v>996</v>
      </c>
      <c r="D950" s="98" t="s">
        <v>997</v>
      </c>
      <c r="E950" s="98" t="s">
        <v>30</v>
      </c>
      <c r="F950" s="98"/>
      <c r="G950" s="98" t="s">
        <v>31</v>
      </c>
      <c r="H950" s="98">
        <v>3</v>
      </c>
      <c r="I950" s="98">
        <v>10</v>
      </c>
      <c r="J950" s="98">
        <v>10</v>
      </c>
      <c r="K950" s="98" t="s">
        <v>39</v>
      </c>
      <c r="L950" s="98"/>
      <c r="M950" s="98"/>
      <c r="N950" s="98"/>
      <c r="O950" s="98" t="s">
        <v>803</v>
      </c>
      <c r="P950" s="98" t="s">
        <v>826</v>
      </c>
      <c r="Q950" s="98" t="s">
        <v>998</v>
      </c>
      <c r="R950" s="98" t="s">
        <v>806</v>
      </c>
      <c r="S950" s="99"/>
      <c r="T950" s="100"/>
      <c r="U950" s="98"/>
      <c r="V950" s="101"/>
      <c r="W950" s="97"/>
      <c r="X950" s="98"/>
      <c r="Y950" s="101"/>
      <c r="Z950" s="97"/>
      <c r="AA950" s="102">
        <v>2050</v>
      </c>
    </row>
    <row r="951" spans="1:27" hidden="1" x14ac:dyDescent="0.2">
      <c r="A951" s="35" t="s">
        <v>70</v>
      </c>
      <c r="B951" s="31">
        <v>8695977</v>
      </c>
      <c r="C951" s="97" t="s">
        <v>999</v>
      </c>
      <c r="D951" s="98" t="s">
        <v>1000</v>
      </c>
      <c r="E951" s="98" t="s">
        <v>30</v>
      </c>
      <c r="F951" s="98"/>
      <c r="G951" s="98" t="s">
        <v>31</v>
      </c>
      <c r="H951" s="98">
        <v>2</v>
      </c>
      <c r="I951" s="98">
        <v>10</v>
      </c>
      <c r="J951" s="98">
        <v>10</v>
      </c>
      <c r="K951" s="98" t="s">
        <v>96</v>
      </c>
      <c r="L951" s="98"/>
      <c r="M951" s="98"/>
      <c r="N951" s="98"/>
      <c r="O951" s="98" t="s">
        <v>803</v>
      </c>
      <c r="P951" s="98" t="s">
        <v>826</v>
      </c>
      <c r="Q951" s="98" t="s">
        <v>998</v>
      </c>
      <c r="R951" s="98" t="s">
        <v>806</v>
      </c>
      <c r="S951" s="99"/>
      <c r="T951" s="100"/>
      <c r="U951" s="98"/>
      <c r="V951" s="101"/>
      <c r="W951" s="97"/>
      <c r="X951" s="98"/>
      <c r="Y951" s="101"/>
      <c r="Z951" s="97"/>
      <c r="AA951" s="102">
        <v>2050</v>
      </c>
    </row>
    <row r="952" spans="1:27" hidden="1" x14ac:dyDescent="0.2">
      <c r="A952" s="35" t="s">
        <v>3238</v>
      </c>
      <c r="B952" s="31">
        <v>8922365</v>
      </c>
      <c r="C952" s="97" t="s">
        <v>1001</v>
      </c>
      <c r="D952" s="98" t="s">
        <v>1002</v>
      </c>
      <c r="E952" s="98" t="s">
        <v>30</v>
      </c>
      <c r="F952" s="98"/>
      <c r="G952" s="98" t="s">
        <v>31</v>
      </c>
      <c r="H952" s="98">
        <v>10</v>
      </c>
      <c r="I952" s="98">
        <v>12</v>
      </c>
      <c r="J952" s="98">
        <v>1</v>
      </c>
      <c r="K952" s="98" t="s">
        <v>802</v>
      </c>
      <c r="L952" s="98"/>
      <c r="M952" s="98"/>
      <c r="N952" s="98"/>
      <c r="O952" s="98" t="s">
        <v>803</v>
      </c>
      <c r="P952" s="98" t="s">
        <v>826</v>
      </c>
      <c r="Q952" s="98" t="s">
        <v>998</v>
      </c>
      <c r="R952" s="98" t="s">
        <v>806</v>
      </c>
      <c r="S952" s="99"/>
      <c r="T952" s="100"/>
      <c r="U952" s="98"/>
      <c r="V952" s="101"/>
      <c r="W952" s="97"/>
      <c r="X952" s="98"/>
      <c r="Y952" s="101"/>
      <c r="Z952" s="97" t="s">
        <v>1003</v>
      </c>
      <c r="AA952" s="102">
        <v>2050</v>
      </c>
    </row>
    <row r="953" spans="1:27" x14ac:dyDescent="0.2">
      <c r="A953" s="35" t="e">
        <v>#N/A</v>
      </c>
      <c r="B953" s="31">
        <v>8922375</v>
      </c>
      <c r="C953" s="97" t="s">
        <v>1004</v>
      </c>
      <c r="D953" s="98" t="s">
        <v>1005</v>
      </c>
      <c r="E953" s="98" t="s">
        <v>30</v>
      </c>
      <c r="F953" s="98"/>
      <c r="G953" s="98" t="s">
        <v>31</v>
      </c>
      <c r="H953" s="98">
        <v>40</v>
      </c>
      <c r="I953" s="98">
        <v>1</v>
      </c>
      <c r="J953" s="98">
        <v>1</v>
      </c>
      <c r="K953" s="98" t="s">
        <v>124</v>
      </c>
      <c r="L953" s="98"/>
      <c r="M953" s="98"/>
      <c r="N953" s="98"/>
      <c r="O953" s="98" t="s">
        <v>803</v>
      </c>
      <c r="P953" s="98" t="s">
        <v>826</v>
      </c>
      <c r="Q953" s="98" t="s">
        <v>998</v>
      </c>
      <c r="R953" s="98" t="s">
        <v>806</v>
      </c>
      <c r="S953" s="99"/>
      <c r="T953" s="100"/>
      <c r="U953" s="98"/>
      <c r="V953" s="101"/>
      <c r="W953" s="97"/>
      <c r="X953" s="98"/>
      <c r="Y953" s="101"/>
      <c r="Z953" s="97"/>
      <c r="AA953" s="102">
        <v>2050</v>
      </c>
    </row>
    <row r="954" spans="1:27" x14ac:dyDescent="0.2">
      <c r="A954" s="35" t="e">
        <v>#N/A</v>
      </c>
      <c r="B954" s="31">
        <v>503820</v>
      </c>
      <c r="C954" s="79" t="s">
        <v>526</v>
      </c>
      <c r="D954" s="80" t="s">
        <v>527</v>
      </c>
      <c r="E954" s="80" t="s">
        <v>30</v>
      </c>
      <c r="F954" s="80"/>
      <c r="G954" s="80" t="s">
        <v>31</v>
      </c>
      <c r="H954" s="80">
        <v>20</v>
      </c>
      <c r="I954" s="80">
        <v>25</v>
      </c>
      <c r="J954" s="80">
        <v>25</v>
      </c>
      <c r="K954" s="80" t="s">
        <v>302</v>
      </c>
      <c r="L954" s="80"/>
      <c r="M954" s="80"/>
      <c r="N954" s="80"/>
      <c r="O954" s="80" t="s">
        <v>528</v>
      </c>
      <c r="P954" s="80" t="s">
        <v>529</v>
      </c>
      <c r="Q954" s="80" t="s">
        <v>530</v>
      </c>
      <c r="R954" s="80" t="s">
        <v>531</v>
      </c>
      <c r="S954" s="81"/>
      <c r="T954" s="82"/>
      <c r="U954" s="80"/>
      <c r="V954" s="83"/>
      <c r="W954" s="79"/>
      <c r="X954" s="80"/>
      <c r="Y954" s="83"/>
      <c r="Z954" s="79"/>
      <c r="AA954" s="84">
        <v>2050</v>
      </c>
    </row>
    <row r="955" spans="1:27" x14ac:dyDescent="0.2">
      <c r="A955" s="35" t="e">
        <v>#N/A</v>
      </c>
      <c r="B955" s="31">
        <v>507373</v>
      </c>
      <c r="C955" s="79" t="s">
        <v>532</v>
      </c>
      <c r="D955" s="80" t="s">
        <v>533</v>
      </c>
      <c r="E955" s="80" t="s">
        <v>30</v>
      </c>
      <c r="F955" s="80"/>
      <c r="G955" s="80" t="s">
        <v>66</v>
      </c>
      <c r="H955" s="80">
        <v>18</v>
      </c>
      <c r="I955" s="80">
        <v>26</v>
      </c>
      <c r="J955" s="80">
        <v>26</v>
      </c>
      <c r="K955" s="80" t="s">
        <v>534</v>
      </c>
      <c r="L955" s="80"/>
      <c r="M955" s="80"/>
      <c r="N955" s="80"/>
      <c r="O955" s="80" t="s">
        <v>528</v>
      </c>
      <c r="P955" s="80" t="s">
        <v>529</v>
      </c>
      <c r="Q955" s="80" t="s">
        <v>530</v>
      </c>
      <c r="R955" s="80" t="s">
        <v>531</v>
      </c>
      <c r="S955" s="81"/>
      <c r="T955" s="82"/>
      <c r="U955" s="80"/>
      <c r="V955" s="83"/>
      <c r="W955" s="79"/>
      <c r="X955" s="80"/>
      <c r="Y955" s="83"/>
      <c r="Z955" s="79"/>
      <c r="AA955" s="84">
        <v>2050</v>
      </c>
    </row>
    <row r="956" spans="1:27" x14ac:dyDescent="0.2">
      <c r="A956" s="35" t="e">
        <v>#N/A</v>
      </c>
      <c r="B956" s="31">
        <v>515382</v>
      </c>
      <c r="C956" s="79" t="s">
        <v>535</v>
      </c>
      <c r="D956" s="80" t="s">
        <v>536</v>
      </c>
      <c r="E956" s="80" t="s">
        <v>30</v>
      </c>
      <c r="F956" s="80"/>
      <c r="G956" s="80" t="s">
        <v>252</v>
      </c>
      <c r="H956" s="80">
        <v>144</v>
      </c>
      <c r="I956" s="80">
        <v>1</v>
      </c>
      <c r="J956" s="80">
        <v>1</v>
      </c>
      <c r="K956" s="80" t="s">
        <v>172</v>
      </c>
      <c r="L956" s="80"/>
      <c r="M956" s="80"/>
      <c r="N956" s="80"/>
      <c r="O956" s="80" t="s">
        <v>528</v>
      </c>
      <c r="P956" s="80" t="s">
        <v>529</v>
      </c>
      <c r="Q956" s="80" t="s">
        <v>530</v>
      </c>
      <c r="R956" s="80" t="s">
        <v>531</v>
      </c>
      <c r="S956" s="81"/>
      <c r="T956" s="82"/>
      <c r="U956" s="80"/>
      <c r="V956" s="83"/>
      <c r="W956" s="79"/>
      <c r="X956" s="80"/>
      <c r="Y956" s="83"/>
      <c r="Z956" s="79"/>
      <c r="AA956" s="84">
        <v>2050</v>
      </c>
    </row>
    <row r="957" spans="1:27" hidden="1" x14ac:dyDescent="0.2">
      <c r="A957" s="35" t="s">
        <v>70</v>
      </c>
      <c r="B957" s="31">
        <v>516820</v>
      </c>
      <c r="C957" s="79" t="s">
        <v>537</v>
      </c>
      <c r="D957" s="80" t="s">
        <v>538</v>
      </c>
      <c r="E957" s="80" t="s">
        <v>30</v>
      </c>
      <c r="F957" s="80" t="s">
        <v>539</v>
      </c>
      <c r="G957" s="80" t="s">
        <v>31</v>
      </c>
      <c r="H957" s="80">
        <v>36</v>
      </c>
      <c r="I957" s="80">
        <v>12</v>
      </c>
      <c r="J957" s="80">
        <v>12</v>
      </c>
      <c r="K957" s="80" t="s">
        <v>302</v>
      </c>
      <c r="L957" s="80"/>
      <c r="M957" s="80"/>
      <c r="N957" s="80"/>
      <c r="O957" s="80" t="s">
        <v>528</v>
      </c>
      <c r="P957" s="80" t="s">
        <v>529</v>
      </c>
      <c r="Q957" s="80" t="s">
        <v>530</v>
      </c>
      <c r="R957" s="80" t="s">
        <v>531</v>
      </c>
      <c r="S957" s="81" t="s">
        <v>540</v>
      </c>
      <c r="T957" s="82"/>
      <c r="U957" s="80"/>
      <c r="V957" s="83"/>
      <c r="W957" s="79"/>
      <c r="X957" s="80"/>
      <c r="Y957" s="83"/>
      <c r="Z957" s="79"/>
      <c r="AA957" s="84">
        <v>2050</v>
      </c>
    </row>
    <row r="958" spans="1:27" hidden="1" x14ac:dyDescent="0.2">
      <c r="A958" s="35" t="s">
        <v>562</v>
      </c>
      <c r="B958" s="31">
        <v>518281</v>
      </c>
      <c r="C958" s="79" t="s">
        <v>541</v>
      </c>
      <c r="D958" s="80" t="s">
        <v>542</v>
      </c>
      <c r="E958" s="80" t="s">
        <v>30</v>
      </c>
      <c r="F958" s="80"/>
      <c r="G958" s="80" t="s">
        <v>123</v>
      </c>
      <c r="H958" s="80">
        <v>12</v>
      </c>
      <c r="I958" s="80">
        <v>12</v>
      </c>
      <c r="J958" s="80">
        <v>12</v>
      </c>
      <c r="K958" s="80" t="s">
        <v>543</v>
      </c>
      <c r="L958" s="80"/>
      <c r="M958" s="80"/>
      <c r="N958" s="80"/>
      <c r="O958" s="80" t="s">
        <v>528</v>
      </c>
      <c r="P958" s="80" t="s">
        <v>529</v>
      </c>
      <c r="Q958" s="80" t="s">
        <v>530</v>
      </c>
      <c r="R958" s="80" t="s">
        <v>531</v>
      </c>
      <c r="S958" s="81"/>
      <c r="T958" s="82"/>
      <c r="U958" s="80"/>
      <c r="V958" s="83"/>
      <c r="W958" s="79"/>
      <c r="X958" s="80"/>
      <c r="Y958" s="83"/>
      <c r="Z958" s="79"/>
      <c r="AA958" s="84">
        <v>2050</v>
      </c>
    </row>
    <row r="959" spans="1:27" hidden="1" x14ac:dyDescent="0.2">
      <c r="A959" s="35" t="s">
        <v>3238</v>
      </c>
      <c r="B959" s="31">
        <v>887837</v>
      </c>
      <c r="C959" s="79" t="s">
        <v>544</v>
      </c>
      <c r="D959" s="80" t="s">
        <v>545</v>
      </c>
      <c r="E959" s="80" t="s">
        <v>55</v>
      </c>
      <c r="F959" s="80"/>
      <c r="G959" s="80" t="s">
        <v>31</v>
      </c>
      <c r="H959" s="80">
        <v>144</v>
      </c>
      <c r="I959" s="80">
        <v>10</v>
      </c>
      <c r="J959" s="80">
        <v>1</v>
      </c>
      <c r="K959" s="80" t="s">
        <v>546</v>
      </c>
      <c r="L959" s="80"/>
      <c r="M959" s="80"/>
      <c r="N959" s="80"/>
      <c r="O959" s="80" t="s">
        <v>528</v>
      </c>
      <c r="P959" s="80" t="s">
        <v>529</v>
      </c>
      <c r="Q959" s="80" t="s">
        <v>530</v>
      </c>
      <c r="R959" s="80" t="s">
        <v>531</v>
      </c>
      <c r="S959" s="81"/>
      <c r="T959" s="82"/>
      <c r="U959" s="80"/>
      <c r="V959" s="83"/>
      <c r="W959" s="79"/>
      <c r="X959" s="80"/>
      <c r="Y959" s="83"/>
      <c r="Z959" s="79"/>
      <c r="AA959" s="84">
        <v>2023</v>
      </c>
    </row>
    <row r="960" spans="1:27" hidden="1" x14ac:dyDescent="0.2">
      <c r="A960" s="35" t="s">
        <v>70</v>
      </c>
      <c r="B960" s="31">
        <v>920293</v>
      </c>
      <c r="C960" s="79" t="s">
        <v>547</v>
      </c>
      <c r="D960" s="80" t="s">
        <v>548</v>
      </c>
      <c r="E960" s="80" t="s">
        <v>55</v>
      </c>
      <c r="F960" s="80"/>
      <c r="G960" s="80" t="s">
        <v>31</v>
      </c>
      <c r="H960" s="80">
        <v>12</v>
      </c>
      <c r="I960" s="80">
        <v>25</v>
      </c>
      <c r="J960" s="80">
        <v>25</v>
      </c>
      <c r="K960" s="80" t="s">
        <v>543</v>
      </c>
      <c r="L960" s="80"/>
      <c r="M960" s="80"/>
      <c r="N960" s="80"/>
      <c r="O960" s="80" t="s">
        <v>528</v>
      </c>
      <c r="P960" s="80" t="s">
        <v>529</v>
      </c>
      <c r="Q960" s="80" t="s">
        <v>530</v>
      </c>
      <c r="R960" s="80" t="s">
        <v>531</v>
      </c>
      <c r="S960" s="81"/>
      <c r="T960" s="82"/>
      <c r="U960" s="80"/>
      <c r="V960" s="83"/>
      <c r="W960" s="79"/>
      <c r="X960" s="80"/>
      <c r="Y960" s="83"/>
      <c r="Z960" s="79"/>
      <c r="AA960" s="84">
        <v>2022</v>
      </c>
    </row>
    <row r="961" spans="1:27" x14ac:dyDescent="0.2">
      <c r="A961" s="35" t="e">
        <v>#N/A</v>
      </c>
      <c r="B961" s="31">
        <v>937511</v>
      </c>
      <c r="C961" s="79" t="s">
        <v>549</v>
      </c>
      <c r="D961" s="80" t="s">
        <v>550</v>
      </c>
      <c r="E961" s="80" t="s">
        <v>55</v>
      </c>
      <c r="F961" s="80"/>
      <c r="G961" s="80" t="s">
        <v>31</v>
      </c>
      <c r="H961" s="80">
        <v>18</v>
      </c>
      <c r="I961" s="80">
        <v>26</v>
      </c>
      <c r="J961" s="80">
        <v>26</v>
      </c>
      <c r="K961" s="80" t="s">
        <v>534</v>
      </c>
      <c r="L961" s="80"/>
      <c r="M961" s="80"/>
      <c r="N961" s="80"/>
      <c r="O961" s="80" t="s">
        <v>528</v>
      </c>
      <c r="P961" s="80" t="s">
        <v>529</v>
      </c>
      <c r="Q961" s="80" t="s">
        <v>530</v>
      </c>
      <c r="R961" s="80" t="s">
        <v>531</v>
      </c>
      <c r="S961" s="81"/>
      <c r="T961" s="82"/>
      <c r="U961" s="80"/>
      <c r="V961" s="83"/>
      <c r="W961" s="79"/>
      <c r="X961" s="80"/>
      <c r="Y961" s="83"/>
      <c r="Z961" s="79"/>
      <c r="AA961" s="84">
        <v>2023</v>
      </c>
    </row>
    <row r="962" spans="1:27" hidden="1" x14ac:dyDescent="0.2">
      <c r="A962" s="35" t="s">
        <v>70</v>
      </c>
      <c r="B962" s="31">
        <v>940734</v>
      </c>
      <c r="C962" s="79" t="s">
        <v>551</v>
      </c>
      <c r="D962" s="80" t="s">
        <v>552</v>
      </c>
      <c r="E962" s="80" t="s">
        <v>55</v>
      </c>
      <c r="F962" s="80" t="s">
        <v>553</v>
      </c>
      <c r="G962" s="80" t="s">
        <v>123</v>
      </c>
      <c r="H962" s="80">
        <v>12</v>
      </c>
      <c r="I962" s="80">
        <v>12</v>
      </c>
      <c r="J962" s="80">
        <v>12</v>
      </c>
      <c r="K962" s="80" t="s">
        <v>543</v>
      </c>
      <c r="L962" s="80"/>
      <c r="M962" s="80"/>
      <c r="N962" s="80"/>
      <c r="O962" s="80" t="s">
        <v>528</v>
      </c>
      <c r="P962" s="80" t="s">
        <v>529</v>
      </c>
      <c r="Q962" s="80" t="s">
        <v>530</v>
      </c>
      <c r="R962" s="80" t="s">
        <v>531</v>
      </c>
      <c r="S962" s="81"/>
      <c r="T962" s="82"/>
      <c r="U962" s="80"/>
      <c r="V962" s="83"/>
      <c r="W962" s="79"/>
      <c r="X962" s="80"/>
      <c r="Y962" s="83"/>
      <c r="Z962" s="79"/>
      <c r="AA962" s="84">
        <v>2023</v>
      </c>
    </row>
    <row r="963" spans="1:27" x14ac:dyDescent="0.2">
      <c r="A963" s="35" t="e">
        <v>#N/A</v>
      </c>
      <c r="B963" s="31">
        <v>962549</v>
      </c>
      <c r="C963" s="79" t="s">
        <v>554</v>
      </c>
      <c r="D963" s="80" t="s">
        <v>555</v>
      </c>
      <c r="E963" s="80" t="s">
        <v>84</v>
      </c>
      <c r="F963" s="80" t="s">
        <v>88</v>
      </c>
      <c r="G963" s="80" t="s">
        <v>31</v>
      </c>
      <c r="H963" s="80">
        <v>18</v>
      </c>
      <c r="I963" s="80">
        <v>12</v>
      </c>
      <c r="J963" s="80">
        <v>12</v>
      </c>
      <c r="K963" s="80" t="s">
        <v>534</v>
      </c>
      <c r="L963" s="80"/>
      <c r="M963" s="80"/>
      <c r="N963" s="80"/>
      <c r="O963" s="80" t="s">
        <v>528</v>
      </c>
      <c r="P963" s="80" t="s">
        <v>529</v>
      </c>
      <c r="Q963" s="80" t="s">
        <v>530</v>
      </c>
      <c r="R963" s="80" t="s">
        <v>531</v>
      </c>
      <c r="S963" s="81"/>
      <c r="T963" s="82"/>
      <c r="U963" s="80"/>
      <c r="V963" s="83"/>
      <c r="W963" s="79"/>
      <c r="X963" s="80"/>
      <c r="Y963" s="83"/>
      <c r="Z963" s="79"/>
      <c r="AA963" s="84">
        <v>2023</v>
      </c>
    </row>
    <row r="964" spans="1:27" hidden="1" x14ac:dyDescent="0.2">
      <c r="A964" s="35" t="s">
        <v>3238</v>
      </c>
      <c r="B964" s="31">
        <v>962702</v>
      </c>
      <c r="C964" s="79" t="s">
        <v>556</v>
      </c>
      <c r="D964" s="80" t="s">
        <v>557</v>
      </c>
      <c r="E964" s="80" t="s">
        <v>55</v>
      </c>
      <c r="F964" s="80"/>
      <c r="G964" s="80" t="s">
        <v>31</v>
      </c>
      <c r="H964" s="80">
        <v>36</v>
      </c>
      <c r="I964" s="80">
        <v>20</v>
      </c>
      <c r="J964" s="80">
        <v>20</v>
      </c>
      <c r="K964" s="80" t="s">
        <v>99</v>
      </c>
      <c r="L964" s="80"/>
      <c r="M964" s="80"/>
      <c r="N964" s="80"/>
      <c r="O964" s="80" t="s">
        <v>528</v>
      </c>
      <c r="P964" s="80" t="s">
        <v>529</v>
      </c>
      <c r="Q964" s="80" t="s">
        <v>530</v>
      </c>
      <c r="R964" s="80" t="s">
        <v>531</v>
      </c>
      <c r="S964" s="81"/>
      <c r="T964" s="82"/>
      <c r="U964" s="80"/>
      <c r="V964" s="83"/>
      <c r="W964" s="79"/>
      <c r="X964" s="80"/>
      <c r="Y964" s="83"/>
      <c r="Z964" s="79"/>
      <c r="AA964" s="84">
        <v>2050</v>
      </c>
    </row>
    <row r="965" spans="1:27" hidden="1" x14ac:dyDescent="0.2">
      <c r="A965" s="35" t="s">
        <v>3238</v>
      </c>
      <c r="B965" s="31">
        <v>996833</v>
      </c>
      <c r="C965" s="79" t="s">
        <v>558</v>
      </c>
      <c r="D965" s="80" t="s">
        <v>559</v>
      </c>
      <c r="E965" s="80" t="s">
        <v>55</v>
      </c>
      <c r="F965" s="80"/>
      <c r="G965" s="80" t="s">
        <v>123</v>
      </c>
      <c r="H965" s="80">
        <v>18</v>
      </c>
      <c r="I965" s="80">
        <v>12</v>
      </c>
      <c r="J965" s="80">
        <v>12</v>
      </c>
      <c r="K965" s="80" t="s">
        <v>534</v>
      </c>
      <c r="L965" s="80"/>
      <c r="M965" s="80"/>
      <c r="N965" s="80"/>
      <c r="O965" s="80" t="s">
        <v>528</v>
      </c>
      <c r="P965" s="80" t="s">
        <v>529</v>
      </c>
      <c r="Q965" s="80" t="s">
        <v>530</v>
      </c>
      <c r="R965" s="80" t="s">
        <v>531</v>
      </c>
      <c r="S965" s="81"/>
      <c r="T965" s="82"/>
      <c r="U965" s="80"/>
      <c r="V965" s="83"/>
      <c r="W965" s="79"/>
      <c r="X965" s="80"/>
      <c r="Y965" s="83"/>
      <c r="Z965" s="79"/>
      <c r="AA965" s="84">
        <v>2023</v>
      </c>
    </row>
    <row r="966" spans="1:27" x14ac:dyDescent="0.2">
      <c r="A966" s="35" t="e">
        <v>#N/A</v>
      </c>
      <c r="B966" s="31">
        <v>8289771</v>
      </c>
      <c r="C966" s="79" t="s">
        <v>560</v>
      </c>
      <c r="D966" s="80" t="s">
        <v>561</v>
      </c>
      <c r="E966" s="80" t="s">
        <v>30</v>
      </c>
      <c r="F966" s="80"/>
      <c r="G966" s="80" t="s">
        <v>31</v>
      </c>
      <c r="H966" s="80">
        <v>36</v>
      </c>
      <c r="I966" s="80">
        <v>12</v>
      </c>
      <c r="J966" s="80">
        <v>1</v>
      </c>
      <c r="K966" s="80" t="s">
        <v>562</v>
      </c>
      <c r="L966" s="80"/>
      <c r="M966" s="80"/>
      <c r="N966" s="80"/>
      <c r="O966" s="80" t="s">
        <v>528</v>
      </c>
      <c r="P966" s="80" t="s">
        <v>529</v>
      </c>
      <c r="Q966" s="80" t="s">
        <v>530</v>
      </c>
      <c r="R966" s="80" t="s">
        <v>531</v>
      </c>
      <c r="S966" s="81"/>
      <c r="T966" s="82"/>
      <c r="U966" s="80"/>
      <c r="V966" s="83"/>
      <c r="W966" s="79"/>
      <c r="X966" s="80"/>
      <c r="Y966" s="83"/>
      <c r="Z966" s="79"/>
      <c r="AA966" s="84">
        <v>2050</v>
      </c>
    </row>
    <row r="967" spans="1:27" hidden="1" x14ac:dyDescent="0.2">
      <c r="A967" s="35" t="s">
        <v>70</v>
      </c>
      <c r="B967" s="31">
        <v>8418005</v>
      </c>
      <c r="C967" s="79" t="s">
        <v>563</v>
      </c>
      <c r="D967" s="80" t="s">
        <v>564</v>
      </c>
      <c r="E967" s="80" t="s">
        <v>30</v>
      </c>
      <c r="F967" s="80"/>
      <c r="G967" s="80" t="s">
        <v>31</v>
      </c>
      <c r="H967" s="80">
        <v>24</v>
      </c>
      <c r="I967" s="80">
        <v>25</v>
      </c>
      <c r="J967" s="80">
        <v>25</v>
      </c>
      <c r="K967" s="80" t="s">
        <v>565</v>
      </c>
      <c r="L967" s="80"/>
      <c r="M967" s="80"/>
      <c r="N967" s="80"/>
      <c r="O967" s="80" t="s">
        <v>528</v>
      </c>
      <c r="P967" s="80" t="s">
        <v>529</v>
      </c>
      <c r="Q967" s="80" t="s">
        <v>530</v>
      </c>
      <c r="R967" s="80" t="s">
        <v>531</v>
      </c>
      <c r="S967" s="81"/>
      <c r="T967" s="82"/>
      <c r="U967" s="80"/>
      <c r="V967" s="83"/>
      <c r="W967" s="79"/>
      <c r="X967" s="80"/>
      <c r="Y967" s="83"/>
      <c r="Z967" s="79"/>
      <c r="AA967" s="84">
        <v>2050</v>
      </c>
    </row>
    <row r="968" spans="1:27" hidden="1" x14ac:dyDescent="0.2">
      <c r="A968" s="35" t="s">
        <v>70</v>
      </c>
      <c r="B968" s="31">
        <v>8418034</v>
      </c>
      <c r="C968" s="79" t="s">
        <v>566</v>
      </c>
      <c r="D968" s="80" t="s">
        <v>567</v>
      </c>
      <c r="E968" s="80" t="s">
        <v>55</v>
      </c>
      <c r="F968" s="80"/>
      <c r="G968" s="80" t="s">
        <v>31</v>
      </c>
      <c r="H968" s="80">
        <v>24</v>
      </c>
      <c r="I968" s="80">
        <v>25</v>
      </c>
      <c r="J968" s="80">
        <v>25</v>
      </c>
      <c r="K968" s="80" t="s">
        <v>565</v>
      </c>
      <c r="L968" s="80"/>
      <c r="M968" s="80"/>
      <c r="N968" s="80"/>
      <c r="O968" s="80" t="s">
        <v>528</v>
      </c>
      <c r="P968" s="80" t="s">
        <v>529</v>
      </c>
      <c r="Q968" s="80" t="s">
        <v>530</v>
      </c>
      <c r="R968" s="80" t="s">
        <v>531</v>
      </c>
      <c r="S968" s="81"/>
      <c r="T968" s="82"/>
      <c r="U968" s="80"/>
      <c r="V968" s="83"/>
      <c r="W968" s="79"/>
      <c r="X968" s="80"/>
      <c r="Y968" s="83"/>
      <c r="Z968" s="79"/>
      <c r="AA968" s="84">
        <v>2023</v>
      </c>
    </row>
    <row r="969" spans="1:27" hidden="1" x14ac:dyDescent="0.2">
      <c r="A969" s="35" t="s">
        <v>3238</v>
      </c>
      <c r="B969" s="31">
        <v>8878371</v>
      </c>
      <c r="C969" s="79" t="s">
        <v>544</v>
      </c>
      <c r="D969" s="80" t="s">
        <v>568</v>
      </c>
      <c r="E969" s="80" t="s">
        <v>30</v>
      </c>
      <c r="F969" s="80"/>
      <c r="G969" s="80" t="s">
        <v>31</v>
      </c>
      <c r="H969" s="80">
        <v>144</v>
      </c>
      <c r="I969" s="80">
        <v>10</v>
      </c>
      <c r="J969" s="80">
        <v>1</v>
      </c>
      <c r="K969" s="80" t="s">
        <v>546</v>
      </c>
      <c r="L969" s="80"/>
      <c r="M969" s="80"/>
      <c r="N969" s="80"/>
      <c r="O969" s="80" t="s">
        <v>528</v>
      </c>
      <c r="P969" s="80" t="s">
        <v>529</v>
      </c>
      <c r="Q969" s="80" t="s">
        <v>530</v>
      </c>
      <c r="R969" s="80" t="s">
        <v>531</v>
      </c>
      <c r="S969" s="81"/>
      <c r="T969" s="82"/>
      <c r="U969" s="80"/>
      <c r="V969" s="83"/>
      <c r="W969" s="79"/>
      <c r="X969" s="80"/>
      <c r="Y969" s="83"/>
      <c r="Z969" s="79"/>
      <c r="AA969" s="84">
        <v>2050</v>
      </c>
    </row>
    <row r="970" spans="1:27" hidden="1" x14ac:dyDescent="0.2">
      <c r="A970" s="35" t="s">
        <v>70</v>
      </c>
      <c r="B970" s="31">
        <v>9117373</v>
      </c>
      <c r="C970" s="79" t="s">
        <v>569</v>
      </c>
      <c r="D970" s="80" t="s">
        <v>570</v>
      </c>
      <c r="E970" s="80" t="s">
        <v>30</v>
      </c>
      <c r="F970" s="80"/>
      <c r="G970" s="80" t="s">
        <v>31</v>
      </c>
      <c r="H970" s="80">
        <v>24</v>
      </c>
      <c r="I970" s="80">
        <v>25</v>
      </c>
      <c r="J970" s="80">
        <v>25</v>
      </c>
      <c r="K970" s="80" t="s">
        <v>565</v>
      </c>
      <c r="L970" s="80"/>
      <c r="M970" s="80"/>
      <c r="N970" s="80"/>
      <c r="O970" s="80" t="s">
        <v>528</v>
      </c>
      <c r="P970" s="80" t="s">
        <v>529</v>
      </c>
      <c r="Q970" s="80" t="s">
        <v>530</v>
      </c>
      <c r="R970" s="80" t="s">
        <v>531</v>
      </c>
      <c r="S970" s="81"/>
      <c r="T970" s="82"/>
      <c r="U970" s="80"/>
      <c r="V970" s="83"/>
      <c r="W970" s="79"/>
      <c r="X970" s="80"/>
      <c r="Y970" s="83"/>
      <c r="Z970" s="79"/>
      <c r="AA970" s="84">
        <v>2050</v>
      </c>
    </row>
    <row r="971" spans="1:27" hidden="1" x14ac:dyDescent="0.2">
      <c r="A971" s="35" t="s">
        <v>70</v>
      </c>
      <c r="B971" s="31">
        <v>9202936</v>
      </c>
      <c r="C971" s="79" t="s">
        <v>547</v>
      </c>
      <c r="D971" s="80" t="s">
        <v>571</v>
      </c>
      <c r="E971" s="80" t="s">
        <v>30</v>
      </c>
      <c r="F971" s="80"/>
      <c r="G971" s="80" t="s">
        <v>31</v>
      </c>
      <c r="H971" s="80">
        <v>12</v>
      </c>
      <c r="I971" s="80">
        <v>25</v>
      </c>
      <c r="J971" s="80">
        <v>25</v>
      </c>
      <c r="K971" s="80" t="s">
        <v>543</v>
      </c>
      <c r="L971" s="80"/>
      <c r="M971" s="80"/>
      <c r="N971" s="80"/>
      <c r="O971" s="80" t="s">
        <v>528</v>
      </c>
      <c r="P971" s="80" t="s">
        <v>529</v>
      </c>
      <c r="Q971" s="80" t="s">
        <v>530</v>
      </c>
      <c r="R971" s="80" t="s">
        <v>531</v>
      </c>
      <c r="S971" s="81"/>
      <c r="T971" s="82"/>
      <c r="U971" s="80"/>
      <c r="V971" s="83"/>
      <c r="W971" s="79"/>
      <c r="X971" s="80"/>
      <c r="Y971" s="83"/>
      <c r="Z971" s="79"/>
      <c r="AA971" s="84">
        <v>2050</v>
      </c>
    </row>
    <row r="972" spans="1:27" hidden="1" x14ac:dyDescent="0.2">
      <c r="A972" s="35" t="s">
        <v>70</v>
      </c>
      <c r="B972" s="31">
        <v>9202942</v>
      </c>
      <c r="C972" s="79" t="s">
        <v>551</v>
      </c>
      <c r="D972" s="80" t="s">
        <v>572</v>
      </c>
      <c r="E972" s="80" t="s">
        <v>55</v>
      </c>
      <c r="F972" s="80"/>
      <c r="G972" s="80" t="s">
        <v>31</v>
      </c>
      <c r="H972" s="80">
        <v>12</v>
      </c>
      <c r="I972" s="80">
        <v>25</v>
      </c>
      <c r="J972" s="80">
        <v>25</v>
      </c>
      <c r="K972" s="80" t="s">
        <v>543</v>
      </c>
      <c r="L972" s="80"/>
      <c r="M972" s="80"/>
      <c r="N972" s="80"/>
      <c r="O972" s="80" t="s">
        <v>528</v>
      </c>
      <c r="P972" s="80" t="s">
        <v>529</v>
      </c>
      <c r="Q972" s="80" t="s">
        <v>530</v>
      </c>
      <c r="R972" s="80" t="s">
        <v>531</v>
      </c>
      <c r="S972" s="81"/>
      <c r="T972" s="82"/>
      <c r="U972" s="80"/>
      <c r="V972" s="83"/>
      <c r="W972" s="79"/>
      <c r="X972" s="80"/>
      <c r="Y972" s="83"/>
      <c r="Z972" s="79"/>
      <c r="AA972" s="84">
        <v>2023</v>
      </c>
    </row>
    <row r="973" spans="1:27" hidden="1" x14ac:dyDescent="0.2">
      <c r="A973" s="35" t="s">
        <v>70</v>
      </c>
      <c r="B973" s="31">
        <v>9202943</v>
      </c>
      <c r="C973" s="79" t="s">
        <v>551</v>
      </c>
      <c r="D973" s="80" t="s">
        <v>573</v>
      </c>
      <c r="E973" s="80" t="s">
        <v>55</v>
      </c>
      <c r="F973" s="80"/>
      <c r="G973" s="80" t="s">
        <v>31</v>
      </c>
      <c r="H973" s="80">
        <v>12</v>
      </c>
      <c r="I973" s="80">
        <v>25</v>
      </c>
      <c r="J973" s="80">
        <v>25</v>
      </c>
      <c r="K973" s="80" t="s">
        <v>543</v>
      </c>
      <c r="L973" s="80"/>
      <c r="M973" s="80"/>
      <c r="N973" s="80"/>
      <c r="O973" s="80" t="s">
        <v>528</v>
      </c>
      <c r="P973" s="80" t="s">
        <v>529</v>
      </c>
      <c r="Q973" s="80" t="s">
        <v>530</v>
      </c>
      <c r="R973" s="80" t="s">
        <v>531</v>
      </c>
      <c r="S973" s="81"/>
      <c r="T973" s="82"/>
      <c r="U973" s="80"/>
      <c r="V973" s="83"/>
      <c r="W973" s="79"/>
      <c r="X973" s="80"/>
      <c r="Y973" s="83"/>
      <c r="Z973" s="79"/>
      <c r="AA973" s="84">
        <v>2023</v>
      </c>
    </row>
    <row r="974" spans="1:27" hidden="1" x14ac:dyDescent="0.2">
      <c r="A974" s="35" t="s">
        <v>70</v>
      </c>
      <c r="B974" s="31">
        <v>9213602</v>
      </c>
      <c r="C974" s="79" t="s">
        <v>574</v>
      </c>
      <c r="D974" s="80" t="s">
        <v>575</v>
      </c>
      <c r="E974" s="80" t="s">
        <v>30</v>
      </c>
      <c r="F974" s="80"/>
      <c r="G974" s="80" t="s">
        <v>31</v>
      </c>
      <c r="H974" s="80">
        <v>24</v>
      </c>
      <c r="I974" s="80">
        <v>25</v>
      </c>
      <c r="J974" s="80">
        <v>25</v>
      </c>
      <c r="K974" s="80" t="s">
        <v>565</v>
      </c>
      <c r="L974" s="80"/>
      <c r="M974" s="80"/>
      <c r="N974" s="80"/>
      <c r="O974" s="80" t="s">
        <v>528</v>
      </c>
      <c r="P974" s="80" t="s">
        <v>529</v>
      </c>
      <c r="Q974" s="80" t="s">
        <v>530</v>
      </c>
      <c r="R974" s="80" t="s">
        <v>531</v>
      </c>
      <c r="S974" s="81"/>
      <c r="T974" s="82"/>
      <c r="U974" s="80"/>
      <c r="V974" s="83"/>
      <c r="W974" s="79"/>
      <c r="X974" s="80"/>
      <c r="Y974" s="83"/>
      <c r="Z974" s="79"/>
      <c r="AA974" s="84">
        <v>2050</v>
      </c>
    </row>
    <row r="975" spans="1:27" hidden="1" x14ac:dyDescent="0.2">
      <c r="A975" s="35" t="s">
        <v>70</v>
      </c>
      <c r="B975" s="31">
        <v>9246622</v>
      </c>
      <c r="C975" s="79" t="s">
        <v>541</v>
      </c>
      <c r="D975" s="80" t="s">
        <v>576</v>
      </c>
      <c r="E975" s="80" t="s">
        <v>30</v>
      </c>
      <c r="F975" s="80"/>
      <c r="G975" s="80" t="s">
        <v>66</v>
      </c>
      <c r="H975" s="80">
        <v>12</v>
      </c>
      <c r="I975" s="80">
        <v>25</v>
      </c>
      <c r="J975" s="80">
        <v>25</v>
      </c>
      <c r="K975" s="80" t="s">
        <v>543</v>
      </c>
      <c r="L975" s="80"/>
      <c r="M975" s="80"/>
      <c r="N975" s="80"/>
      <c r="O975" s="80" t="s">
        <v>528</v>
      </c>
      <c r="P975" s="80" t="s">
        <v>529</v>
      </c>
      <c r="Q975" s="80" t="s">
        <v>530</v>
      </c>
      <c r="R975" s="80" t="s">
        <v>531</v>
      </c>
      <c r="S975" s="81"/>
      <c r="T975" s="82"/>
      <c r="U975" s="80"/>
      <c r="V975" s="83"/>
      <c r="W975" s="79"/>
      <c r="X975" s="80"/>
      <c r="Y975" s="83"/>
      <c r="Z975" s="79"/>
      <c r="AA975" s="84">
        <v>2050</v>
      </c>
    </row>
    <row r="976" spans="1:27" hidden="1" x14ac:dyDescent="0.2">
      <c r="A976" s="35" t="s">
        <v>70</v>
      </c>
      <c r="B976" s="31">
        <v>9246623</v>
      </c>
      <c r="C976" s="79" t="s">
        <v>541</v>
      </c>
      <c r="D976" s="80" t="s">
        <v>577</v>
      </c>
      <c r="E976" s="80" t="s">
        <v>30</v>
      </c>
      <c r="F976" s="80"/>
      <c r="G976" s="80" t="s">
        <v>31</v>
      </c>
      <c r="H976" s="80">
        <v>12</v>
      </c>
      <c r="I976" s="80">
        <v>25</v>
      </c>
      <c r="J976" s="80">
        <v>25</v>
      </c>
      <c r="K976" s="80" t="s">
        <v>543</v>
      </c>
      <c r="L976" s="80"/>
      <c r="M976" s="80"/>
      <c r="N976" s="80"/>
      <c r="O976" s="80" t="s">
        <v>528</v>
      </c>
      <c r="P976" s="80" t="s">
        <v>529</v>
      </c>
      <c r="Q976" s="80" t="s">
        <v>530</v>
      </c>
      <c r="R976" s="80" t="s">
        <v>531</v>
      </c>
      <c r="S976" s="81"/>
      <c r="T976" s="82"/>
      <c r="U976" s="80"/>
      <c r="V976" s="83"/>
      <c r="W976" s="79"/>
      <c r="X976" s="80"/>
      <c r="Y976" s="83"/>
      <c r="Z976" s="79"/>
      <c r="AA976" s="84">
        <v>2050</v>
      </c>
    </row>
    <row r="977" spans="1:27" x14ac:dyDescent="0.2">
      <c r="A977" s="35" t="e">
        <v>#N/A</v>
      </c>
      <c r="B977" s="31">
        <v>9319421</v>
      </c>
      <c r="C977" s="79" t="s">
        <v>578</v>
      </c>
      <c r="D977" s="80" t="s">
        <v>579</v>
      </c>
      <c r="E977" s="80" t="s">
        <v>30</v>
      </c>
      <c r="F977" s="80"/>
      <c r="G977" s="80" t="s">
        <v>66</v>
      </c>
      <c r="H977" s="80">
        <v>18</v>
      </c>
      <c r="I977" s="80">
        <v>90</v>
      </c>
      <c r="J977" s="80">
        <v>90</v>
      </c>
      <c r="K977" s="80" t="s">
        <v>534</v>
      </c>
      <c r="L977" s="80"/>
      <c r="M977" s="80"/>
      <c r="N977" s="80"/>
      <c r="O977" s="80" t="s">
        <v>528</v>
      </c>
      <c r="P977" s="80" t="s">
        <v>529</v>
      </c>
      <c r="Q977" s="80" t="s">
        <v>530</v>
      </c>
      <c r="R977" s="80" t="s">
        <v>531</v>
      </c>
      <c r="S977" s="81"/>
      <c r="T977" s="82"/>
      <c r="U977" s="80"/>
      <c r="V977" s="83"/>
      <c r="W977" s="79"/>
      <c r="X977" s="80"/>
      <c r="Y977" s="83"/>
      <c r="Z977" s="79"/>
      <c r="AA977" s="84">
        <v>2050</v>
      </c>
    </row>
    <row r="978" spans="1:27" hidden="1" x14ac:dyDescent="0.2">
      <c r="A978" s="35" t="s">
        <v>70</v>
      </c>
      <c r="B978" s="31">
        <v>9374432</v>
      </c>
      <c r="C978" s="79" t="s">
        <v>537</v>
      </c>
      <c r="D978" s="80" t="s">
        <v>580</v>
      </c>
      <c r="E978" s="80" t="s">
        <v>84</v>
      </c>
      <c r="F978" s="80" t="s">
        <v>581</v>
      </c>
      <c r="G978" s="80" t="s">
        <v>31</v>
      </c>
      <c r="H978" s="80">
        <v>36</v>
      </c>
      <c r="I978" s="80">
        <v>20</v>
      </c>
      <c r="J978" s="80">
        <v>20</v>
      </c>
      <c r="K978" s="80" t="s">
        <v>302</v>
      </c>
      <c r="L978" s="80"/>
      <c r="M978" s="80"/>
      <c r="N978" s="80"/>
      <c r="O978" s="80" t="s">
        <v>528</v>
      </c>
      <c r="P978" s="80" t="s">
        <v>529</v>
      </c>
      <c r="Q978" s="80" t="s">
        <v>530</v>
      </c>
      <c r="R978" s="80" t="s">
        <v>531</v>
      </c>
      <c r="S978" s="81" t="s">
        <v>540</v>
      </c>
      <c r="T978" s="82"/>
      <c r="U978" s="80"/>
      <c r="V978" s="83"/>
      <c r="W978" s="79"/>
      <c r="X978" s="80"/>
      <c r="Y978" s="83"/>
      <c r="Z978" s="79"/>
      <c r="AA978" s="84">
        <v>2024</v>
      </c>
    </row>
    <row r="979" spans="1:27" hidden="1" x14ac:dyDescent="0.2">
      <c r="A979" s="35" t="s">
        <v>3238</v>
      </c>
      <c r="B979" s="31">
        <v>9375081</v>
      </c>
      <c r="C979" s="79" t="s">
        <v>558</v>
      </c>
      <c r="D979" s="80" t="s">
        <v>582</v>
      </c>
      <c r="E979" s="80" t="s">
        <v>30</v>
      </c>
      <c r="F979" s="80"/>
      <c r="G979" s="80" t="s">
        <v>31</v>
      </c>
      <c r="H979" s="80">
        <v>18</v>
      </c>
      <c r="I979" s="80">
        <v>26</v>
      </c>
      <c r="J979" s="80">
        <v>26</v>
      </c>
      <c r="K979" s="80" t="s">
        <v>534</v>
      </c>
      <c r="L979" s="80"/>
      <c r="M979" s="80"/>
      <c r="N979" s="80"/>
      <c r="O979" s="80" t="s">
        <v>528</v>
      </c>
      <c r="P979" s="80" t="s">
        <v>529</v>
      </c>
      <c r="Q979" s="80" t="s">
        <v>530</v>
      </c>
      <c r="R979" s="80" t="s">
        <v>531</v>
      </c>
      <c r="S979" s="81"/>
      <c r="T979" s="82"/>
      <c r="U979" s="80"/>
      <c r="V979" s="83"/>
      <c r="W979" s="79"/>
      <c r="X979" s="80"/>
      <c r="Y979" s="83"/>
      <c r="Z979" s="79"/>
      <c r="AA979" s="84">
        <v>2050</v>
      </c>
    </row>
    <row r="980" spans="1:27" x14ac:dyDescent="0.2">
      <c r="A980" s="35" t="e">
        <v>#N/A</v>
      </c>
      <c r="B980" s="31">
        <v>9375091</v>
      </c>
      <c r="C980" s="79" t="s">
        <v>578</v>
      </c>
      <c r="D980" s="80" t="s">
        <v>583</v>
      </c>
      <c r="E980" s="80" t="s">
        <v>55</v>
      </c>
      <c r="F980" s="80"/>
      <c r="G980" s="80" t="s">
        <v>66</v>
      </c>
      <c r="H980" s="80">
        <v>18</v>
      </c>
      <c r="I980" s="80">
        <v>26</v>
      </c>
      <c r="J980" s="80">
        <v>26</v>
      </c>
      <c r="K980" s="80" t="s">
        <v>534</v>
      </c>
      <c r="L980" s="80"/>
      <c r="M980" s="80"/>
      <c r="N980" s="80"/>
      <c r="O980" s="80" t="s">
        <v>528</v>
      </c>
      <c r="P980" s="80" t="s">
        <v>529</v>
      </c>
      <c r="Q980" s="80" t="s">
        <v>530</v>
      </c>
      <c r="R980" s="80" t="s">
        <v>531</v>
      </c>
      <c r="S980" s="81"/>
      <c r="T980" s="82"/>
      <c r="U980" s="80"/>
      <c r="V980" s="83"/>
      <c r="W980" s="79"/>
      <c r="X980" s="80"/>
      <c r="Y980" s="83"/>
      <c r="Z980" s="79"/>
      <c r="AA980" s="84">
        <v>2023</v>
      </c>
    </row>
    <row r="981" spans="1:27" hidden="1" x14ac:dyDescent="0.2">
      <c r="A981" s="35" t="s">
        <v>70</v>
      </c>
      <c r="B981" s="31">
        <v>9375092</v>
      </c>
      <c r="C981" s="79" t="s">
        <v>578</v>
      </c>
      <c r="D981" s="80" t="s">
        <v>584</v>
      </c>
      <c r="E981" s="80" t="s">
        <v>30</v>
      </c>
      <c r="F981" s="80"/>
      <c r="G981" s="80" t="s">
        <v>31</v>
      </c>
      <c r="H981" s="80">
        <v>18</v>
      </c>
      <c r="I981" s="80">
        <v>26</v>
      </c>
      <c r="J981" s="80">
        <v>26</v>
      </c>
      <c r="K981" s="80" t="s">
        <v>534</v>
      </c>
      <c r="L981" s="80"/>
      <c r="M981" s="80"/>
      <c r="N981" s="80"/>
      <c r="O981" s="80" t="s">
        <v>528</v>
      </c>
      <c r="P981" s="80" t="s">
        <v>529</v>
      </c>
      <c r="Q981" s="80" t="s">
        <v>530</v>
      </c>
      <c r="R981" s="80" t="s">
        <v>531</v>
      </c>
      <c r="S981" s="81"/>
      <c r="T981" s="82"/>
      <c r="U981" s="80"/>
      <c r="V981" s="83"/>
      <c r="W981" s="79"/>
      <c r="X981" s="80"/>
      <c r="Y981" s="83"/>
      <c r="Z981" s="79"/>
      <c r="AA981" s="84">
        <v>2050</v>
      </c>
    </row>
    <row r="982" spans="1:27" hidden="1" x14ac:dyDescent="0.2">
      <c r="A982" s="35" t="s">
        <v>70</v>
      </c>
      <c r="B982" s="31">
        <v>9375102</v>
      </c>
      <c r="C982" s="79" t="s">
        <v>585</v>
      </c>
      <c r="D982" s="80" t="s">
        <v>586</v>
      </c>
      <c r="E982" s="80" t="s">
        <v>55</v>
      </c>
      <c r="F982" s="80"/>
      <c r="G982" s="80" t="s">
        <v>31</v>
      </c>
      <c r="H982" s="80">
        <v>18</v>
      </c>
      <c r="I982" s="80">
        <v>26</v>
      </c>
      <c r="J982" s="80">
        <v>26</v>
      </c>
      <c r="K982" s="80" t="s">
        <v>534</v>
      </c>
      <c r="L982" s="80"/>
      <c r="M982" s="80"/>
      <c r="N982" s="80"/>
      <c r="O982" s="80" t="s">
        <v>528</v>
      </c>
      <c r="P982" s="80" t="s">
        <v>529</v>
      </c>
      <c r="Q982" s="80" t="s">
        <v>530</v>
      </c>
      <c r="R982" s="80" t="s">
        <v>531</v>
      </c>
      <c r="S982" s="81"/>
      <c r="T982" s="82"/>
      <c r="U982" s="80"/>
      <c r="V982" s="83"/>
      <c r="W982" s="79"/>
      <c r="X982" s="80"/>
      <c r="Y982" s="83"/>
      <c r="Z982" s="79"/>
      <c r="AA982" s="84">
        <v>2022</v>
      </c>
    </row>
    <row r="983" spans="1:27" x14ac:dyDescent="0.2">
      <c r="A983" s="35" t="e">
        <v>#N/A</v>
      </c>
      <c r="B983" s="31">
        <v>9375111</v>
      </c>
      <c r="C983" s="79" t="s">
        <v>549</v>
      </c>
      <c r="D983" s="80" t="s">
        <v>587</v>
      </c>
      <c r="E983" s="80" t="s">
        <v>30</v>
      </c>
      <c r="F983" s="80"/>
      <c r="G983" s="80" t="s">
        <v>31</v>
      </c>
      <c r="H983" s="80">
        <v>18</v>
      </c>
      <c r="I983" s="80">
        <v>26</v>
      </c>
      <c r="J983" s="80">
        <v>26</v>
      </c>
      <c r="K983" s="80" t="s">
        <v>534</v>
      </c>
      <c r="L983" s="80"/>
      <c r="M983" s="80"/>
      <c r="N983" s="80"/>
      <c r="O983" s="80" t="s">
        <v>528</v>
      </c>
      <c r="P983" s="80" t="s">
        <v>529</v>
      </c>
      <c r="Q983" s="80" t="s">
        <v>530</v>
      </c>
      <c r="R983" s="80" t="s">
        <v>531</v>
      </c>
      <c r="S983" s="81"/>
      <c r="T983" s="82"/>
      <c r="U983" s="80"/>
      <c r="V983" s="83"/>
      <c r="W983" s="79"/>
      <c r="X983" s="80"/>
      <c r="Y983" s="83"/>
      <c r="Z983" s="79"/>
      <c r="AA983" s="84">
        <v>2050</v>
      </c>
    </row>
    <row r="984" spans="1:27" hidden="1" x14ac:dyDescent="0.2">
      <c r="A984" s="35" t="s">
        <v>3238</v>
      </c>
      <c r="B984" s="31">
        <v>9627021</v>
      </c>
      <c r="C984" s="79" t="s">
        <v>556</v>
      </c>
      <c r="D984" s="80" t="s">
        <v>588</v>
      </c>
      <c r="E984" s="80" t="s">
        <v>30</v>
      </c>
      <c r="F984" s="80"/>
      <c r="G984" s="80" t="s">
        <v>31</v>
      </c>
      <c r="H984" s="80">
        <v>36</v>
      </c>
      <c r="I984" s="80">
        <v>20</v>
      </c>
      <c r="J984" s="80">
        <v>20</v>
      </c>
      <c r="K984" s="80" t="s">
        <v>99</v>
      </c>
      <c r="L984" s="80"/>
      <c r="M984" s="80"/>
      <c r="N984" s="80"/>
      <c r="O984" s="80" t="s">
        <v>528</v>
      </c>
      <c r="P984" s="80" t="s">
        <v>529</v>
      </c>
      <c r="Q984" s="80" t="s">
        <v>530</v>
      </c>
      <c r="R984" s="80" t="s">
        <v>531</v>
      </c>
      <c r="S984" s="81"/>
      <c r="T984" s="82"/>
      <c r="U984" s="80"/>
      <c r="V984" s="83"/>
      <c r="W984" s="79"/>
      <c r="X984" s="80"/>
      <c r="Y984" s="83"/>
      <c r="Z984" s="79"/>
      <c r="AA984" s="84">
        <v>2050</v>
      </c>
    </row>
    <row r="985" spans="1:27" x14ac:dyDescent="0.2">
      <c r="A985" s="35" t="e">
        <v>#N/A</v>
      </c>
      <c r="B985" s="31">
        <v>9685301</v>
      </c>
      <c r="C985" s="79" t="s">
        <v>589</v>
      </c>
      <c r="D985" s="80" t="s">
        <v>590</v>
      </c>
      <c r="E985" s="80" t="s">
        <v>84</v>
      </c>
      <c r="F985" s="80"/>
      <c r="G985" s="80" t="s">
        <v>66</v>
      </c>
      <c r="H985" s="80">
        <v>20</v>
      </c>
      <c r="I985" s="80">
        <v>20</v>
      </c>
      <c r="J985" s="80">
        <v>20</v>
      </c>
      <c r="K985" s="80" t="s">
        <v>591</v>
      </c>
      <c r="L985" s="80"/>
      <c r="M985" s="80"/>
      <c r="N985" s="80"/>
      <c r="O985" s="80" t="s">
        <v>528</v>
      </c>
      <c r="P985" s="80" t="s">
        <v>529</v>
      </c>
      <c r="Q985" s="80" t="s">
        <v>530</v>
      </c>
      <c r="R985" s="80" t="s">
        <v>531</v>
      </c>
      <c r="S985" s="81"/>
      <c r="T985" s="82"/>
      <c r="U985" s="80"/>
      <c r="V985" s="83"/>
      <c r="W985" s="79"/>
      <c r="X985" s="80"/>
      <c r="Y985" s="83"/>
      <c r="Z985" s="79"/>
      <c r="AA985" s="84">
        <v>2023</v>
      </c>
    </row>
    <row r="986" spans="1:27" hidden="1" x14ac:dyDescent="0.2">
      <c r="A986" s="35" t="s">
        <v>70</v>
      </c>
      <c r="B986" s="31">
        <v>8289663</v>
      </c>
      <c r="C986" s="79" t="s">
        <v>592</v>
      </c>
      <c r="D986" s="80" t="s">
        <v>593</v>
      </c>
      <c r="E986" s="80" t="s">
        <v>84</v>
      </c>
      <c r="F986" s="80" t="s">
        <v>594</v>
      </c>
      <c r="G986" s="80" t="s">
        <v>31</v>
      </c>
      <c r="H986" s="80">
        <v>12</v>
      </c>
      <c r="I986" s="80">
        <v>72</v>
      </c>
      <c r="J986" s="80">
        <v>12</v>
      </c>
      <c r="K986" s="80" t="s">
        <v>543</v>
      </c>
      <c r="L986" s="80"/>
      <c r="M986" s="80"/>
      <c r="N986" s="80"/>
      <c r="O986" s="80" t="s">
        <v>528</v>
      </c>
      <c r="P986" s="80" t="s">
        <v>529</v>
      </c>
      <c r="Q986" s="80" t="s">
        <v>595</v>
      </c>
      <c r="R986" s="80" t="s">
        <v>531</v>
      </c>
      <c r="S986" s="81" t="s">
        <v>596</v>
      </c>
      <c r="T986" s="82"/>
      <c r="U986" s="80"/>
      <c r="V986" s="83"/>
      <c r="W986" s="79"/>
      <c r="X986" s="80"/>
      <c r="Y986" s="83"/>
      <c r="Z986" s="79"/>
      <c r="AA986" s="84">
        <v>2024</v>
      </c>
    </row>
    <row r="987" spans="1:27" hidden="1" x14ac:dyDescent="0.2">
      <c r="A987" s="35" t="s">
        <v>3238</v>
      </c>
      <c r="B987" s="31">
        <v>8878342</v>
      </c>
      <c r="C987" s="79" t="s">
        <v>597</v>
      </c>
      <c r="D987" s="80" t="s">
        <v>598</v>
      </c>
      <c r="E987" s="80" t="s">
        <v>84</v>
      </c>
      <c r="F987" s="80" t="s">
        <v>88</v>
      </c>
      <c r="G987" s="80" t="s">
        <v>31</v>
      </c>
      <c r="H987" s="80">
        <v>96</v>
      </c>
      <c r="I987" s="80">
        <v>10</v>
      </c>
      <c r="J987" s="80">
        <v>1</v>
      </c>
      <c r="K987" s="80" t="s">
        <v>546</v>
      </c>
      <c r="L987" s="80"/>
      <c r="M987" s="80"/>
      <c r="N987" s="80"/>
      <c r="O987" s="80" t="s">
        <v>528</v>
      </c>
      <c r="P987" s="80" t="s">
        <v>529</v>
      </c>
      <c r="Q987" s="80" t="s">
        <v>595</v>
      </c>
      <c r="R987" s="80" t="s">
        <v>531</v>
      </c>
      <c r="S987" s="81"/>
      <c r="T987" s="82"/>
      <c r="U987" s="80"/>
      <c r="V987" s="83"/>
      <c r="W987" s="79"/>
      <c r="X987" s="80"/>
      <c r="Y987" s="83"/>
      <c r="Z987" s="79"/>
      <c r="AA987" s="84">
        <v>2024</v>
      </c>
    </row>
    <row r="988" spans="1:27" hidden="1" x14ac:dyDescent="0.2">
      <c r="A988" s="35" t="s">
        <v>70</v>
      </c>
      <c r="B988" s="31">
        <v>8289641</v>
      </c>
      <c r="C988" s="79" t="s">
        <v>599</v>
      </c>
      <c r="D988" s="80" t="s">
        <v>600</v>
      </c>
      <c r="E988" s="80" t="s">
        <v>30</v>
      </c>
      <c r="F988" s="80"/>
      <c r="G988" s="80" t="s">
        <v>31</v>
      </c>
      <c r="H988" s="80">
        <v>10</v>
      </c>
      <c r="I988" s="80">
        <v>48</v>
      </c>
      <c r="J988" s="80">
        <v>12</v>
      </c>
      <c r="K988" s="80" t="s">
        <v>302</v>
      </c>
      <c r="L988" s="80"/>
      <c r="M988" s="80"/>
      <c r="N988" s="80"/>
      <c r="O988" s="80" t="s">
        <v>528</v>
      </c>
      <c r="P988" s="80" t="s">
        <v>529</v>
      </c>
      <c r="Q988" s="80" t="s">
        <v>601</v>
      </c>
      <c r="R988" s="80" t="s">
        <v>531</v>
      </c>
      <c r="S988" s="81"/>
      <c r="T988" s="82"/>
      <c r="U988" s="80"/>
      <c r="V988" s="83"/>
      <c r="W988" s="79"/>
      <c r="X988" s="80"/>
      <c r="Y988" s="83"/>
      <c r="Z988" s="79"/>
      <c r="AA988" s="84">
        <v>2050</v>
      </c>
    </row>
    <row r="989" spans="1:27" x14ac:dyDescent="0.2">
      <c r="A989" s="35" t="e">
        <v>#N/A</v>
      </c>
      <c r="B989" s="31">
        <v>8289651</v>
      </c>
      <c r="C989" s="79" t="s">
        <v>602</v>
      </c>
      <c r="D989" s="80" t="s">
        <v>603</v>
      </c>
      <c r="E989" s="80" t="s">
        <v>30</v>
      </c>
      <c r="F989" s="80"/>
      <c r="G989" s="80" t="s">
        <v>31</v>
      </c>
      <c r="H989" s="80">
        <v>18</v>
      </c>
      <c r="I989" s="80">
        <v>12</v>
      </c>
      <c r="J989" s="80">
        <v>1</v>
      </c>
      <c r="K989" s="80" t="s">
        <v>562</v>
      </c>
      <c r="L989" s="80"/>
      <c r="M989" s="80"/>
      <c r="N989" s="80"/>
      <c r="O989" s="80" t="s">
        <v>528</v>
      </c>
      <c r="P989" s="80" t="s">
        <v>529</v>
      </c>
      <c r="Q989" s="80" t="s">
        <v>601</v>
      </c>
      <c r="R989" s="80" t="s">
        <v>531</v>
      </c>
      <c r="S989" s="81"/>
      <c r="T989" s="82"/>
      <c r="U989" s="80"/>
      <c r="V989" s="83"/>
      <c r="W989" s="79"/>
      <c r="X989" s="80"/>
      <c r="Y989" s="83"/>
      <c r="Z989" s="79"/>
      <c r="AA989" s="84">
        <v>2050</v>
      </c>
    </row>
    <row r="990" spans="1:27" x14ac:dyDescent="0.2">
      <c r="A990" s="35" t="e">
        <v>#N/A</v>
      </c>
      <c r="B990" s="31">
        <v>8299871</v>
      </c>
      <c r="C990" s="79" t="s">
        <v>604</v>
      </c>
      <c r="D990" s="80" t="s">
        <v>605</v>
      </c>
      <c r="E990" s="80" t="s">
        <v>30</v>
      </c>
      <c r="F990" s="80"/>
      <c r="G990" s="80" t="s">
        <v>31</v>
      </c>
      <c r="H990" s="80">
        <v>120</v>
      </c>
      <c r="I990" s="80">
        <v>4</v>
      </c>
      <c r="J990" s="80">
        <v>1</v>
      </c>
      <c r="K990" s="80" t="s">
        <v>124</v>
      </c>
      <c r="L990" s="80"/>
      <c r="M990" s="80"/>
      <c r="N990" s="80"/>
      <c r="O990" s="80" t="s">
        <v>528</v>
      </c>
      <c r="P990" s="80" t="s">
        <v>529</v>
      </c>
      <c r="Q990" s="80" t="s">
        <v>601</v>
      </c>
      <c r="R990" s="80" t="s">
        <v>531</v>
      </c>
      <c r="S990" s="81"/>
      <c r="T990" s="82"/>
      <c r="U990" s="80"/>
      <c r="V990" s="83"/>
      <c r="W990" s="79"/>
      <c r="X990" s="80"/>
      <c r="Y990" s="83"/>
      <c r="Z990" s="79"/>
      <c r="AA990" s="84">
        <v>2050</v>
      </c>
    </row>
    <row r="991" spans="1:27" x14ac:dyDescent="0.2">
      <c r="A991" s="35" t="e">
        <v>#N/A</v>
      </c>
      <c r="B991" s="31">
        <v>946442</v>
      </c>
      <c r="C991" s="79" t="s">
        <v>606</v>
      </c>
      <c r="D991" s="80" t="s">
        <v>607</v>
      </c>
      <c r="E991" s="80" t="s">
        <v>55</v>
      </c>
      <c r="F991" s="80"/>
      <c r="G991" s="80" t="s">
        <v>31</v>
      </c>
      <c r="H991" s="80">
        <v>8</v>
      </c>
      <c r="I991" s="80">
        <v>25</v>
      </c>
      <c r="J991" s="80">
        <v>25</v>
      </c>
      <c r="K991" s="80" t="s">
        <v>302</v>
      </c>
      <c r="L991" s="80"/>
      <c r="M991" s="80"/>
      <c r="N991" s="80"/>
      <c r="O991" s="80" t="s">
        <v>528</v>
      </c>
      <c r="P991" s="80" t="s">
        <v>529</v>
      </c>
      <c r="Q991" s="80" t="s">
        <v>608</v>
      </c>
      <c r="R991" s="80" t="s">
        <v>531</v>
      </c>
      <c r="S991" s="81"/>
      <c r="T991" s="82"/>
      <c r="U991" s="80"/>
      <c r="V991" s="83"/>
      <c r="W991" s="79"/>
      <c r="X991" s="80"/>
      <c r="Y991" s="83"/>
      <c r="Z991" s="79"/>
      <c r="AA991" s="84">
        <v>2050</v>
      </c>
    </row>
    <row r="992" spans="1:27" x14ac:dyDescent="0.2">
      <c r="A992" s="35" t="e">
        <v>#N/A</v>
      </c>
      <c r="B992" s="31">
        <v>8289701</v>
      </c>
      <c r="C992" s="79" t="s">
        <v>609</v>
      </c>
      <c r="D992" s="80" t="s">
        <v>610</v>
      </c>
      <c r="E992" s="80" t="s">
        <v>55</v>
      </c>
      <c r="F992" s="80"/>
      <c r="G992" s="80" t="s">
        <v>31</v>
      </c>
      <c r="H992" s="80">
        <v>12</v>
      </c>
      <c r="I992" s="80">
        <v>12</v>
      </c>
      <c r="J992" s="80">
        <v>1</v>
      </c>
      <c r="K992" s="80" t="s">
        <v>562</v>
      </c>
      <c r="L992" s="80"/>
      <c r="M992" s="80"/>
      <c r="N992" s="80"/>
      <c r="O992" s="80" t="s">
        <v>528</v>
      </c>
      <c r="P992" s="80" t="s">
        <v>529</v>
      </c>
      <c r="Q992" s="80" t="s">
        <v>608</v>
      </c>
      <c r="R992" s="80" t="s">
        <v>531</v>
      </c>
      <c r="S992" s="81"/>
      <c r="T992" s="82"/>
      <c r="U992" s="80"/>
      <c r="V992" s="83"/>
      <c r="W992" s="79"/>
      <c r="X992" s="80"/>
      <c r="Y992" s="83"/>
      <c r="Z992" s="79"/>
      <c r="AA992" s="84">
        <v>2050</v>
      </c>
    </row>
    <row r="993" spans="1:27" x14ac:dyDescent="0.2">
      <c r="A993" s="35" t="e">
        <v>#N/A</v>
      </c>
      <c r="B993" s="31">
        <v>8289702</v>
      </c>
      <c r="C993" s="79" t="s">
        <v>609</v>
      </c>
      <c r="D993" s="80" t="s">
        <v>611</v>
      </c>
      <c r="E993" s="80" t="s">
        <v>30</v>
      </c>
      <c r="F993" s="80"/>
      <c r="G993" s="80" t="s">
        <v>31</v>
      </c>
      <c r="H993" s="80">
        <v>12</v>
      </c>
      <c r="I993" s="80">
        <v>12</v>
      </c>
      <c r="J993" s="80">
        <v>1</v>
      </c>
      <c r="K993" s="80" t="s">
        <v>562</v>
      </c>
      <c r="L993" s="80"/>
      <c r="M993" s="80"/>
      <c r="N993" s="80"/>
      <c r="O993" s="80" t="s">
        <v>528</v>
      </c>
      <c r="P993" s="80" t="s">
        <v>529</v>
      </c>
      <c r="Q993" s="80" t="s">
        <v>608</v>
      </c>
      <c r="R993" s="80" t="s">
        <v>531</v>
      </c>
      <c r="S993" s="81"/>
      <c r="T993" s="82"/>
      <c r="U993" s="80"/>
      <c r="V993" s="83"/>
      <c r="W993" s="79"/>
      <c r="X993" s="80"/>
      <c r="Y993" s="83"/>
      <c r="Z993" s="79"/>
      <c r="AA993" s="84">
        <v>2050</v>
      </c>
    </row>
    <row r="994" spans="1:27" x14ac:dyDescent="0.2">
      <c r="A994" s="35" t="e">
        <v>#N/A</v>
      </c>
      <c r="B994" s="31">
        <v>8412541</v>
      </c>
      <c r="C994" s="79" t="s">
        <v>612</v>
      </c>
      <c r="D994" s="80" t="s">
        <v>613</v>
      </c>
      <c r="E994" s="80" t="s">
        <v>55</v>
      </c>
      <c r="F994" s="80"/>
      <c r="G994" s="80" t="s">
        <v>31</v>
      </c>
      <c r="H994" s="80">
        <v>30</v>
      </c>
      <c r="I994" s="80">
        <v>18</v>
      </c>
      <c r="J994" s="80">
        <v>1</v>
      </c>
      <c r="K994" s="80" t="s">
        <v>79</v>
      </c>
      <c r="L994" s="80"/>
      <c r="M994" s="80"/>
      <c r="N994" s="80"/>
      <c r="O994" s="80" t="s">
        <v>528</v>
      </c>
      <c r="P994" s="80" t="s">
        <v>529</v>
      </c>
      <c r="Q994" s="80" t="s">
        <v>608</v>
      </c>
      <c r="R994" s="80" t="s">
        <v>531</v>
      </c>
      <c r="S994" s="81"/>
      <c r="T994" s="82"/>
      <c r="U994" s="80"/>
      <c r="V994" s="83"/>
      <c r="W994" s="79"/>
      <c r="X994" s="80"/>
      <c r="Y994" s="83"/>
      <c r="Z994" s="79"/>
      <c r="AA994" s="84">
        <v>2022</v>
      </c>
    </row>
    <row r="995" spans="1:27" hidden="1" x14ac:dyDescent="0.2">
      <c r="A995" s="35" t="s">
        <v>3238</v>
      </c>
      <c r="B995" s="31">
        <v>8412542</v>
      </c>
      <c r="C995" s="79" t="s">
        <v>612</v>
      </c>
      <c r="D995" s="80" t="s">
        <v>614</v>
      </c>
      <c r="E995" s="80" t="s">
        <v>30</v>
      </c>
      <c r="F995" s="80"/>
      <c r="G995" s="80" t="s">
        <v>31</v>
      </c>
      <c r="H995" s="80">
        <v>30</v>
      </c>
      <c r="I995" s="80">
        <v>18</v>
      </c>
      <c r="J995" s="80">
        <v>1</v>
      </c>
      <c r="K995" s="80" t="s">
        <v>79</v>
      </c>
      <c r="L995" s="80"/>
      <c r="M995" s="80"/>
      <c r="N995" s="80"/>
      <c r="O995" s="80" t="s">
        <v>528</v>
      </c>
      <c r="P995" s="80" t="s">
        <v>529</v>
      </c>
      <c r="Q995" s="80" t="s">
        <v>608</v>
      </c>
      <c r="R995" s="80" t="s">
        <v>531</v>
      </c>
      <c r="S995" s="81"/>
      <c r="T995" s="82"/>
      <c r="U995" s="80"/>
      <c r="V995" s="83"/>
      <c r="W995" s="79"/>
      <c r="X995" s="80"/>
      <c r="Y995" s="83"/>
      <c r="Z995" s="79"/>
      <c r="AA995" s="84">
        <v>2050</v>
      </c>
    </row>
    <row r="996" spans="1:27" hidden="1" x14ac:dyDescent="0.2">
      <c r="A996" s="35" t="s">
        <v>3238</v>
      </c>
      <c r="B996" s="31">
        <v>8878322</v>
      </c>
      <c r="C996" s="79" t="s">
        <v>615</v>
      </c>
      <c r="D996" s="80" t="s">
        <v>616</v>
      </c>
      <c r="E996" s="80" t="s">
        <v>30</v>
      </c>
      <c r="F996" s="80"/>
      <c r="G996" s="80" t="s">
        <v>31</v>
      </c>
      <c r="H996" s="80">
        <v>48</v>
      </c>
      <c r="I996" s="80">
        <v>10</v>
      </c>
      <c r="J996" s="80">
        <v>1</v>
      </c>
      <c r="K996" s="80" t="s">
        <v>546</v>
      </c>
      <c r="L996" s="80"/>
      <c r="M996" s="80"/>
      <c r="N996" s="80"/>
      <c r="O996" s="80" t="s">
        <v>528</v>
      </c>
      <c r="P996" s="80" t="s">
        <v>529</v>
      </c>
      <c r="Q996" s="80" t="s">
        <v>608</v>
      </c>
      <c r="R996" s="80" t="s">
        <v>531</v>
      </c>
      <c r="S996" s="81"/>
      <c r="T996" s="82"/>
      <c r="U996" s="80"/>
      <c r="V996" s="83"/>
      <c r="W996" s="79"/>
      <c r="X996" s="80"/>
      <c r="Y996" s="83"/>
      <c r="Z996" s="79"/>
      <c r="AA996" s="84">
        <v>2050</v>
      </c>
    </row>
    <row r="997" spans="1:27" x14ac:dyDescent="0.2">
      <c r="A997" s="35" t="e">
        <v>#N/A</v>
      </c>
      <c r="B997" s="31">
        <v>9464421</v>
      </c>
      <c r="C997" s="79" t="s">
        <v>606</v>
      </c>
      <c r="D997" s="80" t="s">
        <v>617</v>
      </c>
      <c r="E997" s="80" t="s">
        <v>30</v>
      </c>
      <c r="F997" s="80"/>
      <c r="G997" s="80" t="s">
        <v>31</v>
      </c>
      <c r="H997" s="80">
        <v>8</v>
      </c>
      <c r="I997" s="80">
        <v>25</v>
      </c>
      <c r="J997" s="80">
        <v>25</v>
      </c>
      <c r="K997" s="80" t="s">
        <v>302</v>
      </c>
      <c r="L997" s="80"/>
      <c r="M997" s="80"/>
      <c r="N997" s="80"/>
      <c r="O997" s="80" t="s">
        <v>528</v>
      </c>
      <c r="P997" s="80" t="s">
        <v>529</v>
      </c>
      <c r="Q997" s="80" t="s">
        <v>608</v>
      </c>
      <c r="R997" s="80" t="s">
        <v>531</v>
      </c>
      <c r="S997" s="81"/>
      <c r="T997" s="82"/>
      <c r="U997" s="80"/>
      <c r="V997" s="83"/>
      <c r="W997" s="79"/>
      <c r="X997" s="80"/>
      <c r="Y997" s="83"/>
      <c r="Z997" s="79"/>
      <c r="AA997" s="84">
        <v>2050</v>
      </c>
    </row>
    <row r="998" spans="1:27" x14ac:dyDescent="0.2">
      <c r="A998" s="35" t="e">
        <v>#N/A</v>
      </c>
      <c r="B998" s="31">
        <v>983347</v>
      </c>
      <c r="C998" s="79" t="s">
        <v>670</v>
      </c>
      <c r="D998" s="80" t="s">
        <v>671</v>
      </c>
      <c r="E998" s="80" t="s">
        <v>30</v>
      </c>
      <c r="F998" s="80"/>
      <c r="G998" s="80" t="s">
        <v>31</v>
      </c>
      <c r="H998" s="80">
        <v>24</v>
      </c>
      <c r="I998" s="80">
        <v>15</v>
      </c>
      <c r="J998" s="80">
        <v>15</v>
      </c>
      <c r="K998" s="80" t="s">
        <v>565</v>
      </c>
      <c r="L998" s="80"/>
      <c r="M998" s="80"/>
      <c r="N998" s="80"/>
      <c r="O998" s="80" t="s">
        <v>528</v>
      </c>
      <c r="P998" s="80" t="s">
        <v>529</v>
      </c>
      <c r="Q998" s="80" t="s">
        <v>672</v>
      </c>
      <c r="R998" s="80" t="s">
        <v>531</v>
      </c>
      <c r="S998" s="81"/>
      <c r="T998" s="82"/>
      <c r="U998" s="80"/>
      <c r="V998" s="83"/>
      <c r="W998" s="79"/>
      <c r="X998" s="80"/>
      <c r="Y998" s="83"/>
      <c r="Z998" s="79"/>
      <c r="AA998" s="84">
        <v>2050</v>
      </c>
    </row>
    <row r="999" spans="1:27" x14ac:dyDescent="0.2">
      <c r="A999" s="35" t="e">
        <v>#N/A</v>
      </c>
      <c r="B999" s="31">
        <v>8290121</v>
      </c>
      <c r="C999" s="79" t="s">
        <v>673</v>
      </c>
      <c r="D999" s="80" t="s">
        <v>674</v>
      </c>
      <c r="E999" s="80" t="s">
        <v>30</v>
      </c>
      <c r="F999" s="80"/>
      <c r="G999" s="80" t="s">
        <v>31</v>
      </c>
      <c r="H999" s="80">
        <v>36</v>
      </c>
      <c r="I999" s="80">
        <v>12</v>
      </c>
      <c r="J999" s="80">
        <v>1</v>
      </c>
      <c r="K999" s="80" t="s">
        <v>562</v>
      </c>
      <c r="L999" s="80"/>
      <c r="M999" s="80"/>
      <c r="N999" s="80"/>
      <c r="O999" s="80" t="s">
        <v>528</v>
      </c>
      <c r="P999" s="80" t="s">
        <v>529</v>
      </c>
      <c r="Q999" s="80" t="s">
        <v>672</v>
      </c>
      <c r="R999" s="80" t="s">
        <v>531</v>
      </c>
      <c r="S999" s="81"/>
      <c r="T999" s="82"/>
      <c r="U999" s="80"/>
      <c r="V999" s="83"/>
      <c r="W999" s="79"/>
      <c r="X999" s="80"/>
      <c r="Y999" s="83"/>
      <c r="Z999" s="79"/>
      <c r="AA999" s="84">
        <v>2050</v>
      </c>
    </row>
    <row r="1000" spans="1:27" hidden="1" x14ac:dyDescent="0.2">
      <c r="A1000" s="35" t="s">
        <v>3238</v>
      </c>
      <c r="B1000" s="31">
        <v>8290131</v>
      </c>
      <c r="C1000" s="79" t="s">
        <v>675</v>
      </c>
      <c r="D1000" s="80" t="s">
        <v>676</v>
      </c>
      <c r="E1000" s="80" t="s">
        <v>30</v>
      </c>
      <c r="F1000" s="80"/>
      <c r="G1000" s="80" t="s">
        <v>31</v>
      </c>
      <c r="H1000" s="80">
        <v>84</v>
      </c>
      <c r="I1000" s="80">
        <v>18</v>
      </c>
      <c r="J1000" s="80">
        <v>1</v>
      </c>
      <c r="K1000" s="80" t="s">
        <v>79</v>
      </c>
      <c r="L1000" s="80"/>
      <c r="M1000" s="80"/>
      <c r="N1000" s="80"/>
      <c r="O1000" s="80" t="s">
        <v>528</v>
      </c>
      <c r="P1000" s="80" t="s">
        <v>529</v>
      </c>
      <c r="Q1000" s="80" t="s">
        <v>672</v>
      </c>
      <c r="R1000" s="80" t="s">
        <v>531</v>
      </c>
      <c r="S1000" s="81"/>
      <c r="T1000" s="82"/>
      <c r="U1000" s="80"/>
      <c r="V1000" s="83"/>
      <c r="W1000" s="79"/>
      <c r="X1000" s="80"/>
      <c r="Y1000" s="83"/>
      <c r="Z1000" s="79"/>
      <c r="AA1000" s="84">
        <v>2050</v>
      </c>
    </row>
    <row r="1001" spans="1:27" x14ac:dyDescent="0.2">
      <c r="A1001" s="35" t="e">
        <v>#N/A</v>
      </c>
      <c r="B1001" s="31">
        <v>8290151</v>
      </c>
      <c r="C1001" s="79" t="s">
        <v>677</v>
      </c>
      <c r="D1001" s="80" t="s">
        <v>678</v>
      </c>
      <c r="E1001" s="80" t="s">
        <v>84</v>
      </c>
      <c r="F1001" s="80"/>
      <c r="G1001" s="80" t="s">
        <v>31</v>
      </c>
      <c r="H1001" s="80">
        <v>24</v>
      </c>
      <c r="I1001" s="80">
        <v>20</v>
      </c>
      <c r="J1001" s="80">
        <v>1</v>
      </c>
      <c r="K1001" s="80" t="s">
        <v>106</v>
      </c>
      <c r="L1001" s="80"/>
      <c r="M1001" s="80"/>
      <c r="N1001" s="80"/>
      <c r="O1001" s="80" t="s">
        <v>528</v>
      </c>
      <c r="P1001" s="80" t="s">
        <v>529</v>
      </c>
      <c r="Q1001" s="80" t="s">
        <v>672</v>
      </c>
      <c r="R1001" s="80" t="s">
        <v>531</v>
      </c>
      <c r="S1001" s="81"/>
      <c r="T1001" s="82"/>
      <c r="U1001" s="80"/>
      <c r="V1001" s="83"/>
      <c r="W1001" s="79"/>
      <c r="X1001" s="80"/>
      <c r="Y1001" s="83"/>
      <c r="Z1001" s="79"/>
      <c r="AA1001" s="84">
        <v>2024</v>
      </c>
    </row>
    <row r="1002" spans="1:27" x14ac:dyDescent="0.2">
      <c r="A1002" s="35" t="e">
        <v>#N/A</v>
      </c>
      <c r="B1002" s="31">
        <v>8290181</v>
      </c>
      <c r="C1002" s="79" t="s">
        <v>679</v>
      </c>
      <c r="D1002" s="80" t="s">
        <v>680</v>
      </c>
      <c r="E1002" s="80" t="s">
        <v>84</v>
      </c>
      <c r="F1002" s="80"/>
      <c r="G1002" s="80" t="s">
        <v>31</v>
      </c>
      <c r="H1002" s="80">
        <v>24</v>
      </c>
      <c r="I1002" s="80">
        <v>20</v>
      </c>
      <c r="J1002" s="80">
        <v>1</v>
      </c>
      <c r="K1002" s="80" t="s">
        <v>106</v>
      </c>
      <c r="L1002" s="80"/>
      <c r="M1002" s="80"/>
      <c r="N1002" s="80"/>
      <c r="O1002" s="80" t="s">
        <v>528</v>
      </c>
      <c r="P1002" s="80" t="s">
        <v>529</v>
      </c>
      <c r="Q1002" s="80" t="s">
        <v>672</v>
      </c>
      <c r="R1002" s="80" t="s">
        <v>531</v>
      </c>
      <c r="S1002" s="81"/>
      <c r="T1002" s="82"/>
      <c r="U1002" s="80"/>
      <c r="V1002" s="83"/>
      <c r="W1002" s="79"/>
      <c r="X1002" s="80"/>
      <c r="Y1002" s="83"/>
      <c r="Z1002" s="79"/>
      <c r="AA1002" s="84">
        <v>2024</v>
      </c>
    </row>
    <row r="1003" spans="1:27" x14ac:dyDescent="0.2">
      <c r="A1003" s="35" t="e">
        <v>#N/A</v>
      </c>
      <c r="B1003" s="31">
        <v>8290211</v>
      </c>
      <c r="C1003" s="79" t="s">
        <v>681</v>
      </c>
      <c r="D1003" s="80" t="s">
        <v>682</v>
      </c>
      <c r="E1003" s="80" t="s">
        <v>30</v>
      </c>
      <c r="F1003" s="80"/>
      <c r="G1003" s="80" t="s">
        <v>31</v>
      </c>
      <c r="H1003" s="80">
        <v>24</v>
      </c>
      <c r="I1003" s="80">
        <v>20</v>
      </c>
      <c r="J1003" s="80">
        <v>1</v>
      </c>
      <c r="K1003" s="80" t="s">
        <v>106</v>
      </c>
      <c r="L1003" s="80"/>
      <c r="M1003" s="80"/>
      <c r="N1003" s="80"/>
      <c r="O1003" s="80" t="s">
        <v>528</v>
      </c>
      <c r="P1003" s="80" t="s">
        <v>529</v>
      </c>
      <c r="Q1003" s="80" t="s">
        <v>672</v>
      </c>
      <c r="R1003" s="80" t="s">
        <v>531</v>
      </c>
      <c r="S1003" s="81"/>
      <c r="T1003" s="82"/>
      <c r="U1003" s="80"/>
      <c r="V1003" s="83"/>
      <c r="W1003" s="79"/>
      <c r="X1003" s="80"/>
      <c r="Y1003" s="83"/>
      <c r="Z1003" s="79"/>
      <c r="AA1003" s="84">
        <v>2050</v>
      </c>
    </row>
    <row r="1004" spans="1:27" hidden="1" x14ac:dyDescent="0.2">
      <c r="A1004" s="35" t="s">
        <v>70</v>
      </c>
      <c r="B1004" s="31">
        <v>8871471</v>
      </c>
      <c r="C1004" s="79" t="s">
        <v>683</v>
      </c>
      <c r="D1004" s="80" t="s">
        <v>684</v>
      </c>
      <c r="E1004" s="80" t="s">
        <v>55</v>
      </c>
      <c r="F1004" s="80"/>
      <c r="G1004" s="80" t="s">
        <v>31</v>
      </c>
      <c r="H1004" s="80">
        <v>18</v>
      </c>
      <c r="I1004" s="80">
        <v>24</v>
      </c>
      <c r="J1004" s="80">
        <v>24</v>
      </c>
      <c r="K1004" s="80" t="s">
        <v>534</v>
      </c>
      <c r="L1004" s="80"/>
      <c r="M1004" s="80"/>
      <c r="N1004" s="80"/>
      <c r="O1004" s="80" t="s">
        <v>528</v>
      </c>
      <c r="P1004" s="80" t="s">
        <v>529</v>
      </c>
      <c r="Q1004" s="80" t="s">
        <v>672</v>
      </c>
      <c r="R1004" s="80" t="s">
        <v>531</v>
      </c>
      <c r="S1004" s="81"/>
      <c r="T1004" s="82"/>
      <c r="U1004" s="80"/>
      <c r="V1004" s="83"/>
      <c r="W1004" s="79"/>
      <c r="X1004" s="80"/>
      <c r="Y1004" s="83"/>
      <c r="Z1004" s="79"/>
      <c r="AA1004" s="84">
        <v>2023</v>
      </c>
    </row>
    <row r="1005" spans="1:27" hidden="1" x14ac:dyDescent="0.2">
      <c r="A1005" s="35" t="s">
        <v>3238</v>
      </c>
      <c r="B1005" s="31">
        <v>8878381</v>
      </c>
      <c r="C1005" s="79" t="s">
        <v>685</v>
      </c>
      <c r="D1005" s="80" t="s">
        <v>686</v>
      </c>
      <c r="E1005" s="80" t="s">
        <v>30</v>
      </c>
      <c r="F1005" s="80"/>
      <c r="G1005" s="80" t="s">
        <v>31</v>
      </c>
      <c r="H1005" s="80">
        <v>144</v>
      </c>
      <c r="I1005" s="80">
        <v>10</v>
      </c>
      <c r="J1005" s="80">
        <v>1</v>
      </c>
      <c r="K1005" s="80" t="s">
        <v>546</v>
      </c>
      <c r="L1005" s="80"/>
      <c r="M1005" s="80"/>
      <c r="N1005" s="80"/>
      <c r="O1005" s="80" t="s">
        <v>528</v>
      </c>
      <c r="P1005" s="80" t="s">
        <v>529</v>
      </c>
      <c r="Q1005" s="80" t="s">
        <v>672</v>
      </c>
      <c r="R1005" s="80" t="s">
        <v>531</v>
      </c>
      <c r="S1005" s="81"/>
      <c r="T1005" s="82"/>
      <c r="U1005" s="80"/>
      <c r="V1005" s="83"/>
      <c r="W1005" s="79"/>
      <c r="X1005" s="80"/>
      <c r="Y1005" s="83"/>
      <c r="Z1005" s="79"/>
      <c r="AA1005" s="84">
        <v>2050</v>
      </c>
    </row>
    <row r="1006" spans="1:27" hidden="1" x14ac:dyDescent="0.2">
      <c r="A1006" s="35" t="s">
        <v>70</v>
      </c>
      <c r="B1006" s="31">
        <v>8886811</v>
      </c>
      <c r="C1006" s="79" t="s">
        <v>687</v>
      </c>
      <c r="D1006" s="80" t="s">
        <v>688</v>
      </c>
      <c r="E1006" s="80" t="s">
        <v>30</v>
      </c>
      <c r="F1006" s="80"/>
      <c r="G1006" s="80" t="s">
        <v>31</v>
      </c>
      <c r="H1006" s="80">
        <v>18</v>
      </c>
      <c r="I1006" s="80">
        <v>24</v>
      </c>
      <c r="J1006" s="80">
        <v>24</v>
      </c>
      <c r="K1006" s="80" t="s">
        <v>534</v>
      </c>
      <c r="L1006" s="80"/>
      <c r="M1006" s="80"/>
      <c r="N1006" s="80"/>
      <c r="O1006" s="80" t="s">
        <v>528</v>
      </c>
      <c r="P1006" s="80" t="s">
        <v>529</v>
      </c>
      <c r="Q1006" s="80" t="s">
        <v>672</v>
      </c>
      <c r="R1006" s="80" t="s">
        <v>531</v>
      </c>
      <c r="S1006" s="81"/>
      <c r="T1006" s="82"/>
      <c r="U1006" s="80"/>
      <c r="V1006" s="83"/>
      <c r="W1006" s="79"/>
      <c r="X1006" s="80"/>
      <c r="Y1006" s="83"/>
      <c r="Z1006" s="79"/>
      <c r="AA1006" s="84">
        <v>2050</v>
      </c>
    </row>
    <row r="1007" spans="1:27" hidden="1" x14ac:dyDescent="0.2">
      <c r="A1007" s="35" t="s">
        <v>70</v>
      </c>
      <c r="B1007" s="31">
        <v>8886956</v>
      </c>
      <c r="C1007" s="79" t="s">
        <v>689</v>
      </c>
      <c r="D1007" s="80" t="s">
        <v>690</v>
      </c>
      <c r="E1007" s="80" t="s">
        <v>30</v>
      </c>
      <c r="F1007" s="80"/>
      <c r="G1007" s="80" t="s">
        <v>31</v>
      </c>
      <c r="H1007" s="80">
        <v>12</v>
      </c>
      <c r="I1007" s="80">
        <v>25</v>
      </c>
      <c r="J1007" s="80">
        <v>25</v>
      </c>
      <c r="K1007" s="80" t="s">
        <v>543</v>
      </c>
      <c r="L1007" s="80"/>
      <c r="M1007" s="80"/>
      <c r="N1007" s="80"/>
      <c r="O1007" s="80" t="s">
        <v>528</v>
      </c>
      <c r="P1007" s="80" t="s">
        <v>529</v>
      </c>
      <c r="Q1007" s="80" t="s">
        <v>672</v>
      </c>
      <c r="R1007" s="80" t="s">
        <v>531</v>
      </c>
      <c r="S1007" s="81"/>
      <c r="T1007" s="82"/>
      <c r="U1007" s="80"/>
      <c r="V1007" s="83"/>
      <c r="W1007" s="79"/>
      <c r="X1007" s="80"/>
      <c r="Y1007" s="83"/>
      <c r="Z1007" s="79"/>
      <c r="AA1007" s="84">
        <v>2050</v>
      </c>
    </row>
    <row r="1008" spans="1:27" x14ac:dyDescent="0.2">
      <c r="A1008" s="35" t="e">
        <v>#N/A</v>
      </c>
      <c r="B1008" s="31">
        <v>8969962</v>
      </c>
      <c r="C1008" s="79" t="s">
        <v>691</v>
      </c>
      <c r="D1008" s="80" t="s">
        <v>692</v>
      </c>
      <c r="E1008" s="80" t="s">
        <v>30</v>
      </c>
      <c r="F1008" s="80"/>
      <c r="G1008" s="80" t="s">
        <v>31</v>
      </c>
      <c r="H1008" s="80">
        <v>12</v>
      </c>
      <c r="I1008" s="80">
        <v>25</v>
      </c>
      <c r="J1008" s="80">
        <v>25</v>
      </c>
      <c r="K1008" s="80" t="s">
        <v>543</v>
      </c>
      <c r="L1008" s="80"/>
      <c r="M1008" s="80"/>
      <c r="N1008" s="80"/>
      <c r="O1008" s="80" t="s">
        <v>528</v>
      </c>
      <c r="P1008" s="80" t="s">
        <v>529</v>
      </c>
      <c r="Q1008" s="80" t="s">
        <v>672</v>
      </c>
      <c r="R1008" s="80" t="s">
        <v>531</v>
      </c>
      <c r="S1008" s="81"/>
      <c r="T1008" s="82"/>
      <c r="U1008" s="80"/>
      <c r="V1008" s="83"/>
      <c r="W1008" s="79"/>
      <c r="X1008" s="80"/>
      <c r="Y1008" s="83"/>
      <c r="Z1008" s="79"/>
      <c r="AA1008" s="84">
        <v>2050</v>
      </c>
    </row>
    <row r="1009" spans="1:27" x14ac:dyDescent="0.2">
      <c r="A1009" s="35" t="e">
        <v>#N/A</v>
      </c>
      <c r="B1009" s="31">
        <v>8970981</v>
      </c>
      <c r="C1009" s="79" t="s">
        <v>693</v>
      </c>
      <c r="D1009" s="80" t="s">
        <v>694</v>
      </c>
      <c r="E1009" s="80" t="s">
        <v>30</v>
      </c>
      <c r="F1009" s="80"/>
      <c r="G1009" s="80" t="s">
        <v>31</v>
      </c>
      <c r="H1009" s="80">
        <v>24</v>
      </c>
      <c r="I1009" s="80">
        <v>15</v>
      </c>
      <c r="J1009" s="80">
        <v>15</v>
      </c>
      <c r="K1009" s="80" t="s">
        <v>565</v>
      </c>
      <c r="L1009" s="80"/>
      <c r="M1009" s="80"/>
      <c r="N1009" s="80"/>
      <c r="O1009" s="80" t="s">
        <v>528</v>
      </c>
      <c r="P1009" s="80" t="s">
        <v>529</v>
      </c>
      <c r="Q1009" s="80" t="s">
        <v>672</v>
      </c>
      <c r="R1009" s="80" t="s">
        <v>531</v>
      </c>
      <c r="S1009" s="81"/>
      <c r="T1009" s="82"/>
      <c r="U1009" s="80"/>
      <c r="V1009" s="83"/>
      <c r="W1009" s="79"/>
      <c r="X1009" s="80"/>
      <c r="Y1009" s="83"/>
      <c r="Z1009" s="79"/>
      <c r="AA1009" s="84">
        <v>2050</v>
      </c>
    </row>
    <row r="1010" spans="1:27" hidden="1" x14ac:dyDescent="0.2">
      <c r="A1010" s="35" t="s">
        <v>562</v>
      </c>
      <c r="B1010" s="31">
        <v>9117382</v>
      </c>
      <c r="C1010" s="79" t="s">
        <v>695</v>
      </c>
      <c r="D1010" s="80" t="s">
        <v>696</v>
      </c>
      <c r="E1010" s="80" t="s">
        <v>30</v>
      </c>
      <c r="F1010" s="80"/>
      <c r="G1010" s="80" t="s">
        <v>31</v>
      </c>
      <c r="H1010" s="80">
        <v>18</v>
      </c>
      <c r="I1010" s="80">
        <v>24</v>
      </c>
      <c r="J1010" s="80">
        <v>24</v>
      </c>
      <c r="K1010" s="80" t="s">
        <v>534</v>
      </c>
      <c r="L1010" s="80"/>
      <c r="M1010" s="80"/>
      <c r="N1010" s="80"/>
      <c r="O1010" s="80" t="s">
        <v>528</v>
      </c>
      <c r="P1010" s="80" t="s">
        <v>529</v>
      </c>
      <c r="Q1010" s="80" t="s">
        <v>672</v>
      </c>
      <c r="R1010" s="80" t="s">
        <v>531</v>
      </c>
      <c r="S1010" s="81"/>
      <c r="T1010" s="82"/>
      <c r="U1010" s="80"/>
      <c r="V1010" s="83"/>
      <c r="W1010" s="79"/>
      <c r="X1010" s="80"/>
      <c r="Y1010" s="83"/>
      <c r="Z1010" s="79"/>
      <c r="AA1010" s="84">
        <v>2050</v>
      </c>
    </row>
    <row r="1011" spans="1:27" hidden="1" x14ac:dyDescent="0.2">
      <c r="A1011" s="35" t="s">
        <v>3238</v>
      </c>
      <c r="B1011" s="31">
        <v>9993811</v>
      </c>
      <c r="C1011" s="79" t="s">
        <v>697</v>
      </c>
      <c r="D1011" s="80" t="s">
        <v>698</v>
      </c>
      <c r="E1011" s="80" t="s">
        <v>55</v>
      </c>
      <c r="F1011" s="80"/>
      <c r="G1011" s="80" t="s">
        <v>31</v>
      </c>
      <c r="H1011" s="80">
        <v>12</v>
      </c>
      <c r="I1011" s="80">
        <v>25</v>
      </c>
      <c r="J1011" s="80">
        <v>1</v>
      </c>
      <c r="K1011" s="80" t="s">
        <v>543</v>
      </c>
      <c r="L1011" s="80"/>
      <c r="M1011" s="80"/>
      <c r="N1011" s="80"/>
      <c r="O1011" s="80" t="s">
        <v>528</v>
      </c>
      <c r="P1011" s="80" t="s">
        <v>529</v>
      </c>
      <c r="Q1011" s="80" t="s">
        <v>672</v>
      </c>
      <c r="R1011" s="80" t="s">
        <v>531</v>
      </c>
      <c r="S1011" s="81"/>
      <c r="T1011" s="82"/>
      <c r="U1011" s="80"/>
      <c r="V1011" s="83"/>
      <c r="W1011" s="79"/>
      <c r="X1011" s="80"/>
      <c r="Y1011" s="83"/>
      <c r="Z1011" s="79"/>
      <c r="AA1011" s="84">
        <v>2050</v>
      </c>
    </row>
    <row r="1012" spans="1:27" x14ac:dyDescent="0.2">
      <c r="A1012" s="35" t="e">
        <v>#N/A</v>
      </c>
      <c r="B1012" s="31">
        <v>887839</v>
      </c>
      <c r="C1012" s="79" t="s">
        <v>718</v>
      </c>
      <c r="D1012" s="80" t="s">
        <v>719</v>
      </c>
      <c r="E1012" s="80" t="s">
        <v>55</v>
      </c>
      <c r="F1012" s="80"/>
      <c r="G1012" s="80" t="s">
        <v>31</v>
      </c>
      <c r="H1012" s="80">
        <v>96</v>
      </c>
      <c r="I1012" s="80">
        <v>10</v>
      </c>
      <c r="J1012" s="80">
        <v>1</v>
      </c>
      <c r="K1012" s="80" t="s">
        <v>546</v>
      </c>
      <c r="L1012" s="80"/>
      <c r="M1012" s="80"/>
      <c r="N1012" s="80"/>
      <c r="O1012" s="80" t="s">
        <v>528</v>
      </c>
      <c r="P1012" s="80" t="s">
        <v>529</v>
      </c>
      <c r="Q1012" s="80" t="s">
        <v>720</v>
      </c>
      <c r="R1012" s="80" t="s">
        <v>531</v>
      </c>
      <c r="S1012" s="81"/>
      <c r="T1012" s="82"/>
      <c r="U1012" s="80"/>
      <c r="V1012" s="83"/>
      <c r="W1012" s="79"/>
      <c r="X1012" s="80"/>
      <c r="Y1012" s="83"/>
      <c r="Z1012" s="79"/>
      <c r="AA1012" s="84">
        <v>2050</v>
      </c>
    </row>
    <row r="1013" spans="1:27" x14ac:dyDescent="0.2">
      <c r="A1013" s="35" t="e">
        <v>#N/A</v>
      </c>
      <c r="B1013" s="31">
        <v>8290052</v>
      </c>
      <c r="C1013" s="79" t="s">
        <v>721</v>
      </c>
      <c r="D1013" s="80" t="s">
        <v>722</v>
      </c>
      <c r="E1013" s="80" t="s">
        <v>55</v>
      </c>
      <c r="F1013" s="80"/>
      <c r="G1013" s="80" t="s">
        <v>31</v>
      </c>
      <c r="H1013" s="80">
        <v>24</v>
      </c>
      <c r="I1013" s="80">
        <v>27</v>
      </c>
      <c r="J1013" s="80">
        <v>1</v>
      </c>
      <c r="K1013" s="80" t="s">
        <v>89</v>
      </c>
      <c r="L1013" s="80"/>
      <c r="M1013" s="80"/>
      <c r="N1013" s="80"/>
      <c r="O1013" s="80" t="s">
        <v>528</v>
      </c>
      <c r="P1013" s="80" t="s">
        <v>529</v>
      </c>
      <c r="Q1013" s="80" t="s">
        <v>720</v>
      </c>
      <c r="R1013" s="80" t="s">
        <v>531</v>
      </c>
      <c r="S1013" s="81"/>
      <c r="T1013" s="82"/>
      <c r="U1013" s="80"/>
      <c r="V1013" s="83"/>
      <c r="W1013" s="79"/>
      <c r="X1013" s="80"/>
      <c r="Y1013" s="83"/>
      <c r="Z1013" s="79"/>
      <c r="AA1013" s="84">
        <v>2050</v>
      </c>
    </row>
    <row r="1014" spans="1:27" x14ac:dyDescent="0.2">
      <c r="A1014" s="35" t="e">
        <v>#N/A</v>
      </c>
      <c r="B1014" s="31">
        <v>8290053</v>
      </c>
      <c r="C1014" s="79" t="s">
        <v>721</v>
      </c>
      <c r="D1014" s="80" t="s">
        <v>723</v>
      </c>
      <c r="E1014" s="80" t="s">
        <v>30</v>
      </c>
      <c r="F1014" s="80"/>
      <c r="G1014" s="80" t="s">
        <v>31</v>
      </c>
      <c r="H1014" s="80">
        <v>24</v>
      </c>
      <c r="I1014" s="80">
        <v>27</v>
      </c>
      <c r="J1014" s="80">
        <v>1</v>
      </c>
      <c r="K1014" s="80" t="s">
        <v>89</v>
      </c>
      <c r="L1014" s="80"/>
      <c r="M1014" s="80"/>
      <c r="N1014" s="80"/>
      <c r="O1014" s="80" t="s">
        <v>528</v>
      </c>
      <c r="P1014" s="80" t="s">
        <v>529</v>
      </c>
      <c r="Q1014" s="80" t="s">
        <v>720</v>
      </c>
      <c r="R1014" s="80" t="s">
        <v>531</v>
      </c>
      <c r="S1014" s="81"/>
      <c r="T1014" s="82"/>
      <c r="U1014" s="80"/>
      <c r="V1014" s="83"/>
      <c r="W1014" s="79"/>
      <c r="X1014" s="80"/>
      <c r="Y1014" s="83"/>
      <c r="Z1014" s="79"/>
      <c r="AA1014" s="84">
        <v>2050</v>
      </c>
    </row>
    <row r="1015" spans="1:27" x14ac:dyDescent="0.2">
      <c r="A1015" s="35" t="e">
        <v>#N/A</v>
      </c>
      <c r="B1015" s="31">
        <v>8290062</v>
      </c>
      <c r="C1015" s="79" t="s">
        <v>724</v>
      </c>
      <c r="D1015" s="80" t="s">
        <v>725</v>
      </c>
      <c r="E1015" s="80" t="s">
        <v>55</v>
      </c>
      <c r="F1015" s="80"/>
      <c r="G1015" s="80" t="s">
        <v>31</v>
      </c>
      <c r="H1015" s="80">
        <v>8</v>
      </c>
      <c r="I1015" s="80">
        <v>72</v>
      </c>
      <c r="J1015" s="80">
        <v>12</v>
      </c>
      <c r="K1015" s="80" t="s">
        <v>302</v>
      </c>
      <c r="L1015" s="80"/>
      <c r="M1015" s="80"/>
      <c r="N1015" s="80"/>
      <c r="O1015" s="80" t="s">
        <v>528</v>
      </c>
      <c r="P1015" s="80" t="s">
        <v>529</v>
      </c>
      <c r="Q1015" s="80" t="s">
        <v>720</v>
      </c>
      <c r="R1015" s="80" t="s">
        <v>531</v>
      </c>
      <c r="S1015" s="81"/>
      <c r="T1015" s="82"/>
      <c r="U1015" s="80"/>
      <c r="V1015" s="83"/>
      <c r="W1015" s="79"/>
      <c r="X1015" s="80"/>
      <c r="Y1015" s="83"/>
      <c r="Z1015" s="79"/>
      <c r="AA1015" s="84">
        <v>2050</v>
      </c>
    </row>
    <row r="1016" spans="1:27" x14ac:dyDescent="0.2">
      <c r="A1016" s="35" t="e">
        <v>#N/A</v>
      </c>
      <c r="B1016" s="31">
        <v>8290063</v>
      </c>
      <c r="C1016" s="79" t="s">
        <v>724</v>
      </c>
      <c r="D1016" s="80" t="s">
        <v>726</v>
      </c>
      <c r="E1016" s="80" t="s">
        <v>30</v>
      </c>
      <c r="F1016" s="80"/>
      <c r="G1016" s="80" t="s">
        <v>31</v>
      </c>
      <c r="H1016" s="80">
        <v>8</v>
      </c>
      <c r="I1016" s="80">
        <v>72</v>
      </c>
      <c r="J1016" s="80">
        <v>12</v>
      </c>
      <c r="K1016" s="80" t="s">
        <v>302</v>
      </c>
      <c r="L1016" s="80"/>
      <c r="M1016" s="80"/>
      <c r="N1016" s="80"/>
      <c r="O1016" s="80" t="s">
        <v>528</v>
      </c>
      <c r="P1016" s="80" t="s">
        <v>529</v>
      </c>
      <c r="Q1016" s="80" t="s">
        <v>720</v>
      </c>
      <c r="R1016" s="80" t="s">
        <v>531</v>
      </c>
      <c r="S1016" s="81"/>
      <c r="T1016" s="82"/>
      <c r="U1016" s="80"/>
      <c r="V1016" s="83"/>
      <c r="W1016" s="79"/>
      <c r="X1016" s="80"/>
      <c r="Y1016" s="83"/>
      <c r="Z1016" s="79"/>
      <c r="AA1016" s="84">
        <v>2050</v>
      </c>
    </row>
    <row r="1017" spans="1:27" x14ac:dyDescent="0.2">
      <c r="A1017" s="35" t="e">
        <v>#N/A</v>
      </c>
      <c r="B1017" s="31">
        <v>8878392</v>
      </c>
      <c r="C1017" s="79" t="s">
        <v>718</v>
      </c>
      <c r="D1017" s="80" t="s">
        <v>727</v>
      </c>
      <c r="E1017" s="80" t="s">
        <v>30</v>
      </c>
      <c r="F1017" s="80"/>
      <c r="G1017" s="80" t="s">
        <v>31</v>
      </c>
      <c r="H1017" s="80">
        <v>96</v>
      </c>
      <c r="I1017" s="80">
        <v>10</v>
      </c>
      <c r="J1017" s="80">
        <v>1</v>
      </c>
      <c r="K1017" s="80" t="s">
        <v>546</v>
      </c>
      <c r="L1017" s="80"/>
      <c r="M1017" s="80"/>
      <c r="N1017" s="80"/>
      <c r="O1017" s="80" t="s">
        <v>528</v>
      </c>
      <c r="P1017" s="80" t="s">
        <v>529</v>
      </c>
      <c r="Q1017" s="80" t="s">
        <v>720</v>
      </c>
      <c r="R1017" s="80" t="s">
        <v>531</v>
      </c>
      <c r="S1017" s="81"/>
      <c r="T1017" s="82"/>
      <c r="U1017" s="80"/>
      <c r="V1017" s="83"/>
      <c r="W1017" s="79"/>
      <c r="X1017" s="80"/>
      <c r="Y1017" s="83"/>
      <c r="Z1017" s="79"/>
      <c r="AA1017" s="84">
        <v>2050</v>
      </c>
    </row>
    <row r="1018" spans="1:27" hidden="1" x14ac:dyDescent="0.2">
      <c r="A1018" s="35" t="s">
        <v>70</v>
      </c>
      <c r="B1018" s="31">
        <v>8922231</v>
      </c>
      <c r="C1018" s="79" t="s">
        <v>728</v>
      </c>
      <c r="D1018" s="80" t="s">
        <v>729</v>
      </c>
      <c r="E1018" s="80" t="s">
        <v>55</v>
      </c>
      <c r="F1018" s="80"/>
      <c r="G1018" s="80" t="s">
        <v>31</v>
      </c>
      <c r="H1018" s="80">
        <v>12</v>
      </c>
      <c r="I1018" s="80">
        <v>72</v>
      </c>
      <c r="J1018" s="80">
        <v>12</v>
      </c>
      <c r="K1018" s="80" t="s">
        <v>543</v>
      </c>
      <c r="L1018" s="80"/>
      <c r="M1018" s="80"/>
      <c r="N1018" s="80"/>
      <c r="O1018" s="80" t="s">
        <v>528</v>
      </c>
      <c r="P1018" s="80" t="s">
        <v>529</v>
      </c>
      <c r="Q1018" s="80" t="s">
        <v>720</v>
      </c>
      <c r="R1018" s="80" t="s">
        <v>531</v>
      </c>
      <c r="S1018" s="81"/>
      <c r="T1018" s="82"/>
      <c r="U1018" s="80"/>
      <c r="V1018" s="83"/>
      <c r="W1018" s="79"/>
      <c r="X1018" s="80"/>
      <c r="Y1018" s="83"/>
      <c r="Z1018" s="79"/>
      <c r="AA1018" s="84">
        <v>2022</v>
      </c>
    </row>
    <row r="1019" spans="1:27" hidden="1" x14ac:dyDescent="0.2">
      <c r="A1019" s="35" t="s">
        <v>70</v>
      </c>
      <c r="B1019" s="31">
        <v>8922233</v>
      </c>
      <c r="C1019" s="79" t="s">
        <v>728</v>
      </c>
      <c r="D1019" s="80" t="s">
        <v>730</v>
      </c>
      <c r="E1019" s="80" t="s">
        <v>30</v>
      </c>
      <c r="F1019" s="80"/>
      <c r="G1019" s="80" t="s">
        <v>31</v>
      </c>
      <c r="H1019" s="80">
        <v>12</v>
      </c>
      <c r="I1019" s="80">
        <v>72</v>
      </c>
      <c r="J1019" s="80">
        <v>12</v>
      </c>
      <c r="K1019" s="80" t="s">
        <v>543</v>
      </c>
      <c r="L1019" s="80"/>
      <c r="M1019" s="80"/>
      <c r="N1019" s="80"/>
      <c r="O1019" s="80" t="s">
        <v>528</v>
      </c>
      <c r="P1019" s="80" t="s">
        <v>529</v>
      </c>
      <c r="Q1019" s="80" t="s">
        <v>720</v>
      </c>
      <c r="R1019" s="80" t="s">
        <v>531</v>
      </c>
      <c r="S1019" s="81"/>
      <c r="T1019" s="82"/>
      <c r="U1019" s="80"/>
      <c r="V1019" s="83"/>
      <c r="W1019" s="79"/>
      <c r="X1019" s="80"/>
      <c r="Y1019" s="83"/>
      <c r="Z1019" s="79"/>
      <c r="AA1019" s="84">
        <v>2050</v>
      </c>
    </row>
    <row r="1020" spans="1:27" x14ac:dyDescent="0.2">
      <c r="A1020" s="35" t="e">
        <v>#N/A</v>
      </c>
      <c r="B1020" s="31">
        <v>8922241</v>
      </c>
      <c r="C1020" s="79" t="s">
        <v>731</v>
      </c>
      <c r="D1020" s="80" t="s">
        <v>732</v>
      </c>
      <c r="E1020" s="80" t="s">
        <v>55</v>
      </c>
      <c r="F1020" s="80"/>
      <c r="G1020" s="80" t="s">
        <v>31</v>
      </c>
      <c r="H1020" s="80">
        <v>18</v>
      </c>
      <c r="I1020" s="80">
        <v>12</v>
      </c>
      <c r="J1020" s="80">
        <v>1</v>
      </c>
      <c r="K1020" s="80" t="s">
        <v>562</v>
      </c>
      <c r="L1020" s="80"/>
      <c r="M1020" s="80"/>
      <c r="N1020" s="80"/>
      <c r="O1020" s="80" t="s">
        <v>528</v>
      </c>
      <c r="P1020" s="80" t="s">
        <v>529</v>
      </c>
      <c r="Q1020" s="80" t="s">
        <v>720</v>
      </c>
      <c r="R1020" s="80" t="s">
        <v>531</v>
      </c>
      <c r="S1020" s="81"/>
      <c r="T1020" s="82"/>
      <c r="U1020" s="80"/>
      <c r="V1020" s="83"/>
      <c r="W1020" s="79"/>
      <c r="X1020" s="80"/>
      <c r="Y1020" s="83"/>
      <c r="Z1020" s="79"/>
      <c r="AA1020" s="84">
        <v>2050</v>
      </c>
    </row>
    <row r="1021" spans="1:27" x14ac:dyDescent="0.2">
      <c r="A1021" s="35" t="e">
        <v>#N/A</v>
      </c>
      <c r="B1021" s="31">
        <v>8922243</v>
      </c>
      <c r="C1021" s="79" t="s">
        <v>731</v>
      </c>
      <c r="D1021" s="80" t="s">
        <v>733</v>
      </c>
      <c r="E1021" s="80" t="s">
        <v>30</v>
      </c>
      <c r="F1021" s="80"/>
      <c r="G1021" s="80" t="s">
        <v>31</v>
      </c>
      <c r="H1021" s="80">
        <v>18</v>
      </c>
      <c r="I1021" s="80">
        <v>12</v>
      </c>
      <c r="J1021" s="80">
        <v>1</v>
      </c>
      <c r="K1021" s="80" t="s">
        <v>562</v>
      </c>
      <c r="L1021" s="80"/>
      <c r="M1021" s="80"/>
      <c r="N1021" s="80"/>
      <c r="O1021" s="80" t="s">
        <v>528</v>
      </c>
      <c r="P1021" s="80" t="s">
        <v>529</v>
      </c>
      <c r="Q1021" s="80" t="s">
        <v>720</v>
      </c>
      <c r="R1021" s="80" t="s">
        <v>531</v>
      </c>
      <c r="S1021" s="81"/>
      <c r="T1021" s="82"/>
      <c r="U1021" s="80"/>
      <c r="V1021" s="83"/>
      <c r="W1021" s="79"/>
      <c r="X1021" s="80"/>
      <c r="Y1021" s="83"/>
      <c r="Z1021" s="79"/>
      <c r="AA1021" s="84">
        <v>2050</v>
      </c>
    </row>
    <row r="1022" spans="1:27" hidden="1" x14ac:dyDescent="0.2">
      <c r="A1022" s="35" t="s">
        <v>3238</v>
      </c>
      <c r="B1022" s="31">
        <v>8922252</v>
      </c>
      <c r="C1022" s="79" t="s">
        <v>734</v>
      </c>
      <c r="D1022" s="80" t="s">
        <v>735</v>
      </c>
      <c r="E1022" s="80" t="s">
        <v>30</v>
      </c>
      <c r="F1022" s="80"/>
      <c r="G1022" s="80" t="s">
        <v>31</v>
      </c>
      <c r="H1022" s="80">
        <v>48</v>
      </c>
      <c r="I1022" s="80">
        <v>18</v>
      </c>
      <c r="J1022" s="80">
        <v>1</v>
      </c>
      <c r="K1022" s="80" t="s">
        <v>79</v>
      </c>
      <c r="L1022" s="80"/>
      <c r="M1022" s="80"/>
      <c r="N1022" s="80"/>
      <c r="O1022" s="80" t="s">
        <v>528</v>
      </c>
      <c r="P1022" s="80" t="s">
        <v>529</v>
      </c>
      <c r="Q1022" s="80" t="s">
        <v>720</v>
      </c>
      <c r="R1022" s="80" t="s">
        <v>531</v>
      </c>
      <c r="S1022" s="81"/>
      <c r="T1022" s="82"/>
      <c r="U1022" s="80"/>
      <c r="V1022" s="83"/>
      <c r="W1022" s="79"/>
      <c r="X1022" s="80"/>
      <c r="Y1022" s="83"/>
      <c r="Z1022" s="79"/>
      <c r="AA1022" s="84">
        <v>2050</v>
      </c>
    </row>
    <row r="1023" spans="1:27" x14ac:dyDescent="0.2">
      <c r="A1023" s="35" t="e">
        <v>#N/A</v>
      </c>
      <c r="B1023" s="31">
        <v>9079002</v>
      </c>
      <c r="C1023" s="79" t="s">
        <v>736</v>
      </c>
      <c r="D1023" s="80" t="s">
        <v>737</v>
      </c>
      <c r="E1023" s="80" t="s">
        <v>30</v>
      </c>
      <c r="F1023" s="80"/>
      <c r="G1023" s="80" t="s">
        <v>31</v>
      </c>
      <c r="H1023" s="80">
        <v>144</v>
      </c>
      <c r="I1023" s="80">
        <v>1</v>
      </c>
      <c r="J1023" s="80">
        <v>1</v>
      </c>
      <c r="K1023" s="80" t="s">
        <v>546</v>
      </c>
      <c r="L1023" s="80"/>
      <c r="M1023" s="80"/>
      <c r="N1023" s="80"/>
      <c r="O1023" s="80" t="s">
        <v>528</v>
      </c>
      <c r="P1023" s="80" t="s">
        <v>529</v>
      </c>
      <c r="Q1023" s="80" t="s">
        <v>720</v>
      </c>
      <c r="R1023" s="80" t="s">
        <v>531</v>
      </c>
      <c r="S1023" s="81"/>
      <c r="T1023" s="82"/>
      <c r="U1023" s="80"/>
      <c r="V1023" s="83"/>
      <c r="W1023" s="79"/>
      <c r="X1023" s="80"/>
      <c r="Y1023" s="83"/>
      <c r="Z1023" s="79"/>
      <c r="AA1023" s="84">
        <v>2050</v>
      </c>
    </row>
    <row r="1024" spans="1:27" x14ac:dyDescent="0.2">
      <c r="A1024" s="35" t="e">
        <v>#N/A</v>
      </c>
      <c r="B1024" s="31">
        <v>9721821</v>
      </c>
      <c r="C1024" s="79" t="s">
        <v>738</v>
      </c>
      <c r="D1024" s="80" t="s">
        <v>739</v>
      </c>
      <c r="E1024" s="80" t="s">
        <v>30</v>
      </c>
      <c r="F1024" s="80"/>
      <c r="G1024" s="80" t="s">
        <v>31</v>
      </c>
      <c r="H1024" s="80">
        <v>288</v>
      </c>
      <c r="I1024" s="80">
        <v>4</v>
      </c>
      <c r="J1024" s="80">
        <v>1</v>
      </c>
      <c r="K1024" s="80" t="s">
        <v>106</v>
      </c>
      <c r="L1024" s="80"/>
      <c r="M1024" s="80"/>
      <c r="N1024" s="80"/>
      <c r="O1024" s="80" t="s">
        <v>528</v>
      </c>
      <c r="P1024" s="80" t="s">
        <v>529</v>
      </c>
      <c r="Q1024" s="80" t="s">
        <v>720</v>
      </c>
      <c r="R1024" s="80" t="s">
        <v>531</v>
      </c>
      <c r="S1024" s="81"/>
      <c r="T1024" s="82"/>
      <c r="U1024" s="80"/>
      <c r="V1024" s="83"/>
      <c r="W1024" s="79"/>
      <c r="X1024" s="80"/>
      <c r="Y1024" s="83"/>
      <c r="Z1024" s="79"/>
      <c r="AA1024" s="84">
        <v>2050</v>
      </c>
    </row>
    <row r="1025" spans="1:27" hidden="1" x14ac:dyDescent="0.2">
      <c r="A1025" s="35" t="s">
        <v>70</v>
      </c>
      <c r="B1025" s="31">
        <v>9020801</v>
      </c>
      <c r="C1025" s="79" t="s">
        <v>740</v>
      </c>
      <c r="D1025" s="80" t="s">
        <v>741</v>
      </c>
      <c r="E1025" s="80" t="s">
        <v>55</v>
      </c>
      <c r="F1025" s="80"/>
      <c r="G1025" s="80" t="s">
        <v>31</v>
      </c>
      <c r="H1025" s="80">
        <v>12</v>
      </c>
      <c r="I1025" s="80">
        <v>72</v>
      </c>
      <c r="J1025" s="80">
        <v>12</v>
      </c>
      <c r="K1025" s="80" t="s">
        <v>543</v>
      </c>
      <c r="L1025" s="80"/>
      <c r="M1025" s="80"/>
      <c r="N1025" s="80"/>
      <c r="O1025" s="80" t="s">
        <v>528</v>
      </c>
      <c r="P1025" s="80" t="s">
        <v>529</v>
      </c>
      <c r="Q1025" s="80" t="s">
        <v>742</v>
      </c>
      <c r="R1025" s="80" t="s">
        <v>531</v>
      </c>
      <c r="S1025" s="81"/>
      <c r="T1025" s="82"/>
      <c r="U1025" s="80"/>
      <c r="V1025" s="83"/>
      <c r="W1025" s="79"/>
      <c r="X1025" s="80"/>
      <c r="Y1025" s="83"/>
      <c r="Z1025" s="79"/>
      <c r="AA1025" s="84">
        <v>2022</v>
      </c>
    </row>
    <row r="1026" spans="1:27" hidden="1" x14ac:dyDescent="0.2">
      <c r="A1026" s="35" t="s">
        <v>70</v>
      </c>
      <c r="B1026" s="31">
        <v>9020802</v>
      </c>
      <c r="C1026" s="79" t="s">
        <v>740</v>
      </c>
      <c r="D1026" s="80" t="s">
        <v>743</v>
      </c>
      <c r="E1026" s="80" t="s">
        <v>84</v>
      </c>
      <c r="F1026" s="80" t="s">
        <v>594</v>
      </c>
      <c r="G1026" s="80" t="s">
        <v>31</v>
      </c>
      <c r="H1026" s="80">
        <v>12</v>
      </c>
      <c r="I1026" s="80">
        <v>72</v>
      </c>
      <c r="J1026" s="80">
        <v>12</v>
      </c>
      <c r="K1026" s="80" t="s">
        <v>543</v>
      </c>
      <c r="L1026" s="80"/>
      <c r="M1026" s="80"/>
      <c r="N1026" s="80"/>
      <c r="O1026" s="80" t="s">
        <v>528</v>
      </c>
      <c r="P1026" s="80" t="s">
        <v>529</v>
      </c>
      <c r="Q1026" s="80" t="s">
        <v>742</v>
      </c>
      <c r="R1026" s="80" t="s">
        <v>531</v>
      </c>
      <c r="S1026" s="81" t="s">
        <v>596</v>
      </c>
      <c r="T1026" s="82"/>
      <c r="U1026" s="80"/>
      <c r="V1026" s="83"/>
      <c r="W1026" s="79"/>
      <c r="X1026" s="80"/>
      <c r="Y1026" s="83"/>
      <c r="Z1026" s="79"/>
      <c r="AA1026" s="84">
        <v>2024</v>
      </c>
    </row>
    <row r="1027" spans="1:27" hidden="1" x14ac:dyDescent="0.2">
      <c r="A1027" s="35" t="s">
        <v>70</v>
      </c>
      <c r="B1027" s="31">
        <v>517250</v>
      </c>
      <c r="C1027" s="79" t="s">
        <v>769</v>
      </c>
      <c r="D1027" s="80" t="s">
        <v>770</v>
      </c>
      <c r="E1027" s="80" t="s">
        <v>30</v>
      </c>
      <c r="F1027" s="80" t="s">
        <v>771</v>
      </c>
      <c r="G1027" s="80" t="s">
        <v>31</v>
      </c>
      <c r="H1027" s="80">
        <v>12</v>
      </c>
      <c r="I1027" s="80">
        <v>24</v>
      </c>
      <c r="J1027" s="80">
        <v>24</v>
      </c>
      <c r="K1027" s="80" t="s">
        <v>543</v>
      </c>
      <c r="L1027" s="80"/>
      <c r="M1027" s="80"/>
      <c r="N1027" s="80"/>
      <c r="O1027" s="80" t="s">
        <v>528</v>
      </c>
      <c r="P1027" s="80" t="s">
        <v>529</v>
      </c>
      <c r="Q1027" s="80" t="s">
        <v>772</v>
      </c>
      <c r="R1027" s="80" t="s">
        <v>531</v>
      </c>
      <c r="S1027" s="81" t="s">
        <v>596</v>
      </c>
      <c r="T1027" s="82"/>
      <c r="U1027" s="80"/>
      <c r="V1027" s="83"/>
      <c r="W1027" s="79"/>
      <c r="X1027" s="80"/>
      <c r="Y1027" s="83"/>
      <c r="Z1027" s="79"/>
      <c r="AA1027" s="84">
        <v>2050</v>
      </c>
    </row>
    <row r="1028" spans="1:27" x14ac:dyDescent="0.2">
      <c r="A1028" s="35" t="e">
        <v>#N/A</v>
      </c>
      <c r="B1028" s="31">
        <v>9202953</v>
      </c>
      <c r="C1028" s="79" t="s">
        <v>788</v>
      </c>
      <c r="D1028" s="80" t="s">
        <v>789</v>
      </c>
      <c r="E1028" s="80" t="s">
        <v>30</v>
      </c>
      <c r="F1028" s="80"/>
      <c r="G1028" s="80" t="s">
        <v>31</v>
      </c>
      <c r="H1028" s="80">
        <v>12</v>
      </c>
      <c r="I1028" s="80">
        <v>25</v>
      </c>
      <c r="J1028" s="80">
        <v>25</v>
      </c>
      <c r="K1028" s="80" t="s">
        <v>543</v>
      </c>
      <c r="L1028" s="80"/>
      <c r="M1028" s="80"/>
      <c r="N1028" s="80"/>
      <c r="O1028" s="80" t="s">
        <v>528</v>
      </c>
      <c r="P1028" s="80" t="s">
        <v>529</v>
      </c>
      <c r="Q1028" s="80" t="s">
        <v>790</v>
      </c>
      <c r="R1028" s="80" t="s">
        <v>531</v>
      </c>
      <c r="S1028" s="81"/>
      <c r="T1028" s="82"/>
      <c r="U1028" s="80"/>
      <c r="V1028" s="83"/>
      <c r="W1028" s="79"/>
      <c r="X1028" s="80"/>
      <c r="Y1028" s="83"/>
      <c r="Z1028" s="79"/>
      <c r="AA1028" s="84">
        <v>2050</v>
      </c>
    </row>
    <row r="1029" spans="1:27" hidden="1" x14ac:dyDescent="0.2">
      <c r="A1029" s="35" t="s">
        <v>70</v>
      </c>
      <c r="B1029" s="31">
        <v>9202963</v>
      </c>
      <c r="C1029" s="79" t="s">
        <v>791</v>
      </c>
      <c r="D1029" s="80" t="s">
        <v>792</v>
      </c>
      <c r="E1029" s="80" t="s">
        <v>30</v>
      </c>
      <c r="F1029" s="80"/>
      <c r="G1029" s="80" t="s">
        <v>31</v>
      </c>
      <c r="H1029" s="80">
        <v>12</v>
      </c>
      <c r="I1029" s="80">
        <v>25</v>
      </c>
      <c r="J1029" s="80">
        <v>25</v>
      </c>
      <c r="K1029" s="80" t="s">
        <v>543</v>
      </c>
      <c r="L1029" s="80"/>
      <c r="M1029" s="80"/>
      <c r="N1029" s="80"/>
      <c r="O1029" s="80" t="s">
        <v>528</v>
      </c>
      <c r="P1029" s="80" t="s">
        <v>529</v>
      </c>
      <c r="Q1029" s="80" t="s">
        <v>790</v>
      </c>
      <c r="R1029" s="80" t="s">
        <v>531</v>
      </c>
      <c r="S1029" s="81"/>
      <c r="T1029" s="82"/>
      <c r="U1029" s="80"/>
      <c r="V1029" s="83"/>
      <c r="W1029" s="79"/>
      <c r="X1029" s="80"/>
      <c r="Y1029" s="83"/>
      <c r="Z1029" s="79"/>
      <c r="AA1029" s="84">
        <v>2050</v>
      </c>
    </row>
    <row r="1030" spans="1:27" x14ac:dyDescent="0.2">
      <c r="A1030" s="35" t="e">
        <v>#N/A</v>
      </c>
      <c r="B1030" s="31">
        <v>9317813</v>
      </c>
      <c r="C1030" s="79" t="s">
        <v>793</v>
      </c>
      <c r="D1030" s="80" t="s">
        <v>794</v>
      </c>
      <c r="E1030" s="80" t="s">
        <v>30</v>
      </c>
      <c r="F1030" s="80"/>
      <c r="G1030" s="80" t="s">
        <v>31</v>
      </c>
      <c r="H1030" s="80">
        <v>18</v>
      </c>
      <c r="I1030" s="80">
        <v>25</v>
      </c>
      <c r="J1030" s="80">
        <v>25</v>
      </c>
      <c r="K1030" s="80" t="s">
        <v>534</v>
      </c>
      <c r="L1030" s="80"/>
      <c r="M1030" s="80"/>
      <c r="N1030" s="80"/>
      <c r="O1030" s="80" t="s">
        <v>528</v>
      </c>
      <c r="P1030" s="80" t="s">
        <v>529</v>
      </c>
      <c r="Q1030" s="80" t="s">
        <v>790</v>
      </c>
      <c r="R1030" s="80" t="s">
        <v>531</v>
      </c>
      <c r="S1030" s="81"/>
      <c r="T1030" s="82"/>
      <c r="U1030" s="80"/>
      <c r="V1030" s="83"/>
      <c r="W1030" s="79"/>
      <c r="X1030" s="80"/>
      <c r="Y1030" s="83"/>
      <c r="Z1030" s="79"/>
      <c r="AA1030" s="84">
        <v>2050</v>
      </c>
    </row>
    <row r="1031" spans="1:27" x14ac:dyDescent="0.2">
      <c r="A1031" s="35" t="e">
        <v>#N/A</v>
      </c>
      <c r="B1031" s="31">
        <v>9317814</v>
      </c>
      <c r="C1031" s="79" t="s">
        <v>793</v>
      </c>
      <c r="D1031" s="80" t="s">
        <v>795</v>
      </c>
      <c r="E1031" s="80" t="s">
        <v>30</v>
      </c>
      <c r="F1031" s="80"/>
      <c r="G1031" s="80" t="s">
        <v>31</v>
      </c>
      <c r="H1031" s="80">
        <v>18</v>
      </c>
      <c r="I1031" s="80">
        <v>25</v>
      </c>
      <c r="J1031" s="80">
        <v>25</v>
      </c>
      <c r="K1031" s="80" t="s">
        <v>534</v>
      </c>
      <c r="L1031" s="80"/>
      <c r="M1031" s="80"/>
      <c r="N1031" s="80"/>
      <c r="O1031" s="80" t="s">
        <v>528</v>
      </c>
      <c r="P1031" s="80" t="s">
        <v>529</v>
      </c>
      <c r="Q1031" s="80" t="s">
        <v>790</v>
      </c>
      <c r="R1031" s="80" t="s">
        <v>531</v>
      </c>
      <c r="S1031" s="81"/>
      <c r="T1031" s="82"/>
      <c r="U1031" s="80"/>
      <c r="V1031" s="83"/>
      <c r="W1031" s="79"/>
      <c r="X1031" s="80"/>
      <c r="Y1031" s="83"/>
      <c r="Z1031" s="79"/>
      <c r="AA1031" s="84">
        <v>2050</v>
      </c>
    </row>
    <row r="1032" spans="1:27" hidden="1" x14ac:dyDescent="0.2">
      <c r="A1032" s="35" t="s">
        <v>70</v>
      </c>
      <c r="B1032" s="31">
        <v>8575615</v>
      </c>
      <c r="C1032" s="85" t="s">
        <v>618</v>
      </c>
      <c r="D1032" s="86" t="s">
        <v>619</v>
      </c>
      <c r="E1032" s="86" t="s">
        <v>30</v>
      </c>
      <c r="F1032" s="86"/>
      <c r="G1032" s="86" t="s">
        <v>31</v>
      </c>
      <c r="H1032" s="86">
        <v>12</v>
      </c>
      <c r="I1032" s="86">
        <v>72</v>
      </c>
      <c r="J1032" s="86">
        <v>12</v>
      </c>
      <c r="K1032" s="86" t="s">
        <v>543</v>
      </c>
      <c r="L1032" s="86"/>
      <c r="M1032" s="86"/>
      <c r="N1032" s="86"/>
      <c r="O1032" s="86" t="s">
        <v>528</v>
      </c>
      <c r="P1032" s="86" t="s">
        <v>620</v>
      </c>
      <c r="Q1032" s="86" t="s">
        <v>621</v>
      </c>
      <c r="R1032" s="86" t="s">
        <v>531</v>
      </c>
      <c r="S1032" s="87"/>
      <c r="T1032" s="88"/>
      <c r="U1032" s="86"/>
      <c r="V1032" s="89"/>
      <c r="W1032" s="85"/>
      <c r="X1032" s="86"/>
      <c r="Y1032" s="89"/>
      <c r="Z1032" s="85"/>
      <c r="AA1032" s="90">
        <v>2050</v>
      </c>
    </row>
    <row r="1033" spans="1:27" hidden="1" x14ac:dyDescent="0.2">
      <c r="A1033" s="35" t="s">
        <v>70</v>
      </c>
      <c r="B1033" s="31">
        <v>8575635</v>
      </c>
      <c r="C1033" s="85" t="s">
        <v>622</v>
      </c>
      <c r="D1033" s="86" t="s">
        <v>623</v>
      </c>
      <c r="E1033" s="86" t="s">
        <v>30</v>
      </c>
      <c r="F1033" s="86"/>
      <c r="G1033" s="86" t="s">
        <v>31</v>
      </c>
      <c r="H1033" s="86">
        <v>24</v>
      </c>
      <c r="I1033" s="86">
        <v>72</v>
      </c>
      <c r="J1033" s="86">
        <v>12</v>
      </c>
      <c r="K1033" s="86" t="s">
        <v>565</v>
      </c>
      <c r="L1033" s="86"/>
      <c r="M1033" s="86"/>
      <c r="N1033" s="86"/>
      <c r="O1033" s="86" t="s">
        <v>528</v>
      </c>
      <c r="P1033" s="86" t="s">
        <v>620</v>
      </c>
      <c r="Q1033" s="86" t="s">
        <v>621</v>
      </c>
      <c r="R1033" s="86" t="s">
        <v>531</v>
      </c>
      <c r="S1033" s="87"/>
      <c r="T1033" s="88"/>
      <c r="U1033" s="86"/>
      <c r="V1033" s="89"/>
      <c r="W1033" s="85"/>
      <c r="X1033" s="86"/>
      <c r="Y1033" s="89"/>
      <c r="Z1033" s="85"/>
      <c r="AA1033" s="90">
        <v>2050</v>
      </c>
    </row>
    <row r="1034" spans="1:27" x14ac:dyDescent="0.2">
      <c r="A1034" s="35" t="e">
        <v>#N/A</v>
      </c>
      <c r="B1034" s="31">
        <v>503821</v>
      </c>
      <c r="C1034" s="85" t="s">
        <v>624</v>
      </c>
      <c r="D1034" s="86" t="s">
        <v>625</v>
      </c>
      <c r="E1034" s="86" t="s">
        <v>30</v>
      </c>
      <c r="F1034" s="86"/>
      <c r="G1034" s="86" t="s">
        <v>31</v>
      </c>
      <c r="H1034" s="86">
        <v>20</v>
      </c>
      <c r="I1034" s="86">
        <v>20</v>
      </c>
      <c r="J1034" s="86">
        <v>20</v>
      </c>
      <c r="K1034" s="86" t="s">
        <v>302</v>
      </c>
      <c r="L1034" s="86"/>
      <c r="M1034" s="86"/>
      <c r="N1034" s="86"/>
      <c r="O1034" s="86" t="s">
        <v>528</v>
      </c>
      <c r="P1034" s="86" t="s">
        <v>620</v>
      </c>
      <c r="Q1034" s="86" t="s">
        <v>626</v>
      </c>
      <c r="R1034" s="86" t="s">
        <v>531</v>
      </c>
      <c r="S1034" s="87"/>
      <c r="T1034" s="88"/>
      <c r="U1034" s="86"/>
      <c r="V1034" s="89"/>
      <c r="W1034" s="85"/>
      <c r="X1034" s="86"/>
      <c r="Y1034" s="89"/>
      <c r="Z1034" s="85"/>
      <c r="AA1034" s="90">
        <v>2050</v>
      </c>
    </row>
    <row r="1035" spans="1:27" x14ac:dyDescent="0.2">
      <c r="A1035" s="35" t="e">
        <v>#N/A</v>
      </c>
      <c r="B1035" s="31">
        <v>515383</v>
      </c>
      <c r="C1035" s="85" t="s">
        <v>627</v>
      </c>
      <c r="D1035" s="86" t="s">
        <v>628</v>
      </c>
      <c r="E1035" s="86" t="s">
        <v>30</v>
      </c>
      <c r="F1035" s="86"/>
      <c r="G1035" s="86" t="s">
        <v>252</v>
      </c>
      <c r="H1035" s="86">
        <v>144</v>
      </c>
      <c r="I1035" s="86">
        <v>1</v>
      </c>
      <c r="J1035" s="86">
        <v>1</v>
      </c>
      <c r="K1035" s="86" t="s">
        <v>172</v>
      </c>
      <c r="L1035" s="86"/>
      <c r="M1035" s="86"/>
      <c r="N1035" s="86"/>
      <c r="O1035" s="86" t="s">
        <v>528</v>
      </c>
      <c r="P1035" s="86" t="s">
        <v>620</v>
      </c>
      <c r="Q1035" s="86" t="s">
        <v>626</v>
      </c>
      <c r="R1035" s="86" t="s">
        <v>531</v>
      </c>
      <c r="S1035" s="87"/>
      <c r="T1035" s="88"/>
      <c r="U1035" s="86"/>
      <c r="V1035" s="89"/>
      <c r="W1035" s="85"/>
      <c r="X1035" s="86"/>
      <c r="Y1035" s="89"/>
      <c r="Z1035" s="85"/>
      <c r="AA1035" s="90">
        <v>2050</v>
      </c>
    </row>
    <row r="1036" spans="1:27" hidden="1" x14ac:dyDescent="0.2">
      <c r="A1036" s="35" t="s">
        <v>3238</v>
      </c>
      <c r="B1036" s="31">
        <v>887830</v>
      </c>
      <c r="C1036" s="85" t="s">
        <v>629</v>
      </c>
      <c r="D1036" s="86" t="s">
        <v>630</v>
      </c>
      <c r="E1036" s="86" t="s">
        <v>55</v>
      </c>
      <c r="F1036" s="86"/>
      <c r="G1036" s="86" t="s">
        <v>31</v>
      </c>
      <c r="H1036" s="86">
        <v>144</v>
      </c>
      <c r="I1036" s="86">
        <v>10</v>
      </c>
      <c r="J1036" s="86">
        <v>1</v>
      </c>
      <c r="K1036" s="86" t="s">
        <v>546</v>
      </c>
      <c r="L1036" s="86"/>
      <c r="M1036" s="86"/>
      <c r="N1036" s="86"/>
      <c r="O1036" s="86" t="s">
        <v>528</v>
      </c>
      <c r="P1036" s="86" t="s">
        <v>620</v>
      </c>
      <c r="Q1036" s="86" t="s">
        <v>626</v>
      </c>
      <c r="R1036" s="86" t="s">
        <v>531</v>
      </c>
      <c r="S1036" s="87"/>
      <c r="T1036" s="88"/>
      <c r="U1036" s="86"/>
      <c r="V1036" s="89"/>
      <c r="W1036" s="85"/>
      <c r="X1036" s="86"/>
      <c r="Y1036" s="89"/>
      <c r="Z1036" s="85"/>
      <c r="AA1036" s="90">
        <v>2023</v>
      </c>
    </row>
    <row r="1037" spans="1:27" x14ac:dyDescent="0.2">
      <c r="A1037" s="35" t="e">
        <v>#N/A</v>
      </c>
      <c r="B1037" s="31">
        <v>937513</v>
      </c>
      <c r="C1037" s="85" t="s">
        <v>631</v>
      </c>
      <c r="D1037" s="86" t="s">
        <v>632</v>
      </c>
      <c r="E1037" s="86" t="s">
        <v>55</v>
      </c>
      <c r="F1037" s="86"/>
      <c r="G1037" s="86" t="s">
        <v>31</v>
      </c>
      <c r="H1037" s="86">
        <v>18</v>
      </c>
      <c r="I1037" s="86">
        <v>24</v>
      </c>
      <c r="J1037" s="86">
        <v>24</v>
      </c>
      <c r="K1037" s="86" t="s">
        <v>534</v>
      </c>
      <c r="L1037" s="86"/>
      <c r="M1037" s="86"/>
      <c r="N1037" s="86"/>
      <c r="O1037" s="86" t="s">
        <v>528</v>
      </c>
      <c r="P1037" s="86" t="s">
        <v>620</v>
      </c>
      <c r="Q1037" s="86" t="s">
        <v>626</v>
      </c>
      <c r="R1037" s="86" t="s">
        <v>531</v>
      </c>
      <c r="S1037" s="87"/>
      <c r="T1037" s="88"/>
      <c r="U1037" s="86"/>
      <c r="V1037" s="89"/>
      <c r="W1037" s="85"/>
      <c r="X1037" s="86"/>
      <c r="Y1037" s="89"/>
      <c r="Z1037" s="85"/>
      <c r="AA1037" s="90">
        <v>2022</v>
      </c>
    </row>
    <row r="1038" spans="1:27" hidden="1" x14ac:dyDescent="0.2">
      <c r="A1038" s="35" t="s">
        <v>70</v>
      </c>
      <c r="B1038" s="31">
        <v>937515</v>
      </c>
      <c r="C1038" s="85" t="s">
        <v>633</v>
      </c>
      <c r="D1038" s="86" t="s">
        <v>634</v>
      </c>
      <c r="E1038" s="86" t="s">
        <v>55</v>
      </c>
      <c r="F1038" s="86"/>
      <c r="G1038" s="86" t="s">
        <v>31</v>
      </c>
      <c r="H1038" s="86">
        <v>24</v>
      </c>
      <c r="I1038" s="86">
        <v>20</v>
      </c>
      <c r="J1038" s="86">
        <v>20</v>
      </c>
      <c r="K1038" s="86" t="s">
        <v>565</v>
      </c>
      <c r="L1038" s="86"/>
      <c r="M1038" s="86"/>
      <c r="N1038" s="86"/>
      <c r="O1038" s="86" t="s">
        <v>528</v>
      </c>
      <c r="P1038" s="86" t="s">
        <v>620</v>
      </c>
      <c r="Q1038" s="86" t="s">
        <v>626</v>
      </c>
      <c r="R1038" s="86" t="s">
        <v>531</v>
      </c>
      <c r="S1038" s="87"/>
      <c r="T1038" s="88"/>
      <c r="U1038" s="86"/>
      <c r="V1038" s="89"/>
      <c r="W1038" s="85"/>
      <c r="X1038" s="86"/>
      <c r="Y1038" s="89"/>
      <c r="Z1038" s="85"/>
      <c r="AA1038" s="90">
        <v>2023</v>
      </c>
    </row>
    <row r="1039" spans="1:27" hidden="1" x14ac:dyDescent="0.2">
      <c r="A1039" s="35" t="s">
        <v>3238</v>
      </c>
      <c r="B1039" s="31">
        <v>950526</v>
      </c>
      <c r="C1039" s="85" t="s">
        <v>635</v>
      </c>
      <c r="D1039" s="86" t="s">
        <v>636</v>
      </c>
      <c r="E1039" s="86" t="s">
        <v>55</v>
      </c>
      <c r="F1039" s="86"/>
      <c r="G1039" s="86" t="s">
        <v>31</v>
      </c>
      <c r="H1039" s="86">
        <v>36</v>
      </c>
      <c r="I1039" s="86">
        <v>10</v>
      </c>
      <c r="J1039" s="86">
        <v>10</v>
      </c>
      <c r="K1039" s="86" t="s">
        <v>302</v>
      </c>
      <c r="L1039" s="86"/>
      <c r="M1039" s="86"/>
      <c r="N1039" s="86"/>
      <c r="O1039" s="86" t="s">
        <v>528</v>
      </c>
      <c r="P1039" s="86" t="s">
        <v>620</v>
      </c>
      <c r="Q1039" s="86" t="s">
        <v>626</v>
      </c>
      <c r="R1039" s="86" t="s">
        <v>531</v>
      </c>
      <c r="S1039" s="87"/>
      <c r="T1039" s="88"/>
      <c r="U1039" s="86"/>
      <c r="V1039" s="89"/>
      <c r="W1039" s="85"/>
      <c r="X1039" s="86"/>
      <c r="Y1039" s="89"/>
      <c r="Z1039" s="85"/>
      <c r="AA1039" s="90">
        <v>2023</v>
      </c>
    </row>
    <row r="1040" spans="1:27" x14ac:dyDescent="0.2">
      <c r="A1040" s="35" t="e">
        <v>#N/A</v>
      </c>
      <c r="B1040" s="31">
        <v>962539</v>
      </c>
      <c r="C1040" s="85" t="s">
        <v>637</v>
      </c>
      <c r="D1040" s="86" t="s">
        <v>638</v>
      </c>
      <c r="E1040" s="86" t="s">
        <v>84</v>
      </c>
      <c r="F1040" s="86"/>
      <c r="G1040" s="86" t="s">
        <v>31</v>
      </c>
      <c r="H1040" s="86">
        <v>18</v>
      </c>
      <c r="I1040" s="86">
        <v>12</v>
      </c>
      <c r="J1040" s="86">
        <v>12</v>
      </c>
      <c r="K1040" s="86" t="s">
        <v>534</v>
      </c>
      <c r="L1040" s="86"/>
      <c r="M1040" s="86"/>
      <c r="N1040" s="86"/>
      <c r="O1040" s="86" t="s">
        <v>528</v>
      </c>
      <c r="P1040" s="86" t="s">
        <v>620</v>
      </c>
      <c r="Q1040" s="86" t="s">
        <v>626</v>
      </c>
      <c r="R1040" s="86" t="s">
        <v>531</v>
      </c>
      <c r="S1040" s="87"/>
      <c r="T1040" s="88"/>
      <c r="U1040" s="86"/>
      <c r="V1040" s="89"/>
      <c r="W1040" s="85"/>
      <c r="X1040" s="86"/>
      <c r="Y1040" s="89"/>
      <c r="Z1040" s="85"/>
      <c r="AA1040" s="90">
        <v>2024</v>
      </c>
    </row>
    <row r="1041" spans="1:27" x14ac:dyDescent="0.2">
      <c r="A1041" s="35" t="e">
        <v>#N/A</v>
      </c>
      <c r="B1041" s="31">
        <v>8412292</v>
      </c>
      <c r="C1041" s="85" t="s">
        <v>639</v>
      </c>
      <c r="D1041" s="86" t="s">
        <v>640</v>
      </c>
      <c r="E1041" s="86" t="s">
        <v>30</v>
      </c>
      <c r="F1041" s="86"/>
      <c r="G1041" s="86" t="s">
        <v>31</v>
      </c>
      <c r="H1041" s="86">
        <v>60</v>
      </c>
      <c r="I1041" s="86">
        <v>12</v>
      </c>
      <c r="J1041" s="86">
        <v>1</v>
      </c>
      <c r="K1041" s="86" t="s">
        <v>562</v>
      </c>
      <c r="L1041" s="86"/>
      <c r="M1041" s="86"/>
      <c r="N1041" s="86"/>
      <c r="O1041" s="86" t="s">
        <v>528</v>
      </c>
      <c r="P1041" s="86" t="s">
        <v>620</v>
      </c>
      <c r="Q1041" s="86" t="s">
        <v>626</v>
      </c>
      <c r="R1041" s="86" t="s">
        <v>531</v>
      </c>
      <c r="S1041" s="87"/>
      <c r="T1041" s="88"/>
      <c r="U1041" s="86"/>
      <c r="V1041" s="89"/>
      <c r="W1041" s="85"/>
      <c r="X1041" s="86"/>
      <c r="Y1041" s="89"/>
      <c r="Z1041" s="85"/>
      <c r="AA1041" s="90">
        <v>2050</v>
      </c>
    </row>
    <row r="1042" spans="1:27" hidden="1" x14ac:dyDescent="0.2">
      <c r="A1042" s="35" t="s">
        <v>3238</v>
      </c>
      <c r="B1042" s="31">
        <v>8878301</v>
      </c>
      <c r="C1042" s="85" t="s">
        <v>629</v>
      </c>
      <c r="D1042" s="86" t="s">
        <v>641</v>
      </c>
      <c r="E1042" s="86" t="s">
        <v>30</v>
      </c>
      <c r="F1042" s="86"/>
      <c r="G1042" s="86" t="s">
        <v>31</v>
      </c>
      <c r="H1042" s="86">
        <v>144</v>
      </c>
      <c r="I1042" s="86">
        <v>10</v>
      </c>
      <c r="J1042" s="86">
        <v>1</v>
      </c>
      <c r="K1042" s="86" t="s">
        <v>546</v>
      </c>
      <c r="L1042" s="86"/>
      <c r="M1042" s="86"/>
      <c r="N1042" s="86"/>
      <c r="O1042" s="86" t="s">
        <v>528</v>
      </c>
      <c r="P1042" s="86" t="s">
        <v>620</v>
      </c>
      <c r="Q1042" s="86" t="s">
        <v>626</v>
      </c>
      <c r="R1042" s="86" t="s">
        <v>531</v>
      </c>
      <c r="S1042" s="87"/>
      <c r="T1042" s="88"/>
      <c r="U1042" s="86"/>
      <c r="V1042" s="89"/>
      <c r="W1042" s="85"/>
      <c r="X1042" s="86"/>
      <c r="Y1042" s="89"/>
      <c r="Z1042" s="85"/>
      <c r="AA1042" s="90">
        <v>2050</v>
      </c>
    </row>
    <row r="1043" spans="1:27" x14ac:dyDescent="0.2">
      <c r="A1043" s="35" t="e">
        <v>#N/A</v>
      </c>
      <c r="B1043" s="31">
        <v>8902871</v>
      </c>
      <c r="C1043" s="85" t="s">
        <v>642</v>
      </c>
      <c r="D1043" s="86" t="s">
        <v>643</v>
      </c>
      <c r="E1043" s="86" t="s">
        <v>55</v>
      </c>
      <c r="F1043" s="86"/>
      <c r="G1043" s="86" t="s">
        <v>31</v>
      </c>
      <c r="H1043" s="86">
        <v>12</v>
      </c>
      <c r="I1043" s="86">
        <v>25</v>
      </c>
      <c r="J1043" s="86">
        <v>25</v>
      </c>
      <c r="K1043" s="86" t="s">
        <v>46</v>
      </c>
      <c r="L1043" s="86"/>
      <c r="M1043" s="86"/>
      <c r="N1043" s="86"/>
      <c r="O1043" s="86" t="s">
        <v>528</v>
      </c>
      <c r="P1043" s="86" t="s">
        <v>620</v>
      </c>
      <c r="Q1043" s="86" t="s">
        <v>626</v>
      </c>
      <c r="R1043" s="86" t="s">
        <v>531</v>
      </c>
      <c r="S1043" s="87"/>
      <c r="T1043" s="88"/>
      <c r="U1043" s="86"/>
      <c r="V1043" s="89"/>
      <c r="W1043" s="85"/>
      <c r="X1043" s="86"/>
      <c r="Y1043" s="89"/>
      <c r="Z1043" s="85"/>
      <c r="AA1043" s="90">
        <v>2050</v>
      </c>
    </row>
    <row r="1044" spans="1:27" x14ac:dyDescent="0.2">
      <c r="A1044" s="35" t="e">
        <v>#N/A</v>
      </c>
      <c r="B1044" s="31">
        <v>8902872</v>
      </c>
      <c r="C1044" s="85" t="s">
        <v>642</v>
      </c>
      <c r="D1044" s="86" t="s">
        <v>644</v>
      </c>
      <c r="E1044" s="86" t="s">
        <v>84</v>
      </c>
      <c r="F1044" s="86"/>
      <c r="G1044" s="86" t="s">
        <v>31</v>
      </c>
      <c r="H1044" s="86">
        <v>12</v>
      </c>
      <c r="I1044" s="86">
        <v>25</v>
      </c>
      <c r="J1044" s="86">
        <v>25</v>
      </c>
      <c r="K1044" s="86" t="s">
        <v>46</v>
      </c>
      <c r="L1044" s="86"/>
      <c r="M1044" s="86"/>
      <c r="N1044" s="86"/>
      <c r="O1044" s="86" t="s">
        <v>528</v>
      </c>
      <c r="P1044" s="86" t="s">
        <v>620</v>
      </c>
      <c r="Q1044" s="86" t="s">
        <v>626</v>
      </c>
      <c r="R1044" s="86" t="s">
        <v>531</v>
      </c>
      <c r="S1044" s="87"/>
      <c r="T1044" s="88"/>
      <c r="U1044" s="86"/>
      <c r="V1044" s="89"/>
      <c r="W1044" s="85"/>
      <c r="X1044" s="86"/>
      <c r="Y1044" s="89"/>
      <c r="Z1044" s="85"/>
      <c r="AA1044" s="90">
        <v>2050</v>
      </c>
    </row>
    <row r="1045" spans="1:27" x14ac:dyDescent="0.2">
      <c r="A1045" s="35" t="e">
        <v>#N/A</v>
      </c>
      <c r="B1045" s="31">
        <v>8902882</v>
      </c>
      <c r="C1045" s="85" t="s">
        <v>645</v>
      </c>
      <c r="D1045" s="86" t="s">
        <v>646</v>
      </c>
      <c r="E1045" s="86" t="s">
        <v>84</v>
      </c>
      <c r="F1045" s="86"/>
      <c r="G1045" s="86" t="s">
        <v>31</v>
      </c>
      <c r="H1045" s="86">
        <v>18</v>
      </c>
      <c r="I1045" s="86">
        <v>25</v>
      </c>
      <c r="J1045" s="86">
        <v>25</v>
      </c>
      <c r="K1045" s="86" t="s">
        <v>106</v>
      </c>
      <c r="L1045" s="86"/>
      <c r="M1045" s="86"/>
      <c r="N1045" s="86"/>
      <c r="O1045" s="86" t="s">
        <v>528</v>
      </c>
      <c r="P1045" s="86" t="s">
        <v>620</v>
      </c>
      <c r="Q1045" s="86" t="s">
        <v>626</v>
      </c>
      <c r="R1045" s="86" t="s">
        <v>531</v>
      </c>
      <c r="S1045" s="87"/>
      <c r="T1045" s="88"/>
      <c r="U1045" s="86"/>
      <c r="V1045" s="89"/>
      <c r="W1045" s="85"/>
      <c r="X1045" s="86"/>
      <c r="Y1045" s="89"/>
      <c r="Z1045" s="85"/>
      <c r="AA1045" s="90">
        <v>2050</v>
      </c>
    </row>
    <row r="1046" spans="1:27" hidden="1" x14ac:dyDescent="0.2">
      <c r="A1046" s="35" t="s">
        <v>3238</v>
      </c>
      <c r="B1046" s="31">
        <v>9079011</v>
      </c>
      <c r="C1046" s="85" t="s">
        <v>647</v>
      </c>
      <c r="D1046" s="86" t="s">
        <v>648</v>
      </c>
      <c r="E1046" s="86" t="s">
        <v>30</v>
      </c>
      <c r="F1046" s="86"/>
      <c r="G1046" s="86" t="s">
        <v>31</v>
      </c>
      <c r="H1046" s="86">
        <v>288</v>
      </c>
      <c r="I1046" s="86">
        <v>1</v>
      </c>
      <c r="J1046" s="86">
        <v>1</v>
      </c>
      <c r="K1046" s="86" t="s">
        <v>546</v>
      </c>
      <c r="L1046" s="86"/>
      <c r="M1046" s="86"/>
      <c r="N1046" s="86"/>
      <c r="O1046" s="86" t="s">
        <v>528</v>
      </c>
      <c r="P1046" s="86" t="s">
        <v>620</v>
      </c>
      <c r="Q1046" s="86" t="s">
        <v>626</v>
      </c>
      <c r="R1046" s="86" t="s">
        <v>531</v>
      </c>
      <c r="S1046" s="87"/>
      <c r="T1046" s="88"/>
      <c r="U1046" s="86"/>
      <c r="V1046" s="89"/>
      <c r="W1046" s="85"/>
      <c r="X1046" s="86"/>
      <c r="Y1046" s="89"/>
      <c r="Z1046" s="85"/>
      <c r="AA1046" s="90">
        <v>2050</v>
      </c>
    </row>
    <row r="1047" spans="1:27" hidden="1" x14ac:dyDescent="0.2">
      <c r="A1047" s="35" t="s">
        <v>70</v>
      </c>
      <c r="B1047" s="31">
        <v>9202972</v>
      </c>
      <c r="C1047" s="85" t="s">
        <v>649</v>
      </c>
      <c r="D1047" s="86" t="s">
        <v>650</v>
      </c>
      <c r="E1047" s="86" t="s">
        <v>55</v>
      </c>
      <c r="F1047" s="86"/>
      <c r="G1047" s="86" t="s">
        <v>31</v>
      </c>
      <c r="H1047" s="86">
        <v>18</v>
      </c>
      <c r="I1047" s="86">
        <v>24</v>
      </c>
      <c r="J1047" s="86">
        <v>24</v>
      </c>
      <c r="K1047" s="86" t="s">
        <v>534</v>
      </c>
      <c r="L1047" s="86"/>
      <c r="M1047" s="86"/>
      <c r="N1047" s="86"/>
      <c r="O1047" s="86" t="s">
        <v>528</v>
      </c>
      <c r="P1047" s="86" t="s">
        <v>620</v>
      </c>
      <c r="Q1047" s="86" t="s">
        <v>626</v>
      </c>
      <c r="R1047" s="86" t="s">
        <v>531</v>
      </c>
      <c r="S1047" s="87"/>
      <c r="T1047" s="88"/>
      <c r="U1047" s="86"/>
      <c r="V1047" s="89"/>
      <c r="W1047" s="85"/>
      <c r="X1047" s="86"/>
      <c r="Y1047" s="89"/>
      <c r="Z1047" s="85"/>
      <c r="AA1047" s="90">
        <v>2022</v>
      </c>
    </row>
    <row r="1048" spans="1:27" hidden="1" x14ac:dyDescent="0.2">
      <c r="A1048" s="35" t="s">
        <v>70</v>
      </c>
      <c r="B1048" s="31">
        <v>9202973</v>
      </c>
      <c r="C1048" s="85" t="s">
        <v>649</v>
      </c>
      <c r="D1048" s="86" t="s">
        <v>651</v>
      </c>
      <c r="E1048" s="86" t="s">
        <v>55</v>
      </c>
      <c r="F1048" s="86"/>
      <c r="G1048" s="86" t="s">
        <v>31</v>
      </c>
      <c r="H1048" s="86">
        <v>18</v>
      </c>
      <c r="I1048" s="86">
        <v>24</v>
      </c>
      <c r="J1048" s="86">
        <v>24</v>
      </c>
      <c r="K1048" s="86" t="s">
        <v>534</v>
      </c>
      <c r="L1048" s="86"/>
      <c r="M1048" s="86"/>
      <c r="N1048" s="86"/>
      <c r="O1048" s="86" t="s">
        <v>528</v>
      </c>
      <c r="P1048" s="86" t="s">
        <v>620</v>
      </c>
      <c r="Q1048" s="86" t="s">
        <v>626</v>
      </c>
      <c r="R1048" s="86" t="s">
        <v>531</v>
      </c>
      <c r="S1048" s="87"/>
      <c r="T1048" s="88"/>
      <c r="U1048" s="86"/>
      <c r="V1048" s="89"/>
      <c r="W1048" s="85"/>
      <c r="X1048" s="86"/>
      <c r="Y1048" s="89"/>
      <c r="Z1048" s="85"/>
      <c r="AA1048" s="90">
        <v>2023</v>
      </c>
    </row>
    <row r="1049" spans="1:27" hidden="1" x14ac:dyDescent="0.2">
      <c r="A1049" s="35" t="s">
        <v>70</v>
      </c>
      <c r="B1049" s="31">
        <v>9202982</v>
      </c>
      <c r="C1049" s="85" t="s">
        <v>652</v>
      </c>
      <c r="D1049" s="86" t="s">
        <v>653</v>
      </c>
      <c r="E1049" s="86" t="s">
        <v>55</v>
      </c>
      <c r="F1049" s="86"/>
      <c r="G1049" s="86" t="s">
        <v>31</v>
      </c>
      <c r="H1049" s="86">
        <v>24</v>
      </c>
      <c r="I1049" s="86">
        <v>20</v>
      </c>
      <c r="J1049" s="86">
        <v>20</v>
      </c>
      <c r="K1049" s="86" t="s">
        <v>565</v>
      </c>
      <c r="L1049" s="86"/>
      <c r="M1049" s="86"/>
      <c r="N1049" s="86"/>
      <c r="O1049" s="86" t="s">
        <v>528</v>
      </c>
      <c r="P1049" s="86" t="s">
        <v>620</v>
      </c>
      <c r="Q1049" s="86" t="s">
        <v>626</v>
      </c>
      <c r="R1049" s="86" t="s">
        <v>531</v>
      </c>
      <c r="S1049" s="87"/>
      <c r="T1049" s="88"/>
      <c r="U1049" s="86"/>
      <c r="V1049" s="89"/>
      <c r="W1049" s="85"/>
      <c r="X1049" s="86"/>
      <c r="Y1049" s="89"/>
      <c r="Z1049" s="85"/>
      <c r="AA1049" s="90">
        <v>2022</v>
      </c>
    </row>
    <row r="1050" spans="1:27" hidden="1" x14ac:dyDescent="0.2">
      <c r="A1050" s="35" t="s">
        <v>3238</v>
      </c>
      <c r="B1050" s="31">
        <v>9202983</v>
      </c>
      <c r="C1050" s="85" t="s">
        <v>652</v>
      </c>
      <c r="D1050" s="86" t="s">
        <v>654</v>
      </c>
      <c r="E1050" s="86" t="s">
        <v>55</v>
      </c>
      <c r="F1050" s="86"/>
      <c r="G1050" s="86" t="s">
        <v>31</v>
      </c>
      <c r="H1050" s="86">
        <v>24</v>
      </c>
      <c r="I1050" s="86">
        <v>20</v>
      </c>
      <c r="J1050" s="86">
        <v>20</v>
      </c>
      <c r="K1050" s="86" t="s">
        <v>565</v>
      </c>
      <c r="L1050" s="86"/>
      <c r="M1050" s="86"/>
      <c r="N1050" s="86"/>
      <c r="O1050" s="86" t="s">
        <v>528</v>
      </c>
      <c r="P1050" s="86" t="s">
        <v>620</v>
      </c>
      <c r="Q1050" s="86" t="s">
        <v>626</v>
      </c>
      <c r="R1050" s="86" t="s">
        <v>531</v>
      </c>
      <c r="S1050" s="87"/>
      <c r="T1050" s="88"/>
      <c r="U1050" s="86"/>
      <c r="V1050" s="89"/>
      <c r="W1050" s="85"/>
      <c r="X1050" s="86"/>
      <c r="Y1050" s="89"/>
      <c r="Z1050" s="85"/>
      <c r="AA1050" s="90">
        <v>2023</v>
      </c>
    </row>
    <row r="1051" spans="1:27" hidden="1" x14ac:dyDescent="0.2">
      <c r="A1051" s="35" t="s">
        <v>3238</v>
      </c>
      <c r="B1051" s="31">
        <v>9375133</v>
      </c>
      <c r="C1051" s="85" t="s">
        <v>631</v>
      </c>
      <c r="D1051" s="86" t="s">
        <v>655</v>
      </c>
      <c r="E1051" s="86" t="s">
        <v>30</v>
      </c>
      <c r="F1051" s="86"/>
      <c r="G1051" s="86" t="s">
        <v>31</v>
      </c>
      <c r="H1051" s="86">
        <v>18</v>
      </c>
      <c r="I1051" s="86">
        <v>24</v>
      </c>
      <c r="J1051" s="86">
        <v>24</v>
      </c>
      <c r="K1051" s="86" t="s">
        <v>534</v>
      </c>
      <c r="L1051" s="86"/>
      <c r="M1051" s="86"/>
      <c r="N1051" s="86"/>
      <c r="O1051" s="86" t="s">
        <v>528</v>
      </c>
      <c r="P1051" s="86" t="s">
        <v>620</v>
      </c>
      <c r="Q1051" s="86" t="s">
        <v>626</v>
      </c>
      <c r="R1051" s="86" t="s">
        <v>531</v>
      </c>
      <c r="S1051" s="87"/>
      <c r="T1051" s="88"/>
      <c r="U1051" s="86"/>
      <c r="V1051" s="89"/>
      <c r="W1051" s="85"/>
      <c r="X1051" s="86"/>
      <c r="Y1051" s="89"/>
      <c r="Z1051" s="85"/>
      <c r="AA1051" s="90">
        <v>2050</v>
      </c>
    </row>
    <row r="1052" spans="1:27" hidden="1" x14ac:dyDescent="0.2">
      <c r="A1052" s="35" t="s">
        <v>70</v>
      </c>
      <c r="B1052" s="31">
        <v>9375143</v>
      </c>
      <c r="C1052" s="85" t="s">
        <v>656</v>
      </c>
      <c r="D1052" s="86" t="s">
        <v>657</v>
      </c>
      <c r="E1052" s="86" t="s">
        <v>30</v>
      </c>
      <c r="F1052" s="86"/>
      <c r="G1052" s="86" t="s">
        <v>31</v>
      </c>
      <c r="H1052" s="86">
        <v>18</v>
      </c>
      <c r="I1052" s="86">
        <v>24</v>
      </c>
      <c r="J1052" s="86">
        <v>24</v>
      </c>
      <c r="K1052" s="86" t="s">
        <v>534</v>
      </c>
      <c r="L1052" s="86"/>
      <c r="M1052" s="86"/>
      <c r="N1052" s="86"/>
      <c r="O1052" s="86" t="s">
        <v>528</v>
      </c>
      <c r="P1052" s="86" t="s">
        <v>620</v>
      </c>
      <c r="Q1052" s="86" t="s">
        <v>626</v>
      </c>
      <c r="R1052" s="86" t="s">
        <v>531</v>
      </c>
      <c r="S1052" s="87"/>
      <c r="T1052" s="88"/>
      <c r="U1052" s="86"/>
      <c r="V1052" s="89"/>
      <c r="W1052" s="85"/>
      <c r="X1052" s="86"/>
      <c r="Y1052" s="89"/>
      <c r="Z1052" s="85"/>
      <c r="AA1052" s="90">
        <v>2050</v>
      </c>
    </row>
    <row r="1053" spans="1:27" hidden="1" x14ac:dyDescent="0.2">
      <c r="A1053" s="35" t="s">
        <v>70</v>
      </c>
      <c r="B1053" s="31">
        <v>9375152</v>
      </c>
      <c r="C1053" s="85" t="s">
        <v>633</v>
      </c>
      <c r="D1053" s="86" t="s">
        <v>658</v>
      </c>
      <c r="E1053" s="86" t="s">
        <v>30</v>
      </c>
      <c r="F1053" s="86"/>
      <c r="G1053" s="86" t="s">
        <v>31</v>
      </c>
      <c r="H1053" s="86">
        <v>24</v>
      </c>
      <c r="I1053" s="86">
        <v>20</v>
      </c>
      <c r="J1053" s="86">
        <v>20</v>
      </c>
      <c r="K1053" s="86" t="s">
        <v>565</v>
      </c>
      <c r="L1053" s="86"/>
      <c r="M1053" s="86"/>
      <c r="N1053" s="86"/>
      <c r="O1053" s="86" t="s">
        <v>528</v>
      </c>
      <c r="P1053" s="86" t="s">
        <v>620</v>
      </c>
      <c r="Q1053" s="86" t="s">
        <v>626</v>
      </c>
      <c r="R1053" s="86" t="s">
        <v>531</v>
      </c>
      <c r="S1053" s="87"/>
      <c r="T1053" s="88"/>
      <c r="U1053" s="86"/>
      <c r="V1053" s="89"/>
      <c r="W1053" s="85"/>
      <c r="X1053" s="86"/>
      <c r="Y1053" s="89"/>
      <c r="Z1053" s="85"/>
      <c r="AA1053" s="90">
        <v>2050</v>
      </c>
    </row>
    <row r="1054" spans="1:27" hidden="1" x14ac:dyDescent="0.2">
      <c r="A1054" s="35" t="s">
        <v>70</v>
      </c>
      <c r="B1054" s="31">
        <v>9375162</v>
      </c>
      <c r="C1054" s="85" t="s">
        <v>659</v>
      </c>
      <c r="D1054" s="86" t="s">
        <v>660</v>
      </c>
      <c r="E1054" s="86" t="s">
        <v>30</v>
      </c>
      <c r="F1054" s="86"/>
      <c r="G1054" s="86" t="s">
        <v>31</v>
      </c>
      <c r="H1054" s="86">
        <v>24</v>
      </c>
      <c r="I1054" s="86">
        <v>20</v>
      </c>
      <c r="J1054" s="86">
        <v>20</v>
      </c>
      <c r="K1054" s="86" t="s">
        <v>565</v>
      </c>
      <c r="L1054" s="86"/>
      <c r="M1054" s="86"/>
      <c r="N1054" s="86"/>
      <c r="O1054" s="86" t="s">
        <v>528</v>
      </c>
      <c r="P1054" s="86" t="s">
        <v>620</v>
      </c>
      <c r="Q1054" s="86" t="s">
        <v>626</v>
      </c>
      <c r="R1054" s="86" t="s">
        <v>531</v>
      </c>
      <c r="S1054" s="87"/>
      <c r="T1054" s="88"/>
      <c r="U1054" s="86"/>
      <c r="V1054" s="89"/>
      <c r="W1054" s="85"/>
      <c r="X1054" s="86"/>
      <c r="Y1054" s="89"/>
      <c r="Z1054" s="85"/>
      <c r="AA1054" s="90">
        <v>2050</v>
      </c>
    </row>
    <row r="1055" spans="1:27" x14ac:dyDescent="0.2">
      <c r="A1055" s="35" t="e">
        <v>#N/A</v>
      </c>
      <c r="B1055" s="31">
        <v>9464831</v>
      </c>
      <c r="C1055" s="85" t="s">
        <v>661</v>
      </c>
      <c r="D1055" s="86" t="s">
        <v>662</v>
      </c>
      <c r="E1055" s="86" t="s">
        <v>84</v>
      </c>
      <c r="F1055" s="86"/>
      <c r="G1055" s="86" t="s">
        <v>31</v>
      </c>
      <c r="H1055" s="86">
        <v>8</v>
      </c>
      <c r="I1055" s="86">
        <v>10</v>
      </c>
      <c r="J1055" s="86">
        <v>10</v>
      </c>
      <c r="K1055" s="86" t="s">
        <v>85</v>
      </c>
      <c r="L1055" s="86"/>
      <c r="M1055" s="86"/>
      <c r="N1055" s="86"/>
      <c r="O1055" s="86" t="s">
        <v>528</v>
      </c>
      <c r="P1055" s="86" t="s">
        <v>620</v>
      </c>
      <c r="Q1055" s="86" t="s">
        <v>626</v>
      </c>
      <c r="R1055" s="86" t="s">
        <v>531</v>
      </c>
      <c r="S1055" s="87"/>
      <c r="T1055" s="88"/>
      <c r="U1055" s="86"/>
      <c r="V1055" s="89"/>
      <c r="W1055" s="85"/>
      <c r="X1055" s="86"/>
      <c r="Y1055" s="89"/>
      <c r="Z1055" s="85"/>
      <c r="AA1055" s="90">
        <v>2023</v>
      </c>
    </row>
    <row r="1056" spans="1:27" hidden="1" x14ac:dyDescent="0.2">
      <c r="A1056" s="35" t="s">
        <v>3238</v>
      </c>
      <c r="B1056" s="31">
        <v>9505262</v>
      </c>
      <c r="C1056" s="85" t="s">
        <v>635</v>
      </c>
      <c r="D1056" s="86" t="s">
        <v>663</v>
      </c>
      <c r="E1056" s="86" t="s">
        <v>30</v>
      </c>
      <c r="F1056" s="86"/>
      <c r="G1056" s="86" t="s">
        <v>31</v>
      </c>
      <c r="H1056" s="86">
        <v>36</v>
      </c>
      <c r="I1056" s="86">
        <v>10</v>
      </c>
      <c r="J1056" s="86">
        <v>10</v>
      </c>
      <c r="K1056" s="86" t="s">
        <v>302</v>
      </c>
      <c r="L1056" s="86"/>
      <c r="M1056" s="86"/>
      <c r="N1056" s="86"/>
      <c r="O1056" s="86" t="s">
        <v>528</v>
      </c>
      <c r="P1056" s="86" t="s">
        <v>620</v>
      </c>
      <c r="Q1056" s="86" t="s">
        <v>626</v>
      </c>
      <c r="R1056" s="86" t="s">
        <v>531</v>
      </c>
      <c r="S1056" s="87"/>
      <c r="T1056" s="88"/>
      <c r="U1056" s="86"/>
      <c r="V1056" s="89"/>
      <c r="W1056" s="85"/>
      <c r="X1056" s="86"/>
      <c r="Y1056" s="89"/>
      <c r="Z1056" s="85"/>
      <c r="AA1056" s="90">
        <v>2050</v>
      </c>
    </row>
    <row r="1057" spans="1:27" x14ac:dyDescent="0.2">
      <c r="A1057" s="35" t="e">
        <v>#N/A</v>
      </c>
      <c r="B1057" s="31">
        <v>9627011</v>
      </c>
      <c r="C1057" s="85" t="s">
        <v>664</v>
      </c>
      <c r="D1057" s="86" t="s">
        <v>665</v>
      </c>
      <c r="E1057" s="86" t="s">
        <v>30</v>
      </c>
      <c r="F1057" s="86"/>
      <c r="G1057" s="86" t="s">
        <v>31</v>
      </c>
      <c r="H1057" s="86">
        <v>36</v>
      </c>
      <c r="I1057" s="86">
        <v>20</v>
      </c>
      <c r="J1057" s="86">
        <v>20</v>
      </c>
      <c r="K1057" s="86" t="s">
        <v>99</v>
      </c>
      <c r="L1057" s="86"/>
      <c r="M1057" s="86"/>
      <c r="N1057" s="86"/>
      <c r="O1057" s="86" t="s">
        <v>528</v>
      </c>
      <c r="P1057" s="86" t="s">
        <v>620</v>
      </c>
      <c r="Q1057" s="86" t="s">
        <v>626</v>
      </c>
      <c r="R1057" s="86" t="s">
        <v>531</v>
      </c>
      <c r="S1057" s="87"/>
      <c r="T1057" s="88"/>
      <c r="U1057" s="86"/>
      <c r="V1057" s="89"/>
      <c r="W1057" s="85"/>
      <c r="X1057" s="86"/>
      <c r="Y1057" s="89"/>
      <c r="Z1057" s="85"/>
      <c r="AA1057" s="90">
        <v>2050</v>
      </c>
    </row>
    <row r="1058" spans="1:27" x14ac:dyDescent="0.2">
      <c r="A1058" s="35" t="e">
        <v>#N/A</v>
      </c>
      <c r="B1058" s="31">
        <v>9685281</v>
      </c>
      <c r="C1058" s="85" t="s">
        <v>666</v>
      </c>
      <c r="D1058" s="86" t="s">
        <v>667</v>
      </c>
      <c r="E1058" s="86" t="s">
        <v>84</v>
      </c>
      <c r="F1058" s="86"/>
      <c r="G1058" s="86" t="s">
        <v>66</v>
      </c>
      <c r="H1058" s="86">
        <v>20</v>
      </c>
      <c r="I1058" s="86">
        <v>20</v>
      </c>
      <c r="J1058" s="86">
        <v>20</v>
      </c>
      <c r="K1058" s="86" t="s">
        <v>591</v>
      </c>
      <c r="L1058" s="86"/>
      <c r="M1058" s="86"/>
      <c r="N1058" s="86"/>
      <c r="O1058" s="86" t="s">
        <v>528</v>
      </c>
      <c r="P1058" s="86" t="s">
        <v>620</v>
      </c>
      <c r="Q1058" s="86" t="s">
        <v>626</v>
      </c>
      <c r="R1058" s="86" t="s">
        <v>531</v>
      </c>
      <c r="S1058" s="87"/>
      <c r="T1058" s="88"/>
      <c r="U1058" s="86"/>
      <c r="V1058" s="89"/>
      <c r="W1058" s="85"/>
      <c r="X1058" s="86"/>
      <c r="Y1058" s="89"/>
      <c r="Z1058" s="85"/>
      <c r="AA1058" s="90">
        <v>2023</v>
      </c>
    </row>
    <row r="1059" spans="1:27" x14ac:dyDescent="0.2">
      <c r="A1059" s="35" t="e">
        <v>#N/A</v>
      </c>
      <c r="B1059" s="31">
        <v>82902914</v>
      </c>
      <c r="C1059" s="85" t="s">
        <v>668</v>
      </c>
      <c r="D1059" s="86" t="s">
        <v>669</v>
      </c>
      <c r="E1059" s="86" t="s">
        <v>30</v>
      </c>
      <c r="F1059" s="86"/>
      <c r="G1059" s="86" t="s">
        <v>31</v>
      </c>
      <c r="H1059" s="86">
        <v>12</v>
      </c>
      <c r="I1059" s="86">
        <v>144</v>
      </c>
      <c r="J1059" s="86">
        <v>12</v>
      </c>
      <c r="K1059" s="86" t="s">
        <v>543</v>
      </c>
      <c r="L1059" s="86"/>
      <c r="M1059" s="86"/>
      <c r="N1059" s="86"/>
      <c r="O1059" s="86" t="s">
        <v>528</v>
      </c>
      <c r="P1059" s="86" t="s">
        <v>620</v>
      </c>
      <c r="Q1059" s="86" t="s">
        <v>626</v>
      </c>
      <c r="R1059" s="86" t="s">
        <v>531</v>
      </c>
      <c r="S1059" s="87"/>
      <c r="T1059" s="88"/>
      <c r="U1059" s="86"/>
      <c r="V1059" s="89"/>
      <c r="W1059" s="85"/>
      <c r="X1059" s="86"/>
      <c r="Y1059" s="89"/>
      <c r="Z1059" s="85"/>
      <c r="AA1059" s="90">
        <v>2050</v>
      </c>
    </row>
    <row r="1060" spans="1:27" hidden="1" x14ac:dyDescent="0.2">
      <c r="A1060" s="35" t="s">
        <v>3238</v>
      </c>
      <c r="B1060" s="31">
        <v>887831</v>
      </c>
      <c r="C1060" s="85" t="s">
        <v>699</v>
      </c>
      <c r="D1060" s="86" t="s">
        <v>700</v>
      </c>
      <c r="E1060" s="86" t="s">
        <v>55</v>
      </c>
      <c r="F1060" s="86"/>
      <c r="G1060" s="86" t="s">
        <v>31</v>
      </c>
      <c r="H1060" s="86">
        <v>144</v>
      </c>
      <c r="I1060" s="86">
        <v>10</v>
      </c>
      <c r="J1060" s="86">
        <v>1</v>
      </c>
      <c r="K1060" s="86" t="s">
        <v>546</v>
      </c>
      <c r="L1060" s="86"/>
      <c r="M1060" s="86"/>
      <c r="N1060" s="86"/>
      <c r="O1060" s="86" t="s">
        <v>528</v>
      </c>
      <c r="P1060" s="86" t="s">
        <v>620</v>
      </c>
      <c r="Q1060" s="86" t="s">
        <v>701</v>
      </c>
      <c r="R1060" s="86" t="s">
        <v>531</v>
      </c>
      <c r="S1060" s="87"/>
      <c r="T1060" s="88"/>
      <c r="U1060" s="86"/>
      <c r="V1060" s="89"/>
      <c r="W1060" s="85"/>
      <c r="X1060" s="86"/>
      <c r="Y1060" s="89"/>
      <c r="Z1060" s="85"/>
      <c r="AA1060" s="90">
        <v>2024</v>
      </c>
    </row>
    <row r="1061" spans="1:27" hidden="1" x14ac:dyDescent="0.2">
      <c r="A1061" s="35" t="s">
        <v>3238</v>
      </c>
      <c r="B1061" s="31">
        <v>8297361</v>
      </c>
      <c r="C1061" s="85" t="s">
        <v>702</v>
      </c>
      <c r="D1061" s="86" t="s">
        <v>703</v>
      </c>
      <c r="E1061" s="86" t="s">
        <v>55</v>
      </c>
      <c r="F1061" s="86"/>
      <c r="G1061" s="86" t="s">
        <v>31</v>
      </c>
      <c r="H1061" s="86">
        <v>48</v>
      </c>
      <c r="I1061" s="86">
        <v>10</v>
      </c>
      <c r="J1061" s="86">
        <v>1</v>
      </c>
      <c r="K1061" s="86" t="s">
        <v>562</v>
      </c>
      <c r="L1061" s="86"/>
      <c r="M1061" s="86"/>
      <c r="N1061" s="86"/>
      <c r="O1061" s="86" t="s">
        <v>528</v>
      </c>
      <c r="P1061" s="86" t="s">
        <v>620</v>
      </c>
      <c r="Q1061" s="86" t="s">
        <v>701</v>
      </c>
      <c r="R1061" s="86" t="s">
        <v>531</v>
      </c>
      <c r="S1061" s="87"/>
      <c r="T1061" s="88"/>
      <c r="U1061" s="86"/>
      <c r="V1061" s="89"/>
      <c r="W1061" s="85"/>
      <c r="X1061" s="86"/>
      <c r="Y1061" s="89"/>
      <c r="Z1061" s="85"/>
      <c r="AA1061" s="90">
        <v>2023</v>
      </c>
    </row>
    <row r="1062" spans="1:27" x14ac:dyDescent="0.2">
      <c r="A1062" s="35" t="e">
        <v>#N/A</v>
      </c>
      <c r="B1062" s="31">
        <v>8297362</v>
      </c>
      <c r="C1062" s="85" t="s">
        <v>702</v>
      </c>
      <c r="D1062" s="86" t="s">
        <v>704</v>
      </c>
      <c r="E1062" s="86" t="s">
        <v>30</v>
      </c>
      <c r="F1062" s="86"/>
      <c r="G1062" s="86" t="s">
        <v>31</v>
      </c>
      <c r="H1062" s="86">
        <v>48</v>
      </c>
      <c r="I1062" s="86">
        <v>10</v>
      </c>
      <c r="J1062" s="86">
        <v>1</v>
      </c>
      <c r="K1062" s="86" t="s">
        <v>562</v>
      </c>
      <c r="L1062" s="86"/>
      <c r="M1062" s="86"/>
      <c r="N1062" s="86"/>
      <c r="O1062" s="86" t="s">
        <v>528</v>
      </c>
      <c r="P1062" s="86" t="s">
        <v>620</v>
      </c>
      <c r="Q1062" s="86" t="s">
        <v>701</v>
      </c>
      <c r="R1062" s="86" t="s">
        <v>531</v>
      </c>
      <c r="S1062" s="87"/>
      <c r="T1062" s="88"/>
      <c r="U1062" s="86"/>
      <c r="V1062" s="89"/>
      <c r="W1062" s="85"/>
      <c r="X1062" s="86"/>
      <c r="Y1062" s="89"/>
      <c r="Z1062" s="85"/>
      <c r="AA1062" s="90">
        <v>2050</v>
      </c>
    </row>
    <row r="1063" spans="1:27" hidden="1" x14ac:dyDescent="0.2">
      <c r="A1063" s="35" t="s">
        <v>70</v>
      </c>
      <c r="B1063" s="31">
        <v>8871462</v>
      </c>
      <c r="C1063" s="85" t="s">
        <v>705</v>
      </c>
      <c r="D1063" s="86" t="s">
        <v>706</v>
      </c>
      <c r="E1063" s="86" t="s">
        <v>55</v>
      </c>
      <c r="F1063" s="86"/>
      <c r="G1063" s="86" t="s">
        <v>31</v>
      </c>
      <c r="H1063" s="86">
        <v>12</v>
      </c>
      <c r="I1063" s="86">
        <v>96</v>
      </c>
      <c r="J1063" s="86">
        <v>12</v>
      </c>
      <c r="K1063" s="86" t="s">
        <v>543</v>
      </c>
      <c r="L1063" s="86"/>
      <c r="M1063" s="86"/>
      <c r="N1063" s="86"/>
      <c r="O1063" s="86" t="s">
        <v>528</v>
      </c>
      <c r="P1063" s="86" t="s">
        <v>620</v>
      </c>
      <c r="Q1063" s="86" t="s">
        <v>701</v>
      </c>
      <c r="R1063" s="86" t="s">
        <v>531</v>
      </c>
      <c r="S1063" s="87"/>
      <c r="T1063" s="88"/>
      <c r="U1063" s="86"/>
      <c r="V1063" s="89"/>
      <c r="W1063" s="85"/>
      <c r="X1063" s="86"/>
      <c r="Y1063" s="89"/>
      <c r="Z1063" s="85"/>
      <c r="AA1063" s="90">
        <v>2023</v>
      </c>
    </row>
    <row r="1064" spans="1:27" hidden="1" x14ac:dyDescent="0.2">
      <c r="A1064" s="35" t="s">
        <v>70</v>
      </c>
      <c r="B1064" s="31">
        <v>8871463</v>
      </c>
      <c r="C1064" s="85" t="s">
        <v>705</v>
      </c>
      <c r="D1064" s="86" t="s">
        <v>707</v>
      </c>
      <c r="E1064" s="86" t="s">
        <v>30</v>
      </c>
      <c r="F1064" s="86"/>
      <c r="G1064" s="86" t="s">
        <v>31</v>
      </c>
      <c r="H1064" s="86">
        <v>12</v>
      </c>
      <c r="I1064" s="86">
        <v>96</v>
      </c>
      <c r="J1064" s="86">
        <v>12</v>
      </c>
      <c r="K1064" s="86" t="s">
        <v>543</v>
      </c>
      <c r="L1064" s="86"/>
      <c r="M1064" s="86"/>
      <c r="N1064" s="86"/>
      <c r="O1064" s="86" t="s">
        <v>528</v>
      </c>
      <c r="P1064" s="86" t="s">
        <v>620</v>
      </c>
      <c r="Q1064" s="86" t="s">
        <v>701</v>
      </c>
      <c r="R1064" s="86" t="s">
        <v>531</v>
      </c>
      <c r="S1064" s="87"/>
      <c r="T1064" s="88"/>
      <c r="U1064" s="86"/>
      <c r="V1064" s="89"/>
      <c r="W1064" s="85"/>
      <c r="X1064" s="86"/>
      <c r="Y1064" s="89"/>
      <c r="Z1064" s="85"/>
      <c r="AA1064" s="90">
        <v>2050</v>
      </c>
    </row>
    <row r="1065" spans="1:27" hidden="1" x14ac:dyDescent="0.2">
      <c r="A1065" s="35" t="s">
        <v>3238</v>
      </c>
      <c r="B1065" s="31">
        <v>8878311</v>
      </c>
      <c r="C1065" s="85" t="s">
        <v>699</v>
      </c>
      <c r="D1065" s="86" t="s">
        <v>708</v>
      </c>
      <c r="E1065" s="86" t="s">
        <v>30</v>
      </c>
      <c r="F1065" s="86"/>
      <c r="G1065" s="86" t="s">
        <v>31</v>
      </c>
      <c r="H1065" s="86">
        <v>144</v>
      </c>
      <c r="I1065" s="86">
        <v>10</v>
      </c>
      <c r="J1065" s="86">
        <v>1</v>
      </c>
      <c r="K1065" s="86" t="s">
        <v>546</v>
      </c>
      <c r="L1065" s="86"/>
      <c r="M1065" s="86"/>
      <c r="N1065" s="86"/>
      <c r="O1065" s="86" t="s">
        <v>528</v>
      </c>
      <c r="P1065" s="86" t="s">
        <v>620</v>
      </c>
      <c r="Q1065" s="86" t="s">
        <v>701</v>
      </c>
      <c r="R1065" s="86" t="s">
        <v>531</v>
      </c>
      <c r="S1065" s="87"/>
      <c r="T1065" s="88"/>
      <c r="U1065" s="86"/>
      <c r="V1065" s="89"/>
      <c r="W1065" s="85"/>
      <c r="X1065" s="86"/>
      <c r="Y1065" s="89"/>
      <c r="Z1065" s="85"/>
      <c r="AA1065" s="90">
        <v>2050</v>
      </c>
    </row>
    <row r="1066" spans="1:27" x14ac:dyDescent="0.2">
      <c r="A1066" s="35" t="e">
        <v>#N/A</v>
      </c>
      <c r="B1066" s="31">
        <v>9440771</v>
      </c>
      <c r="C1066" s="85" t="s">
        <v>709</v>
      </c>
      <c r="D1066" s="86" t="s">
        <v>710</v>
      </c>
      <c r="E1066" s="86" t="s">
        <v>30</v>
      </c>
      <c r="F1066" s="86"/>
      <c r="G1066" s="86" t="s">
        <v>66</v>
      </c>
      <c r="H1066" s="86">
        <v>216</v>
      </c>
      <c r="I1066" s="86">
        <v>1</v>
      </c>
      <c r="J1066" s="86">
        <v>1</v>
      </c>
      <c r="K1066" s="86" t="s">
        <v>546</v>
      </c>
      <c r="L1066" s="86"/>
      <c r="M1066" s="86"/>
      <c r="N1066" s="86"/>
      <c r="O1066" s="86" t="s">
        <v>528</v>
      </c>
      <c r="P1066" s="86" t="s">
        <v>620</v>
      </c>
      <c r="Q1066" s="86" t="s">
        <v>701</v>
      </c>
      <c r="R1066" s="86" t="s">
        <v>531</v>
      </c>
      <c r="S1066" s="87"/>
      <c r="T1066" s="88"/>
      <c r="U1066" s="86"/>
      <c r="V1066" s="89"/>
      <c r="W1066" s="85"/>
      <c r="X1066" s="86"/>
      <c r="Y1066" s="89"/>
      <c r="Z1066" s="85"/>
      <c r="AA1066" s="90">
        <v>2050</v>
      </c>
    </row>
    <row r="1067" spans="1:27" x14ac:dyDescent="0.2">
      <c r="A1067" s="35" t="e">
        <v>#N/A</v>
      </c>
      <c r="B1067" s="31">
        <v>82973511</v>
      </c>
      <c r="C1067" s="85" t="s">
        <v>711</v>
      </c>
      <c r="D1067" s="86" t="s">
        <v>712</v>
      </c>
      <c r="E1067" s="86" t="s">
        <v>30</v>
      </c>
      <c r="F1067" s="86"/>
      <c r="G1067" s="86" t="s">
        <v>31</v>
      </c>
      <c r="H1067" s="86">
        <v>12</v>
      </c>
      <c r="I1067" s="86">
        <v>96</v>
      </c>
      <c r="J1067" s="86">
        <v>12</v>
      </c>
      <c r="K1067" s="86" t="s">
        <v>543</v>
      </c>
      <c r="L1067" s="86"/>
      <c r="M1067" s="86"/>
      <c r="N1067" s="86"/>
      <c r="O1067" s="86" t="s">
        <v>528</v>
      </c>
      <c r="P1067" s="86" t="s">
        <v>620</v>
      </c>
      <c r="Q1067" s="86" t="s">
        <v>701</v>
      </c>
      <c r="R1067" s="86" t="s">
        <v>531</v>
      </c>
      <c r="S1067" s="87"/>
      <c r="T1067" s="88"/>
      <c r="U1067" s="86"/>
      <c r="V1067" s="89"/>
      <c r="W1067" s="85"/>
      <c r="X1067" s="86"/>
      <c r="Y1067" s="89"/>
      <c r="Z1067" s="85"/>
      <c r="AA1067" s="90">
        <v>2050</v>
      </c>
    </row>
    <row r="1068" spans="1:27" x14ac:dyDescent="0.2">
      <c r="A1068" s="35" t="e">
        <v>#N/A</v>
      </c>
      <c r="B1068" s="31">
        <v>9213691</v>
      </c>
      <c r="C1068" s="85" t="s">
        <v>713</v>
      </c>
      <c r="D1068" s="86" t="s">
        <v>714</v>
      </c>
      <c r="E1068" s="86" t="s">
        <v>30</v>
      </c>
      <c r="F1068" s="86"/>
      <c r="G1068" s="86" t="s">
        <v>715</v>
      </c>
      <c r="H1068" s="86">
        <v>12</v>
      </c>
      <c r="I1068" s="86">
        <v>144</v>
      </c>
      <c r="J1068" s="86">
        <v>1</v>
      </c>
      <c r="K1068" s="86" t="s">
        <v>46</v>
      </c>
      <c r="L1068" s="86"/>
      <c r="M1068" s="86"/>
      <c r="N1068" s="86"/>
      <c r="O1068" s="86" t="s">
        <v>528</v>
      </c>
      <c r="P1068" s="86" t="s">
        <v>620</v>
      </c>
      <c r="Q1068" s="86" t="s">
        <v>716</v>
      </c>
      <c r="R1068" s="86" t="s">
        <v>531</v>
      </c>
      <c r="S1068" s="87"/>
      <c r="T1068" s="88"/>
      <c r="U1068" s="86"/>
      <c r="V1068" s="89"/>
      <c r="W1068" s="85"/>
      <c r="X1068" s="86"/>
      <c r="Y1068" s="89"/>
      <c r="Z1068" s="85" t="s">
        <v>717</v>
      </c>
      <c r="AA1068" s="90">
        <v>2050</v>
      </c>
    </row>
    <row r="1069" spans="1:27" x14ac:dyDescent="0.2">
      <c r="A1069" s="35" t="e">
        <v>#N/A</v>
      </c>
      <c r="B1069" s="31">
        <v>897690</v>
      </c>
      <c r="C1069" s="85" t="s">
        <v>744</v>
      </c>
      <c r="D1069" s="86" t="s">
        <v>745</v>
      </c>
      <c r="E1069" s="86" t="s">
        <v>30</v>
      </c>
      <c r="F1069" s="86"/>
      <c r="G1069" s="86" t="s">
        <v>66</v>
      </c>
      <c r="H1069" s="86">
        <v>144</v>
      </c>
      <c r="I1069" s="86">
        <v>12</v>
      </c>
      <c r="J1069" s="86">
        <v>1</v>
      </c>
      <c r="K1069" s="86" t="s">
        <v>99</v>
      </c>
      <c r="L1069" s="86"/>
      <c r="M1069" s="86"/>
      <c r="N1069" s="86"/>
      <c r="O1069" s="86" t="s">
        <v>528</v>
      </c>
      <c r="P1069" s="86" t="s">
        <v>620</v>
      </c>
      <c r="Q1069" s="86" t="s">
        <v>746</v>
      </c>
      <c r="R1069" s="86" t="s">
        <v>531</v>
      </c>
      <c r="S1069" s="87"/>
      <c r="T1069" s="88"/>
      <c r="U1069" s="86"/>
      <c r="V1069" s="89"/>
      <c r="W1069" s="85"/>
      <c r="X1069" s="86"/>
      <c r="Y1069" s="89"/>
      <c r="Z1069" s="85"/>
      <c r="AA1069" s="90">
        <v>2050</v>
      </c>
    </row>
    <row r="1070" spans="1:27" hidden="1" x14ac:dyDescent="0.2">
      <c r="A1070" s="35" t="s">
        <v>3238</v>
      </c>
      <c r="B1070" s="31">
        <v>982884</v>
      </c>
      <c r="C1070" s="85" t="s">
        <v>747</v>
      </c>
      <c r="D1070" s="86" t="s">
        <v>748</v>
      </c>
      <c r="E1070" s="86" t="s">
        <v>55</v>
      </c>
      <c r="F1070" s="86"/>
      <c r="G1070" s="86" t="s">
        <v>31</v>
      </c>
      <c r="H1070" s="86">
        <v>24</v>
      </c>
      <c r="I1070" s="86">
        <v>20</v>
      </c>
      <c r="J1070" s="86">
        <v>20</v>
      </c>
      <c r="K1070" s="86" t="s">
        <v>565</v>
      </c>
      <c r="L1070" s="86"/>
      <c r="M1070" s="86"/>
      <c r="N1070" s="86"/>
      <c r="O1070" s="86" t="s">
        <v>528</v>
      </c>
      <c r="P1070" s="86" t="s">
        <v>620</v>
      </c>
      <c r="Q1070" s="86" t="s">
        <v>746</v>
      </c>
      <c r="R1070" s="86" t="s">
        <v>531</v>
      </c>
      <c r="S1070" s="87"/>
      <c r="T1070" s="88"/>
      <c r="U1070" s="86"/>
      <c r="V1070" s="89"/>
      <c r="W1070" s="85"/>
      <c r="X1070" s="86"/>
      <c r="Y1070" s="89"/>
      <c r="Z1070" s="85"/>
      <c r="AA1070" s="90">
        <v>2050</v>
      </c>
    </row>
    <row r="1071" spans="1:27" x14ac:dyDescent="0.2">
      <c r="A1071" s="35" t="e">
        <v>#N/A</v>
      </c>
      <c r="B1071" s="31">
        <v>8805376</v>
      </c>
      <c r="C1071" s="85" t="s">
        <v>749</v>
      </c>
      <c r="D1071" s="86" t="s">
        <v>750</v>
      </c>
      <c r="E1071" s="86" t="s">
        <v>55</v>
      </c>
      <c r="F1071" s="86"/>
      <c r="G1071" s="86" t="s">
        <v>31</v>
      </c>
      <c r="H1071" s="86">
        <v>12</v>
      </c>
      <c r="I1071" s="86">
        <v>144</v>
      </c>
      <c r="J1071" s="86">
        <v>12</v>
      </c>
      <c r="K1071" s="86" t="s">
        <v>543</v>
      </c>
      <c r="L1071" s="86"/>
      <c r="M1071" s="86"/>
      <c r="N1071" s="86"/>
      <c r="O1071" s="86" t="s">
        <v>528</v>
      </c>
      <c r="P1071" s="86" t="s">
        <v>620</v>
      </c>
      <c r="Q1071" s="86" t="s">
        <v>746</v>
      </c>
      <c r="R1071" s="86" t="s">
        <v>531</v>
      </c>
      <c r="S1071" s="87"/>
      <c r="T1071" s="88"/>
      <c r="U1071" s="86"/>
      <c r="V1071" s="89"/>
      <c r="W1071" s="85"/>
      <c r="X1071" s="86"/>
      <c r="Y1071" s="89"/>
      <c r="Z1071" s="85"/>
      <c r="AA1071" s="90">
        <v>2050</v>
      </c>
    </row>
    <row r="1072" spans="1:27" x14ac:dyDescent="0.2">
      <c r="A1072" s="35" t="e">
        <v>#N/A</v>
      </c>
      <c r="B1072" s="31">
        <v>8805377</v>
      </c>
      <c r="C1072" s="85" t="s">
        <v>749</v>
      </c>
      <c r="D1072" s="86" t="s">
        <v>751</v>
      </c>
      <c r="E1072" s="86" t="s">
        <v>30</v>
      </c>
      <c r="F1072" s="86"/>
      <c r="G1072" s="86" t="s">
        <v>31</v>
      </c>
      <c r="H1072" s="86">
        <v>12</v>
      </c>
      <c r="I1072" s="86">
        <v>144</v>
      </c>
      <c r="J1072" s="86">
        <v>12</v>
      </c>
      <c r="K1072" s="86" t="s">
        <v>543</v>
      </c>
      <c r="L1072" s="86"/>
      <c r="M1072" s="86"/>
      <c r="N1072" s="86"/>
      <c r="O1072" s="86" t="s">
        <v>528</v>
      </c>
      <c r="P1072" s="86" t="s">
        <v>620</v>
      </c>
      <c r="Q1072" s="86" t="s">
        <v>746</v>
      </c>
      <c r="R1072" s="86" t="s">
        <v>531</v>
      </c>
      <c r="S1072" s="87"/>
      <c r="T1072" s="88"/>
      <c r="U1072" s="86"/>
      <c r="V1072" s="89"/>
      <c r="W1072" s="85"/>
      <c r="X1072" s="86"/>
      <c r="Y1072" s="89"/>
      <c r="Z1072" s="85"/>
      <c r="AA1072" s="90">
        <v>2050</v>
      </c>
    </row>
    <row r="1073" spans="1:27" hidden="1" x14ac:dyDescent="0.2">
      <c r="A1073" s="35" t="s">
        <v>3238</v>
      </c>
      <c r="B1073" s="31">
        <v>8971101</v>
      </c>
      <c r="C1073" s="85" t="s">
        <v>752</v>
      </c>
      <c r="D1073" s="86" t="s">
        <v>753</v>
      </c>
      <c r="E1073" s="86" t="s">
        <v>55</v>
      </c>
      <c r="F1073" s="86"/>
      <c r="G1073" s="86" t="s">
        <v>31</v>
      </c>
      <c r="H1073" s="86">
        <v>216</v>
      </c>
      <c r="I1073" s="86">
        <v>10</v>
      </c>
      <c r="J1073" s="86">
        <v>1</v>
      </c>
      <c r="K1073" s="86" t="s">
        <v>546</v>
      </c>
      <c r="L1073" s="86"/>
      <c r="M1073" s="86"/>
      <c r="N1073" s="86"/>
      <c r="O1073" s="86" t="s">
        <v>528</v>
      </c>
      <c r="P1073" s="86" t="s">
        <v>620</v>
      </c>
      <c r="Q1073" s="86" t="s">
        <v>746</v>
      </c>
      <c r="R1073" s="86" t="s">
        <v>531</v>
      </c>
      <c r="S1073" s="87"/>
      <c r="T1073" s="88"/>
      <c r="U1073" s="86"/>
      <c r="V1073" s="89"/>
      <c r="W1073" s="85"/>
      <c r="X1073" s="86"/>
      <c r="Y1073" s="89"/>
      <c r="Z1073" s="85"/>
      <c r="AA1073" s="90">
        <v>2022</v>
      </c>
    </row>
    <row r="1074" spans="1:27" hidden="1" x14ac:dyDescent="0.2">
      <c r="A1074" s="35" t="s">
        <v>3238</v>
      </c>
      <c r="B1074" s="31">
        <v>8971102</v>
      </c>
      <c r="C1074" s="85" t="s">
        <v>752</v>
      </c>
      <c r="D1074" s="86" t="s">
        <v>754</v>
      </c>
      <c r="E1074" s="86" t="s">
        <v>30</v>
      </c>
      <c r="F1074" s="86"/>
      <c r="G1074" s="86" t="s">
        <v>31</v>
      </c>
      <c r="H1074" s="86">
        <v>216</v>
      </c>
      <c r="I1074" s="86">
        <v>10</v>
      </c>
      <c r="J1074" s="86">
        <v>1</v>
      </c>
      <c r="K1074" s="86" t="s">
        <v>546</v>
      </c>
      <c r="L1074" s="86"/>
      <c r="M1074" s="86"/>
      <c r="N1074" s="86"/>
      <c r="O1074" s="86" t="s">
        <v>528</v>
      </c>
      <c r="P1074" s="86" t="s">
        <v>620</v>
      </c>
      <c r="Q1074" s="86" t="s">
        <v>746</v>
      </c>
      <c r="R1074" s="86" t="s">
        <v>531</v>
      </c>
      <c r="S1074" s="87"/>
      <c r="T1074" s="88"/>
      <c r="U1074" s="86"/>
      <c r="V1074" s="89"/>
      <c r="W1074" s="85"/>
      <c r="X1074" s="86"/>
      <c r="Y1074" s="89"/>
      <c r="Z1074" s="85"/>
      <c r="AA1074" s="90">
        <v>2050</v>
      </c>
    </row>
    <row r="1075" spans="1:27" hidden="1" x14ac:dyDescent="0.2">
      <c r="A1075" s="35" t="s">
        <v>3238</v>
      </c>
      <c r="B1075" s="31">
        <v>9375173</v>
      </c>
      <c r="C1075" s="85" t="s">
        <v>755</v>
      </c>
      <c r="D1075" s="86" t="s">
        <v>756</v>
      </c>
      <c r="E1075" s="86" t="s">
        <v>30</v>
      </c>
      <c r="F1075" s="86"/>
      <c r="G1075" s="86" t="s">
        <v>31</v>
      </c>
      <c r="H1075" s="86">
        <v>18</v>
      </c>
      <c r="I1075" s="86">
        <v>24</v>
      </c>
      <c r="J1075" s="86">
        <v>24</v>
      </c>
      <c r="K1075" s="86" t="s">
        <v>534</v>
      </c>
      <c r="L1075" s="86"/>
      <c r="M1075" s="86"/>
      <c r="N1075" s="86"/>
      <c r="O1075" s="86" t="s">
        <v>528</v>
      </c>
      <c r="P1075" s="86" t="s">
        <v>620</v>
      </c>
      <c r="Q1075" s="86" t="s">
        <v>746</v>
      </c>
      <c r="R1075" s="86" t="s">
        <v>531</v>
      </c>
      <c r="S1075" s="87"/>
      <c r="T1075" s="88"/>
      <c r="U1075" s="86"/>
      <c r="V1075" s="89"/>
      <c r="W1075" s="85"/>
      <c r="X1075" s="86"/>
      <c r="Y1075" s="89"/>
      <c r="Z1075" s="85"/>
      <c r="AA1075" s="90">
        <v>2050</v>
      </c>
    </row>
    <row r="1076" spans="1:27" hidden="1" x14ac:dyDescent="0.2">
      <c r="A1076" s="35" t="s">
        <v>70</v>
      </c>
      <c r="B1076" s="31">
        <v>9375183</v>
      </c>
      <c r="C1076" s="85" t="s">
        <v>757</v>
      </c>
      <c r="D1076" s="86" t="s">
        <v>758</v>
      </c>
      <c r="E1076" s="86" t="s">
        <v>30</v>
      </c>
      <c r="F1076" s="86"/>
      <c r="G1076" s="86" t="s">
        <v>31</v>
      </c>
      <c r="H1076" s="86">
        <v>24</v>
      </c>
      <c r="I1076" s="86">
        <v>20</v>
      </c>
      <c r="J1076" s="86">
        <v>20</v>
      </c>
      <c r="K1076" s="86" t="s">
        <v>565</v>
      </c>
      <c r="L1076" s="86"/>
      <c r="M1076" s="86"/>
      <c r="N1076" s="86"/>
      <c r="O1076" s="86" t="s">
        <v>528</v>
      </c>
      <c r="P1076" s="86" t="s">
        <v>620</v>
      </c>
      <c r="Q1076" s="86" t="s">
        <v>746</v>
      </c>
      <c r="R1076" s="86" t="s">
        <v>531</v>
      </c>
      <c r="S1076" s="87"/>
      <c r="T1076" s="88"/>
      <c r="U1076" s="86"/>
      <c r="V1076" s="89"/>
      <c r="W1076" s="85"/>
      <c r="X1076" s="86"/>
      <c r="Y1076" s="89"/>
      <c r="Z1076" s="85"/>
      <c r="AA1076" s="90">
        <v>2050</v>
      </c>
    </row>
    <row r="1077" spans="1:27" x14ac:dyDescent="0.2">
      <c r="A1077" s="35" t="e">
        <v>#N/A</v>
      </c>
      <c r="B1077" s="31">
        <v>9828841</v>
      </c>
      <c r="C1077" s="85" t="s">
        <v>747</v>
      </c>
      <c r="D1077" s="86" t="s">
        <v>748</v>
      </c>
      <c r="E1077" s="86" t="s">
        <v>30</v>
      </c>
      <c r="F1077" s="86"/>
      <c r="G1077" s="86" t="s">
        <v>31</v>
      </c>
      <c r="H1077" s="86">
        <v>24</v>
      </c>
      <c r="I1077" s="86">
        <v>20</v>
      </c>
      <c r="J1077" s="86">
        <v>20</v>
      </c>
      <c r="K1077" s="86" t="s">
        <v>565</v>
      </c>
      <c r="L1077" s="86"/>
      <c r="M1077" s="86"/>
      <c r="N1077" s="86"/>
      <c r="O1077" s="86" t="s">
        <v>528</v>
      </c>
      <c r="P1077" s="86" t="s">
        <v>620</v>
      </c>
      <c r="Q1077" s="86" t="s">
        <v>746</v>
      </c>
      <c r="R1077" s="86" t="s">
        <v>531</v>
      </c>
      <c r="S1077" s="87"/>
      <c r="T1077" s="88"/>
      <c r="U1077" s="86"/>
      <c r="V1077" s="89"/>
      <c r="W1077" s="85"/>
      <c r="X1077" s="86"/>
      <c r="Y1077" s="89"/>
      <c r="Z1077" s="85"/>
      <c r="AA1077" s="90">
        <v>2050</v>
      </c>
    </row>
    <row r="1078" spans="1:27" x14ac:dyDescent="0.2">
      <c r="A1078" s="35" t="e">
        <v>#N/A</v>
      </c>
      <c r="B1078" s="31">
        <v>9828842</v>
      </c>
      <c r="C1078" s="85" t="s">
        <v>747</v>
      </c>
      <c r="D1078" s="86" t="s">
        <v>759</v>
      </c>
      <c r="E1078" s="86" t="s">
        <v>30</v>
      </c>
      <c r="F1078" s="86"/>
      <c r="G1078" s="86" t="s">
        <v>31</v>
      </c>
      <c r="H1078" s="86">
        <v>24</v>
      </c>
      <c r="I1078" s="86">
        <v>20</v>
      </c>
      <c r="J1078" s="86">
        <v>20</v>
      </c>
      <c r="K1078" s="86" t="s">
        <v>565</v>
      </c>
      <c r="L1078" s="86"/>
      <c r="M1078" s="86"/>
      <c r="N1078" s="86"/>
      <c r="O1078" s="86" t="s">
        <v>528</v>
      </c>
      <c r="P1078" s="86" t="s">
        <v>620</v>
      </c>
      <c r="Q1078" s="86" t="s">
        <v>746</v>
      </c>
      <c r="R1078" s="86" t="s">
        <v>531</v>
      </c>
      <c r="S1078" s="87"/>
      <c r="T1078" s="88"/>
      <c r="U1078" s="86"/>
      <c r="V1078" s="89"/>
      <c r="W1078" s="85"/>
      <c r="X1078" s="86"/>
      <c r="Y1078" s="89"/>
      <c r="Z1078" s="85"/>
      <c r="AA1078" s="90">
        <v>2050</v>
      </c>
    </row>
    <row r="1079" spans="1:27" x14ac:dyDescent="0.2">
      <c r="A1079" s="35" t="e">
        <v>#N/A</v>
      </c>
      <c r="B1079" s="31">
        <v>83256611</v>
      </c>
      <c r="C1079" s="85" t="s">
        <v>760</v>
      </c>
      <c r="D1079" s="86" t="s">
        <v>761</v>
      </c>
      <c r="E1079" s="86" t="s">
        <v>30</v>
      </c>
      <c r="F1079" s="86"/>
      <c r="G1079" s="86" t="s">
        <v>31</v>
      </c>
      <c r="H1079" s="86">
        <v>12</v>
      </c>
      <c r="I1079" s="86">
        <v>144</v>
      </c>
      <c r="J1079" s="86">
        <v>12</v>
      </c>
      <c r="K1079" s="86" t="s">
        <v>543</v>
      </c>
      <c r="L1079" s="86"/>
      <c r="M1079" s="86"/>
      <c r="N1079" s="86"/>
      <c r="O1079" s="86" t="s">
        <v>528</v>
      </c>
      <c r="P1079" s="86" t="s">
        <v>620</v>
      </c>
      <c r="Q1079" s="86" t="s">
        <v>746</v>
      </c>
      <c r="R1079" s="86" t="s">
        <v>531</v>
      </c>
      <c r="S1079" s="87"/>
      <c r="T1079" s="88"/>
      <c r="U1079" s="86"/>
      <c r="V1079" s="89"/>
      <c r="W1079" s="85"/>
      <c r="X1079" s="86"/>
      <c r="Y1079" s="89"/>
      <c r="Z1079" s="85"/>
      <c r="AA1079" s="90">
        <v>2050</v>
      </c>
    </row>
    <row r="1080" spans="1:27" x14ac:dyDescent="0.2">
      <c r="A1080" s="35" t="e">
        <v>#N/A</v>
      </c>
      <c r="B1080" s="31">
        <v>9517701</v>
      </c>
      <c r="C1080" s="85" t="s">
        <v>762</v>
      </c>
      <c r="D1080" s="86" t="s">
        <v>763</v>
      </c>
      <c r="E1080" s="86" t="s">
        <v>55</v>
      </c>
      <c r="F1080" s="86" t="s">
        <v>88</v>
      </c>
      <c r="G1080" s="86" t="s">
        <v>31</v>
      </c>
      <c r="H1080" s="86">
        <v>18</v>
      </c>
      <c r="I1080" s="86">
        <v>96</v>
      </c>
      <c r="J1080" s="86">
        <v>6</v>
      </c>
      <c r="K1080" s="86" t="s">
        <v>534</v>
      </c>
      <c r="L1080" s="86"/>
      <c r="M1080" s="86"/>
      <c r="N1080" s="86"/>
      <c r="O1080" s="86" t="s">
        <v>528</v>
      </c>
      <c r="P1080" s="86" t="s">
        <v>620</v>
      </c>
      <c r="Q1080" s="86" t="s">
        <v>764</v>
      </c>
      <c r="R1080" s="86" t="s">
        <v>531</v>
      </c>
      <c r="S1080" s="87"/>
      <c r="T1080" s="88"/>
      <c r="U1080" s="86"/>
      <c r="V1080" s="89"/>
      <c r="W1080" s="85"/>
      <c r="X1080" s="86"/>
      <c r="Y1080" s="89"/>
      <c r="Z1080" s="85"/>
      <c r="AA1080" s="90">
        <v>2024</v>
      </c>
    </row>
    <row r="1081" spans="1:27" hidden="1" x14ac:dyDescent="0.2">
      <c r="A1081" s="35" t="s">
        <v>3238</v>
      </c>
      <c r="B1081" s="31">
        <v>9878681</v>
      </c>
      <c r="C1081" s="85" t="s">
        <v>765</v>
      </c>
      <c r="D1081" s="86" t="s">
        <v>766</v>
      </c>
      <c r="E1081" s="86" t="s">
        <v>30</v>
      </c>
      <c r="F1081" s="86"/>
      <c r="G1081" s="86" t="s">
        <v>31</v>
      </c>
      <c r="H1081" s="86">
        <v>12</v>
      </c>
      <c r="I1081" s="86">
        <v>144</v>
      </c>
      <c r="J1081" s="86">
        <v>12</v>
      </c>
      <c r="K1081" s="86" t="s">
        <v>543</v>
      </c>
      <c r="L1081" s="86"/>
      <c r="M1081" s="86"/>
      <c r="N1081" s="86"/>
      <c r="O1081" s="86" t="s">
        <v>528</v>
      </c>
      <c r="P1081" s="86" t="s">
        <v>620</v>
      </c>
      <c r="Q1081" s="86" t="s">
        <v>764</v>
      </c>
      <c r="R1081" s="86" t="s">
        <v>531</v>
      </c>
      <c r="S1081" s="87"/>
      <c r="T1081" s="88"/>
      <c r="U1081" s="86"/>
      <c r="V1081" s="89"/>
      <c r="W1081" s="85"/>
      <c r="X1081" s="86"/>
      <c r="Y1081" s="89"/>
      <c r="Z1081" s="85"/>
      <c r="AA1081" s="90">
        <v>2050</v>
      </c>
    </row>
    <row r="1082" spans="1:27" hidden="1" x14ac:dyDescent="0.2">
      <c r="A1082" s="35" t="s">
        <v>3238</v>
      </c>
      <c r="B1082" s="31">
        <v>9878691</v>
      </c>
      <c r="C1082" s="85" t="s">
        <v>767</v>
      </c>
      <c r="D1082" s="86" t="s">
        <v>768</v>
      </c>
      <c r="E1082" s="86" t="s">
        <v>30</v>
      </c>
      <c r="F1082" s="86"/>
      <c r="G1082" s="86" t="s">
        <v>31</v>
      </c>
      <c r="H1082" s="86">
        <v>24</v>
      </c>
      <c r="I1082" s="86">
        <v>72</v>
      </c>
      <c r="J1082" s="86">
        <v>6</v>
      </c>
      <c r="K1082" s="86" t="s">
        <v>565</v>
      </c>
      <c r="L1082" s="86"/>
      <c r="M1082" s="86"/>
      <c r="N1082" s="86"/>
      <c r="O1082" s="86" t="s">
        <v>528</v>
      </c>
      <c r="P1082" s="86" t="s">
        <v>620</v>
      </c>
      <c r="Q1082" s="86" t="s">
        <v>764</v>
      </c>
      <c r="R1082" s="86" t="s">
        <v>531</v>
      </c>
      <c r="S1082" s="87"/>
      <c r="T1082" s="88"/>
      <c r="U1082" s="86"/>
      <c r="V1082" s="89"/>
      <c r="W1082" s="85"/>
      <c r="X1082" s="86"/>
      <c r="Y1082" s="89"/>
      <c r="Z1082" s="85"/>
      <c r="AA1082" s="90">
        <v>2050</v>
      </c>
    </row>
    <row r="1083" spans="1:27" x14ac:dyDescent="0.2">
      <c r="A1083" s="35" t="e">
        <v>#N/A</v>
      </c>
      <c r="B1083" s="31">
        <v>510015</v>
      </c>
      <c r="C1083" s="85" t="s">
        <v>773</v>
      </c>
      <c r="D1083" s="86" t="s">
        <v>774</v>
      </c>
      <c r="E1083" s="86" t="s">
        <v>30</v>
      </c>
      <c r="F1083" s="86"/>
      <c r="G1083" s="86" t="s">
        <v>31</v>
      </c>
      <c r="H1083" s="86">
        <v>12</v>
      </c>
      <c r="I1083" s="86">
        <v>25</v>
      </c>
      <c r="J1083" s="86">
        <v>25</v>
      </c>
      <c r="K1083" s="86" t="s">
        <v>89</v>
      </c>
      <c r="L1083" s="86"/>
      <c r="M1083" s="86"/>
      <c r="N1083" s="86"/>
      <c r="O1083" s="86" t="s">
        <v>528</v>
      </c>
      <c r="P1083" s="86" t="s">
        <v>620</v>
      </c>
      <c r="Q1083" s="86" t="s">
        <v>775</v>
      </c>
      <c r="R1083" s="86" t="s">
        <v>531</v>
      </c>
      <c r="S1083" s="87"/>
      <c r="T1083" s="88"/>
      <c r="U1083" s="86"/>
      <c r="V1083" s="89"/>
      <c r="W1083" s="85"/>
      <c r="X1083" s="86"/>
      <c r="Y1083" s="89"/>
      <c r="Z1083" s="85"/>
      <c r="AA1083" s="90">
        <v>2050</v>
      </c>
    </row>
    <row r="1084" spans="1:27" x14ac:dyDescent="0.2">
      <c r="A1084" s="35" t="e">
        <v>#N/A</v>
      </c>
      <c r="B1084" s="31">
        <v>518345</v>
      </c>
      <c r="C1084" s="85" t="s">
        <v>776</v>
      </c>
      <c r="D1084" s="86" t="s">
        <v>777</v>
      </c>
      <c r="E1084" s="86" t="s">
        <v>30</v>
      </c>
      <c r="F1084" s="86"/>
      <c r="G1084" s="86" t="s">
        <v>31</v>
      </c>
      <c r="H1084" s="86">
        <v>18</v>
      </c>
      <c r="I1084" s="86">
        <v>25</v>
      </c>
      <c r="J1084" s="86">
        <v>25</v>
      </c>
      <c r="K1084" s="86" t="s">
        <v>89</v>
      </c>
      <c r="L1084" s="86"/>
      <c r="M1084" s="86"/>
      <c r="N1084" s="86"/>
      <c r="O1084" s="86" t="s">
        <v>528</v>
      </c>
      <c r="P1084" s="86" t="s">
        <v>620</v>
      </c>
      <c r="Q1084" s="86" t="s">
        <v>775</v>
      </c>
      <c r="R1084" s="86" t="s">
        <v>531</v>
      </c>
      <c r="S1084" s="87"/>
      <c r="T1084" s="88"/>
      <c r="U1084" s="86"/>
      <c r="V1084" s="89"/>
      <c r="W1084" s="85"/>
      <c r="X1084" s="86"/>
      <c r="Y1084" s="89"/>
      <c r="Z1084" s="85"/>
      <c r="AA1084" s="90">
        <v>2050</v>
      </c>
    </row>
    <row r="1085" spans="1:27" x14ac:dyDescent="0.2">
      <c r="A1085" s="35" t="e">
        <v>#N/A</v>
      </c>
      <c r="B1085" s="31">
        <v>9485072</v>
      </c>
      <c r="C1085" s="85" t="s">
        <v>778</v>
      </c>
      <c r="D1085" s="86" t="s">
        <v>779</v>
      </c>
      <c r="E1085" s="86" t="s">
        <v>30</v>
      </c>
      <c r="F1085" s="86"/>
      <c r="G1085" s="86" t="s">
        <v>780</v>
      </c>
      <c r="H1085" s="86">
        <v>12</v>
      </c>
      <c r="I1085" s="86">
        <v>144</v>
      </c>
      <c r="J1085" s="86">
        <v>12</v>
      </c>
      <c r="K1085" s="86" t="s">
        <v>543</v>
      </c>
      <c r="L1085" s="86"/>
      <c r="M1085" s="86"/>
      <c r="N1085" s="86"/>
      <c r="O1085" s="86" t="s">
        <v>528</v>
      </c>
      <c r="P1085" s="86" t="s">
        <v>620</v>
      </c>
      <c r="Q1085" s="86" t="s">
        <v>775</v>
      </c>
      <c r="R1085" s="86" t="s">
        <v>531</v>
      </c>
      <c r="S1085" s="87"/>
      <c r="T1085" s="88"/>
      <c r="U1085" s="86"/>
      <c r="V1085" s="89"/>
      <c r="W1085" s="85"/>
      <c r="X1085" s="86"/>
      <c r="Y1085" s="89"/>
      <c r="Z1085" s="85"/>
      <c r="AA1085" s="90">
        <v>2050</v>
      </c>
    </row>
    <row r="1086" spans="1:27" hidden="1" x14ac:dyDescent="0.2">
      <c r="A1086" s="35" t="s">
        <v>70</v>
      </c>
      <c r="B1086" s="31">
        <v>9505221</v>
      </c>
      <c r="C1086" s="85" t="s">
        <v>781</v>
      </c>
      <c r="D1086" s="86" t="s">
        <v>782</v>
      </c>
      <c r="E1086" s="86" t="s">
        <v>55</v>
      </c>
      <c r="F1086" s="86"/>
      <c r="G1086" s="86" t="s">
        <v>31</v>
      </c>
      <c r="H1086" s="86">
        <v>12</v>
      </c>
      <c r="I1086" s="86">
        <v>144</v>
      </c>
      <c r="J1086" s="86">
        <v>12</v>
      </c>
      <c r="K1086" s="86" t="s">
        <v>543</v>
      </c>
      <c r="L1086" s="86"/>
      <c r="M1086" s="86"/>
      <c r="N1086" s="86"/>
      <c r="O1086" s="86" t="s">
        <v>528</v>
      </c>
      <c r="P1086" s="86" t="s">
        <v>620</v>
      </c>
      <c r="Q1086" s="86" t="s">
        <v>775</v>
      </c>
      <c r="R1086" s="86" t="s">
        <v>531</v>
      </c>
      <c r="S1086" s="87"/>
      <c r="T1086" s="88"/>
      <c r="U1086" s="86"/>
      <c r="V1086" s="89"/>
      <c r="W1086" s="85"/>
      <c r="X1086" s="86"/>
      <c r="Y1086" s="89"/>
      <c r="Z1086" s="85"/>
      <c r="AA1086" s="90">
        <v>2022</v>
      </c>
    </row>
    <row r="1087" spans="1:27" hidden="1" x14ac:dyDescent="0.2">
      <c r="A1087" s="35" t="s">
        <v>70</v>
      </c>
      <c r="B1087" s="31">
        <v>9505222</v>
      </c>
      <c r="C1087" s="85" t="s">
        <v>781</v>
      </c>
      <c r="D1087" s="86" t="s">
        <v>783</v>
      </c>
      <c r="E1087" s="86" t="s">
        <v>30</v>
      </c>
      <c r="F1087" s="86"/>
      <c r="G1087" s="86" t="s">
        <v>31</v>
      </c>
      <c r="H1087" s="86">
        <v>12</v>
      </c>
      <c r="I1087" s="86">
        <v>144</v>
      </c>
      <c r="J1087" s="86">
        <v>12</v>
      </c>
      <c r="K1087" s="86" t="s">
        <v>543</v>
      </c>
      <c r="L1087" s="86"/>
      <c r="M1087" s="86"/>
      <c r="N1087" s="86"/>
      <c r="O1087" s="86" t="s">
        <v>528</v>
      </c>
      <c r="P1087" s="86" t="s">
        <v>620</v>
      </c>
      <c r="Q1087" s="86" t="s">
        <v>775</v>
      </c>
      <c r="R1087" s="86" t="s">
        <v>531</v>
      </c>
      <c r="S1087" s="87"/>
      <c r="T1087" s="88"/>
      <c r="U1087" s="86"/>
      <c r="V1087" s="89"/>
      <c r="W1087" s="85"/>
      <c r="X1087" s="86"/>
      <c r="Y1087" s="89"/>
      <c r="Z1087" s="85"/>
      <c r="AA1087" s="90">
        <v>2050</v>
      </c>
    </row>
    <row r="1088" spans="1:27" hidden="1" x14ac:dyDescent="0.2">
      <c r="A1088" s="35" t="s">
        <v>70</v>
      </c>
      <c r="B1088" s="31">
        <v>9505241</v>
      </c>
      <c r="C1088" s="85" t="s">
        <v>784</v>
      </c>
      <c r="D1088" s="86" t="s">
        <v>785</v>
      </c>
      <c r="E1088" s="86" t="s">
        <v>30</v>
      </c>
      <c r="F1088" s="86"/>
      <c r="G1088" s="86" t="s">
        <v>31</v>
      </c>
      <c r="H1088" s="86">
        <v>18</v>
      </c>
      <c r="I1088" s="86">
        <v>24</v>
      </c>
      <c r="J1088" s="86">
        <v>24</v>
      </c>
      <c r="K1088" s="86" t="s">
        <v>534</v>
      </c>
      <c r="L1088" s="86"/>
      <c r="M1088" s="86"/>
      <c r="N1088" s="86"/>
      <c r="O1088" s="86" t="s">
        <v>528</v>
      </c>
      <c r="P1088" s="86" t="s">
        <v>620</v>
      </c>
      <c r="Q1088" s="86" t="s">
        <v>775</v>
      </c>
      <c r="R1088" s="86" t="s">
        <v>531</v>
      </c>
      <c r="S1088" s="87"/>
      <c r="T1088" s="88"/>
      <c r="U1088" s="86"/>
      <c r="V1088" s="89"/>
      <c r="W1088" s="85"/>
      <c r="X1088" s="86"/>
      <c r="Y1088" s="89"/>
      <c r="Z1088" s="85"/>
      <c r="AA1088" s="90">
        <v>2050</v>
      </c>
    </row>
    <row r="1089" spans="1:27" hidden="1" x14ac:dyDescent="0.2">
      <c r="A1089" s="35" t="s">
        <v>70</v>
      </c>
      <c r="B1089" s="31">
        <v>9505251</v>
      </c>
      <c r="C1089" s="85" t="s">
        <v>786</v>
      </c>
      <c r="D1089" s="86" t="s">
        <v>787</v>
      </c>
      <c r="E1089" s="86" t="s">
        <v>30</v>
      </c>
      <c r="F1089" s="86"/>
      <c r="G1089" s="86" t="s">
        <v>31</v>
      </c>
      <c r="H1089" s="86">
        <v>24</v>
      </c>
      <c r="I1089" s="86">
        <v>20</v>
      </c>
      <c r="J1089" s="86">
        <v>20</v>
      </c>
      <c r="K1089" s="86" t="s">
        <v>565</v>
      </c>
      <c r="L1089" s="86"/>
      <c r="M1089" s="86"/>
      <c r="N1089" s="86"/>
      <c r="O1089" s="86" t="s">
        <v>528</v>
      </c>
      <c r="P1089" s="86" t="s">
        <v>620</v>
      </c>
      <c r="Q1089" s="86" t="s">
        <v>775</v>
      </c>
      <c r="R1089" s="86" t="s">
        <v>531</v>
      </c>
      <c r="S1089" s="87"/>
      <c r="T1089" s="88"/>
      <c r="U1089" s="86"/>
      <c r="V1089" s="89"/>
      <c r="W1089" s="85"/>
      <c r="X1089" s="86"/>
      <c r="Y1089" s="89"/>
      <c r="Z1089" s="85"/>
      <c r="AA1089" s="90">
        <v>2050</v>
      </c>
    </row>
    <row r="1090" spans="1:27" x14ac:dyDescent="0.2">
      <c r="A1090" s="35" t="e">
        <v>#N/A</v>
      </c>
      <c r="B1090" s="31">
        <v>8805083</v>
      </c>
      <c r="C1090" s="91" t="s">
        <v>796</v>
      </c>
      <c r="D1090" s="92" t="s">
        <v>797</v>
      </c>
      <c r="E1090" s="92" t="s">
        <v>55</v>
      </c>
      <c r="F1090" s="92"/>
      <c r="G1090" s="92" t="s">
        <v>31</v>
      </c>
      <c r="H1090" s="92">
        <v>12</v>
      </c>
      <c r="I1090" s="92">
        <v>100</v>
      </c>
      <c r="J1090" s="92">
        <v>10</v>
      </c>
      <c r="K1090" s="92" t="s">
        <v>46</v>
      </c>
      <c r="L1090" s="92"/>
      <c r="M1090" s="92"/>
      <c r="N1090" s="92"/>
      <c r="O1090" s="92" t="s">
        <v>528</v>
      </c>
      <c r="P1090" s="92" t="s">
        <v>798</v>
      </c>
      <c r="Q1090" s="92" t="s">
        <v>799</v>
      </c>
      <c r="R1090" s="92" t="s">
        <v>531</v>
      </c>
      <c r="S1090" s="93"/>
      <c r="T1090" s="94"/>
      <c r="U1090" s="92"/>
      <c r="V1090" s="95"/>
      <c r="W1090" s="91"/>
      <c r="X1090" s="92"/>
      <c r="Y1090" s="95"/>
      <c r="Z1090" s="91"/>
      <c r="AA1090" s="96">
        <v>2050</v>
      </c>
    </row>
    <row r="1091" spans="1:27" hidden="1" x14ac:dyDescent="0.2">
      <c r="A1091" s="35" t="s">
        <v>3238</v>
      </c>
      <c r="B1091" s="31">
        <v>816968</v>
      </c>
      <c r="C1091" s="193" t="s">
        <v>2755</v>
      </c>
      <c r="D1091" s="194" t="s">
        <v>2756</v>
      </c>
      <c r="E1091" s="194" t="s">
        <v>55</v>
      </c>
      <c r="F1091" s="194"/>
      <c r="G1091" s="194" t="s">
        <v>123</v>
      </c>
      <c r="H1091" s="194">
        <v>25</v>
      </c>
      <c r="I1091" s="194">
        <v>80</v>
      </c>
      <c r="J1091" s="194">
        <v>1</v>
      </c>
      <c r="K1091" s="194" t="s">
        <v>106</v>
      </c>
      <c r="L1091" s="194"/>
      <c r="M1091" s="194"/>
      <c r="N1091" s="194"/>
      <c r="O1091" s="194" t="s">
        <v>528</v>
      </c>
      <c r="P1091" s="194" t="s">
        <v>798</v>
      </c>
      <c r="Q1091" s="194" t="s">
        <v>2757</v>
      </c>
      <c r="R1091" s="194" t="s">
        <v>2758</v>
      </c>
      <c r="S1091" s="195"/>
      <c r="T1091" s="196"/>
      <c r="U1091" s="194"/>
      <c r="V1091" s="197"/>
      <c r="W1091" s="193"/>
      <c r="X1091" s="194"/>
      <c r="Y1091" s="197"/>
      <c r="Z1091" s="193"/>
      <c r="AA1091" s="198">
        <v>2022</v>
      </c>
    </row>
    <row r="1092" spans="1:27" hidden="1" x14ac:dyDescent="0.2">
      <c r="A1092" s="35" t="s">
        <v>3238</v>
      </c>
      <c r="B1092" s="31">
        <v>816969</v>
      </c>
      <c r="C1092" s="193" t="s">
        <v>2759</v>
      </c>
      <c r="D1092" s="194" t="s">
        <v>2760</v>
      </c>
      <c r="E1092" s="194" t="s">
        <v>55</v>
      </c>
      <c r="F1092" s="194"/>
      <c r="G1092" s="194" t="s">
        <v>123</v>
      </c>
      <c r="H1092" s="194">
        <v>25</v>
      </c>
      <c r="I1092" s="194">
        <v>80</v>
      </c>
      <c r="J1092" s="194">
        <v>1</v>
      </c>
      <c r="K1092" s="194" t="s">
        <v>106</v>
      </c>
      <c r="L1092" s="194"/>
      <c r="M1092" s="194"/>
      <c r="N1092" s="194"/>
      <c r="O1092" s="194" t="s">
        <v>528</v>
      </c>
      <c r="P1092" s="194" t="s">
        <v>798</v>
      </c>
      <c r="Q1092" s="194" t="s">
        <v>2757</v>
      </c>
      <c r="R1092" s="194" t="s">
        <v>2758</v>
      </c>
      <c r="S1092" s="195"/>
      <c r="T1092" s="196"/>
      <c r="U1092" s="194"/>
      <c r="V1092" s="197"/>
      <c r="W1092" s="193"/>
      <c r="X1092" s="194"/>
      <c r="Y1092" s="197"/>
      <c r="Z1092" s="193"/>
      <c r="AA1092" s="198">
        <v>2022</v>
      </c>
    </row>
    <row r="1093" spans="1:27" hidden="1" x14ac:dyDescent="0.2">
      <c r="A1093" s="35" t="s">
        <v>3238</v>
      </c>
      <c r="B1093" s="31">
        <v>816971</v>
      </c>
      <c r="C1093" s="193" t="s">
        <v>2761</v>
      </c>
      <c r="D1093" s="194" t="s">
        <v>2762</v>
      </c>
      <c r="E1093" s="194" t="s">
        <v>30</v>
      </c>
      <c r="F1093" s="194"/>
      <c r="G1093" s="194" t="s">
        <v>123</v>
      </c>
      <c r="H1093" s="194">
        <v>25</v>
      </c>
      <c r="I1093" s="194">
        <v>80</v>
      </c>
      <c r="J1093" s="194">
        <v>1</v>
      </c>
      <c r="K1093" s="194" t="s">
        <v>106</v>
      </c>
      <c r="L1093" s="194"/>
      <c r="M1093" s="194"/>
      <c r="N1093" s="194"/>
      <c r="O1093" s="194" t="s">
        <v>528</v>
      </c>
      <c r="P1093" s="194" t="s">
        <v>798</v>
      </c>
      <c r="Q1093" s="194" t="s">
        <v>2757</v>
      </c>
      <c r="R1093" s="194" t="s">
        <v>2758</v>
      </c>
      <c r="S1093" s="195"/>
      <c r="T1093" s="196"/>
      <c r="U1093" s="194"/>
      <c r="V1093" s="197"/>
      <c r="W1093" s="193"/>
      <c r="X1093" s="194"/>
      <c r="Y1093" s="197"/>
      <c r="Z1093" s="193"/>
      <c r="AA1093" s="198">
        <v>2050</v>
      </c>
    </row>
    <row r="1094" spans="1:27" hidden="1" x14ac:dyDescent="0.2">
      <c r="A1094" s="35" t="s">
        <v>3238</v>
      </c>
      <c r="B1094" s="31">
        <v>816972</v>
      </c>
      <c r="C1094" s="193" t="s">
        <v>2763</v>
      </c>
      <c r="D1094" s="194" t="s">
        <v>2764</v>
      </c>
      <c r="E1094" s="194" t="s">
        <v>55</v>
      </c>
      <c r="F1094" s="194"/>
      <c r="G1094" s="194" t="s">
        <v>123</v>
      </c>
      <c r="H1094" s="194">
        <v>25</v>
      </c>
      <c r="I1094" s="194">
        <v>80</v>
      </c>
      <c r="J1094" s="194">
        <v>1</v>
      </c>
      <c r="K1094" s="194" t="s">
        <v>106</v>
      </c>
      <c r="L1094" s="194"/>
      <c r="M1094" s="194"/>
      <c r="N1094" s="194"/>
      <c r="O1094" s="194" t="s">
        <v>528</v>
      </c>
      <c r="P1094" s="194" t="s">
        <v>798</v>
      </c>
      <c r="Q1094" s="194" t="s">
        <v>2757</v>
      </c>
      <c r="R1094" s="194" t="s">
        <v>2758</v>
      </c>
      <c r="S1094" s="195"/>
      <c r="T1094" s="196"/>
      <c r="U1094" s="194"/>
      <c r="V1094" s="197"/>
      <c r="W1094" s="193"/>
      <c r="X1094" s="194"/>
      <c r="Y1094" s="197"/>
      <c r="Z1094" s="193"/>
      <c r="AA1094" s="198">
        <v>2023</v>
      </c>
    </row>
    <row r="1095" spans="1:27" hidden="1" x14ac:dyDescent="0.2">
      <c r="A1095" s="35" t="s">
        <v>3238</v>
      </c>
      <c r="B1095" s="31">
        <v>816974</v>
      </c>
      <c r="C1095" s="193" t="s">
        <v>2765</v>
      </c>
      <c r="D1095" s="194" t="s">
        <v>2766</v>
      </c>
      <c r="E1095" s="194" t="s">
        <v>55</v>
      </c>
      <c r="F1095" s="194"/>
      <c r="G1095" s="194" t="s">
        <v>123</v>
      </c>
      <c r="H1095" s="194">
        <v>25</v>
      </c>
      <c r="I1095" s="194">
        <v>80</v>
      </c>
      <c r="J1095" s="194">
        <v>1</v>
      </c>
      <c r="K1095" s="194" t="s">
        <v>106</v>
      </c>
      <c r="L1095" s="194"/>
      <c r="M1095" s="194"/>
      <c r="N1095" s="194"/>
      <c r="O1095" s="194" t="s">
        <v>528</v>
      </c>
      <c r="P1095" s="194" t="s">
        <v>798</v>
      </c>
      <c r="Q1095" s="194" t="s">
        <v>2757</v>
      </c>
      <c r="R1095" s="194" t="s">
        <v>2758</v>
      </c>
      <c r="S1095" s="195"/>
      <c r="T1095" s="196"/>
      <c r="U1095" s="194"/>
      <c r="V1095" s="197"/>
      <c r="W1095" s="193"/>
      <c r="X1095" s="194"/>
      <c r="Y1095" s="197"/>
      <c r="Z1095" s="193"/>
      <c r="AA1095" s="198">
        <v>2022</v>
      </c>
    </row>
    <row r="1096" spans="1:27" hidden="1" x14ac:dyDescent="0.2">
      <c r="A1096" s="35" t="s">
        <v>3238</v>
      </c>
      <c r="B1096" s="31">
        <v>816975</v>
      </c>
      <c r="C1096" s="193" t="s">
        <v>2767</v>
      </c>
      <c r="D1096" s="194" t="s">
        <v>2768</v>
      </c>
      <c r="E1096" s="194" t="s">
        <v>55</v>
      </c>
      <c r="F1096" s="194"/>
      <c r="G1096" s="194" t="s">
        <v>123</v>
      </c>
      <c r="H1096" s="194">
        <v>25</v>
      </c>
      <c r="I1096" s="194">
        <v>80</v>
      </c>
      <c r="J1096" s="194">
        <v>1</v>
      </c>
      <c r="K1096" s="194" t="s">
        <v>106</v>
      </c>
      <c r="L1096" s="194"/>
      <c r="M1096" s="194"/>
      <c r="N1096" s="194"/>
      <c r="O1096" s="194" t="s">
        <v>528</v>
      </c>
      <c r="P1096" s="194" t="s">
        <v>798</v>
      </c>
      <c r="Q1096" s="194" t="s">
        <v>2757</v>
      </c>
      <c r="R1096" s="194" t="s">
        <v>2758</v>
      </c>
      <c r="S1096" s="195"/>
      <c r="T1096" s="196"/>
      <c r="U1096" s="194"/>
      <c r="V1096" s="197"/>
      <c r="W1096" s="193"/>
      <c r="X1096" s="194"/>
      <c r="Y1096" s="197"/>
      <c r="Z1096" s="193"/>
      <c r="AA1096" s="198">
        <v>2022</v>
      </c>
    </row>
    <row r="1097" spans="1:27" hidden="1" x14ac:dyDescent="0.2">
      <c r="A1097" s="35" t="s">
        <v>3238</v>
      </c>
      <c r="B1097" s="31">
        <v>816976</v>
      </c>
      <c r="C1097" s="193" t="s">
        <v>2769</v>
      </c>
      <c r="D1097" s="194" t="s">
        <v>2770</v>
      </c>
      <c r="E1097" s="194" t="s">
        <v>55</v>
      </c>
      <c r="F1097" s="194"/>
      <c r="G1097" s="194" t="s">
        <v>123</v>
      </c>
      <c r="H1097" s="194">
        <v>25</v>
      </c>
      <c r="I1097" s="194">
        <v>80</v>
      </c>
      <c r="J1097" s="194">
        <v>1</v>
      </c>
      <c r="K1097" s="194" t="s">
        <v>106</v>
      </c>
      <c r="L1097" s="194"/>
      <c r="M1097" s="194"/>
      <c r="N1097" s="194"/>
      <c r="O1097" s="194" t="s">
        <v>528</v>
      </c>
      <c r="P1097" s="194" t="s">
        <v>798</v>
      </c>
      <c r="Q1097" s="194" t="s">
        <v>2757</v>
      </c>
      <c r="R1097" s="194" t="s">
        <v>2758</v>
      </c>
      <c r="S1097" s="195"/>
      <c r="T1097" s="196"/>
      <c r="U1097" s="194"/>
      <c r="V1097" s="197"/>
      <c r="W1097" s="193"/>
      <c r="X1097" s="194"/>
      <c r="Y1097" s="197"/>
      <c r="Z1097" s="193"/>
      <c r="AA1097" s="198">
        <v>2022</v>
      </c>
    </row>
    <row r="1098" spans="1:27" hidden="1" x14ac:dyDescent="0.2">
      <c r="A1098" s="35" t="s">
        <v>3238</v>
      </c>
      <c r="B1098" s="31">
        <v>816977</v>
      </c>
      <c r="C1098" s="193" t="s">
        <v>2771</v>
      </c>
      <c r="D1098" s="194" t="s">
        <v>2772</v>
      </c>
      <c r="E1098" s="194" t="s">
        <v>55</v>
      </c>
      <c r="F1098" s="194"/>
      <c r="G1098" s="194" t="s">
        <v>123</v>
      </c>
      <c r="H1098" s="194">
        <v>25</v>
      </c>
      <c r="I1098" s="194">
        <v>80</v>
      </c>
      <c r="J1098" s="194">
        <v>1</v>
      </c>
      <c r="K1098" s="194" t="s">
        <v>106</v>
      </c>
      <c r="L1098" s="194"/>
      <c r="M1098" s="194"/>
      <c r="N1098" s="194"/>
      <c r="O1098" s="194" t="s">
        <v>528</v>
      </c>
      <c r="P1098" s="194" t="s">
        <v>798</v>
      </c>
      <c r="Q1098" s="194" t="s">
        <v>2757</v>
      </c>
      <c r="R1098" s="194" t="s">
        <v>2758</v>
      </c>
      <c r="S1098" s="195"/>
      <c r="T1098" s="196"/>
      <c r="U1098" s="194"/>
      <c r="V1098" s="197"/>
      <c r="W1098" s="193"/>
      <c r="X1098" s="194"/>
      <c r="Y1098" s="197"/>
      <c r="Z1098" s="193"/>
      <c r="AA1098" s="198">
        <v>2023</v>
      </c>
    </row>
    <row r="1099" spans="1:27" hidden="1" x14ac:dyDescent="0.2">
      <c r="A1099" s="35" t="s">
        <v>3238</v>
      </c>
      <c r="B1099" s="31">
        <v>816978</v>
      </c>
      <c r="C1099" s="193" t="s">
        <v>2773</v>
      </c>
      <c r="D1099" s="194" t="s">
        <v>2774</v>
      </c>
      <c r="E1099" s="194" t="s">
        <v>55</v>
      </c>
      <c r="F1099" s="194"/>
      <c r="G1099" s="194" t="s">
        <v>123</v>
      </c>
      <c r="H1099" s="194">
        <v>25</v>
      </c>
      <c r="I1099" s="194">
        <v>80</v>
      </c>
      <c r="J1099" s="194">
        <v>1</v>
      </c>
      <c r="K1099" s="194" t="s">
        <v>106</v>
      </c>
      <c r="L1099" s="194"/>
      <c r="M1099" s="194"/>
      <c r="N1099" s="194"/>
      <c r="O1099" s="194" t="s">
        <v>528</v>
      </c>
      <c r="P1099" s="194" t="s">
        <v>798</v>
      </c>
      <c r="Q1099" s="194" t="s">
        <v>2757</v>
      </c>
      <c r="R1099" s="194" t="s">
        <v>2758</v>
      </c>
      <c r="S1099" s="195"/>
      <c r="T1099" s="196"/>
      <c r="U1099" s="194"/>
      <c r="V1099" s="197"/>
      <c r="W1099" s="193"/>
      <c r="X1099" s="194"/>
      <c r="Y1099" s="197"/>
      <c r="Z1099" s="193"/>
      <c r="AA1099" s="198">
        <v>2022</v>
      </c>
    </row>
    <row r="1100" spans="1:27" hidden="1" x14ac:dyDescent="0.2">
      <c r="A1100" s="35" t="s">
        <v>3238</v>
      </c>
      <c r="B1100" s="31">
        <v>816979</v>
      </c>
      <c r="C1100" s="193" t="s">
        <v>2775</v>
      </c>
      <c r="D1100" s="194" t="s">
        <v>2776</v>
      </c>
      <c r="E1100" s="194" t="s">
        <v>30</v>
      </c>
      <c r="F1100" s="194"/>
      <c r="G1100" s="194" t="s">
        <v>123</v>
      </c>
      <c r="H1100" s="194">
        <v>25</v>
      </c>
      <c r="I1100" s="194">
        <v>80</v>
      </c>
      <c r="J1100" s="194">
        <v>1</v>
      </c>
      <c r="K1100" s="194" t="s">
        <v>106</v>
      </c>
      <c r="L1100" s="194"/>
      <c r="M1100" s="194"/>
      <c r="N1100" s="194"/>
      <c r="O1100" s="194" t="s">
        <v>528</v>
      </c>
      <c r="P1100" s="194" t="s">
        <v>798</v>
      </c>
      <c r="Q1100" s="194" t="s">
        <v>2757</v>
      </c>
      <c r="R1100" s="194" t="s">
        <v>2758</v>
      </c>
      <c r="S1100" s="195"/>
      <c r="T1100" s="196"/>
      <c r="U1100" s="194"/>
      <c r="V1100" s="197"/>
      <c r="W1100" s="193"/>
      <c r="X1100" s="194"/>
      <c r="Y1100" s="197"/>
      <c r="Z1100" s="193"/>
      <c r="AA1100" s="198">
        <v>2050</v>
      </c>
    </row>
    <row r="1101" spans="1:27" hidden="1" x14ac:dyDescent="0.2">
      <c r="A1101" s="35" t="s">
        <v>3238</v>
      </c>
      <c r="B1101" s="31">
        <v>816981</v>
      </c>
      <c r="C1101" s="193" t="s">
        <v>2777</v>
      </c>
      <c r="D1101" s="194" t="s">
        <v>2778</v>
      </c>
      <c r="E1101" s="194" t="s">
        <v>55</v>
      </c>
      <c r="F1101" s="194"/>
      <c r="G1101" s="194" t="s">
        <v>123</v>
      </c>
      <c r="H1101" s="194">
        <v>25</v>
      </c>
      <c r="I1101" s="194">
        <v>80</v>
      </c>
      <c r="J1101" s="194">
        <v>1</v>
      </c>
      <c r="K1101" s="194" t="s">
        <v>106</v>
      </c>
      <c r="L1101" s="194"/>
      <c r="M1101" s="194"/>
      <c r="N1101" s="194"/>
      <c r="O1101" s="194" t="s">
        <v>528</v>
      </c>
      <c r="P1101" s="194" t="s">
        <v>798</v>
      </c>
      <c r="Q1101" s="194" t="s">
        <v>2757</v>
      </c>
      <c r="R1101" s="194" t="s">
        <v>2758</v>
      </c>
      <c r="S1101" s="195"/>
      <c r="T1101" s="196"/>
      <c r="U1101" s="194"/>
      <c r="V1101" s="197"/>
      <c r="W1101" s="193"/>
      <c r="X1101" s="194"/>
      <c r="Y1101" s="197"/>
      <c r="Z1101" s="193"/>
      <c r="AA1101" s="198">
        <v>2022</v>
      </c>
    </row>
    <row r="1102" spans="1:27" hidden="1" x14ac:dyDescent="0.2">
      <c r="A1102" s="35" t="s">
        <v>562</v>
      </c>
      <c r="B1102" s="31">
        <v>940735</v>
      </c>
      <c r="C1102" s="193" t="s">
        <v>2779</v>
      </c>
      <c r="D1102" s="194" t="s">
        <v>2780</v>
      </c>
      <c r="E1102" s="194" t="s">
        <v>30</v>
      </c>
      <c r="F1102" s="194"/>
      <c r="G1102" s="194" t="s">
        <v>123</v>
      </c>
      <c r="H1102" s="194">
        <v>12</v>
      </c>
      <c r="I1102" s="194">
        <v>12</v>
      </c>
      <c r="J1102" s="194">
        <v>12</v>
      </c>
      <c r="K1102" s="194" t="s">
        <v>543</v>
      </c>
      <c r="L1102" s="194"/>
      <c r="M1102" s="194"/>
      <c r="N1102" s="194"/>
      <c r="O1102" s="194" t="s">
        <v>528</v>
      </c>
      <c r="P1102" s="194" t="s">
        <v>798</v>
      </c>
      <c r="Q1102" s="194" t="s">
        <v>2757</v>
      </c>
      <c r="R1102" s="194" t="s">
        <v>2758</v>
      </c>
      <c r="S1102" s="195"/>
      <c r="T1102" s="196"/>
      <c r="U1102" s="194"/>
      <c r="V1102" s="197"/>
      <c r="W1102" s="193"/>
      <c r="X1102" s="194"/>
      <c r="Y1102" s="197"/>
      <c r="Z1102" s="193"/>
      <c r="AA1102" s="198">
        <v>2050</v>
      </c>
    </row>
    <row r="1103" spans="1:27" hidden="1" x14ac:dyDescent="0.2">
      <c r="A1103" s="35" t="s">
        <v>562</v>
      </c>
      <c r="B1103" s="31">
        <v>945764</v>
      </c>
      <c r="C1103" s="193" t="s">
        <v>2779</v>
      </c>
      <c r="D1103" s="194" t="s">
        <v>2781</v>
      </c>
      <c r="E1103" s="194" t="s">
        <v>55</v>
      </c>
      <c r="F1103" s="194"/>
      <c r="G1103" s="194" t="s">
        <v>31</v>
      </c>
      <c r="H1103" s="194">
        <v>12</v>
      </c>
      <c r="I1103" s="194">
        <v>26</v>
      </c>
      <c r="J1103" s="194">
        <v>26</v>
      </c>
      <c r="K1103" s="194" t="s">
        <v>543</v>
      </c>
      <c r="L1103" s="194"/>
      <c r="M1103" s="194"/>
      <c r="N1103" s="194"/>
      <c r="O1103" s="194" t="s">
        <v>528</v>
      </c>
      <c r="P1103" s="194" t="s">
        <v>798</v>
      </c>
      <c r="Q1103" s="194" t="s">
        <v>2757</v>
      </c>
      <c r="R1103" s="194" t="s">
        <v>2758</v>
      </c>
      <c r="S1103" s="195"/>
      <c r="T1103" s="196"/>
      <c r="U1103" s="194"/>
      <c r="V1103" s="197"/>
      <c r="W1103" s="193"/>
      <c r="X1103" s="194"/>
      <c r="Y1103" s="197"/>
      <c r="Z1103" s="193"/>
      <c r="AA1103" s="198">
        <v>2023</v>
      </c>
    </row>
    <row r="1104" spans="1:27" x14ac:dyDescent="0.2">
      <c r="A1104" s="35" t="e">
        <v>#N/A</v>
      </c>
      <c r="B1104" s="31">
        <v>967680</v>
      </c>
      <c r="C1104" s="193" t="s">
        <v>2782</v>
      </c>
      <c r="D1104" s="194" t="s">
        <v>2783</v>
      </c>
      <c r="E1104" s="194" t="s">
        <v>55</v>
      </c>
      <c r="F1104" s="194"/>
      <c r="G1104" s="194" t="s">
        <v>123</v>
      </c>
      <c r="H1104" s="194">
        <v>60</v>
      </c>
      <c r="I1104" s="194">
        <v>6</v>
      </c>
      <c r="J1104" s="194">
        <v>1</v>
      </c>
      <c r="K1104" s="194" t="s">
        <v>99</v>
      </c>
      <c r="L1104" s="194"/>
      <c r="M1104" s="194"/>
      <c r="N1104" s="194"/>
      <c r="O1104" s="194" t="s">
        <v>528</v>
      </c>
      <c r="P1104" s="194" t="s">
        <v>798</v>
      </c>
      <c r="Q1104" s="194" t="s">
        <v>2757</v>
      </c>
      <c r="R1104" s="194" t="s">
        <v>2758</v>
      </c>
      <c r="S1104" s="195"/>
      <c r="T1104" s="196"/>
      <c r="U1104" s="194"/>
      <c r="V1104" s="197"/>
      <c r="W1104" s="193"/>
      <c r="X1104" s="194"/>
      <c r="Y1104" s="197"/>
      <c r="Z1104" s="193"/>
      <c r="AA1104" s="198">
        <v>2023</v>
      </c>
    </row>
    <row r="1105" spans="1:27" hidden="1" x14ac:dyDescent="0.2">
      <c r="A1105" s="35" t="s">
        <v>3238</v>
      </c>
      <c r="B1105" s="31">
        <v>999440</v>
      </c>
      <c r="C1105" s="193" t="s">
        <v>2784</v>
      </c>
      <c r="D1105" s="194" t="s">
        <v>2785</v>
      </c>
      <c r="E1105" s="194" t="s">
        <v>55</v>
      </c>
      <c r="F1105" s="194"/>
      <c r="G1105" s="194" t="s">
        <v>123</v>
      </c>
      <c r="H1105" s="194">
        <v>30</v>
      </c>
      <c r="I1105" s="194">
        <v>6</v>
      </c>
      <c r="J1105" s="194">
        <v>6</v>
      </c>
      <c r="K1105" s="194" t="s">
        <v>89</v>
      </c>
      <c r="L1105" s="194"/>
      <c r="M1105" s="194"/>
      <c r="N1105" s="194"/>
      <c r="O1105" s="194" t="s">
        <v>528</v>
      </c>
      <c r="P1105" s="194" t="s">
        <v>798</v>
      </c>
      <c r="Q1105" s="194" t="s">
        <v>2757</v>
      </c>
      <c r="R1105" s="194" t="s">
        <v>2758</v>
      </c>
      <c r="S1105" s="195"/>
      <c r="T1105" s="196"/>
      <c r="U1105" s="194"/>
      <c r="V1105" s="197"/>
      <c r="W1105" s="193"/>
      <c r="X1105" s="194"/>
      <c r="Y1105" s="197"/>
      <c r="Z1105" s="193"/>
      <c r="AA1105" s="198">
        <v>2023</v>
      </c>
    </row>
    <row r="1106" spans="1:27" hidden="1" x14ac:dyDescent="0.2">
      <c r="A1106" s="35" t="s">
        <v>3238</v>
      </c>
      <c r="B1106" s="31">
        <v>8169651</v>
      </c>
      <c r="C1106" s="193" t="s">
        <v>2786</v>
      </c>
      <c r="D1106" s="194" t="s">
        <v>2787</v>
      </c>
      <c r="E1106" s="194" t="s">
        <v>30</v>
      </c>
      <c r="F1106" s="194"/>
      <c r="G1106" s="194" t="s">
        <v>123</v>
      </c>
      <c r="H1106" s="194">
        <v>25</v>
      </c>
      <c r="I1106" s="194">
        <v>80</v>
      </c>
      <c r="J1106" s="194">
        <v>1</v>
      </c>
      <c r="K1106" s="194" t="s">
        <v>106</v>
      </c>
      <c r="L1106" s="194"/>
      <c r="M1106" s="194"/>
      <c r="N1106" s="194"/>
      <c r="O1106" s="194" t="s">
        <v>528</v>
      </c>
      <c r="P1106" s="194" t="s">
        <v>798</v>
      </c>
      <c r="Q1106" s="194" t="s">
        <v>2757</v>
      </c>
      <c r="R1106" s="194" t="s">
        <v>2758</v>
      </c>
      <c r="S1106" s="195"/>
      <c r="T1106" s="196"/>
      <c r="U1106" s="194"/>
      <c r="V1106" s="197"/>
      <c r="W1106" s="193"/>
      <c r="X1106" s="194"/>
      <c r="Y1106" s="197"/>
      <c r="Z1106" s="193"/>
      <c r="AA1106" s="198">
        <v>2050</v>
      </c>
    </row>
    <row r="1107" spans="1:27" hidden="1" x14ac:dyDescent="0.2">
      <c r="A1107" s="35" t="s">
        <v>3238</v>
      </c>
      <c r="B1107" s="31">
        <v>8169661</v>
      </c>
      <c r="C1107" s="193" t="s">
        <v>2788</v>
      </c>
      <c r="D1107" s="194" t="s">
        <v>2789</v>
      </c>
      <c r="E1107" s="194" t="s">
        <v>30</v>
      </c>
      <c r="F1107" s="194"/>
      <c r="G1107" s="194" t="s">
        <v>123</v>
      </c>
      <c r="H1107" s="194">
        <v>25</v>
      </c>
      <c r="I1107" s="194">
        <v>80</v>
      </c>
      <c r="J1107" s="194">
        <v>1</v>
      </c>
      <c r="K1107" s="194" t="s">
        <v>106</v>
      </c>
      <c r="L1107" s="194"/>
      <c r="M1107" s="194"/>
      <c r="N1107" s="194"/>
      <c r="O1107" s="194" t="s">
        <v>528</v>
      </c>
      <c r="P1107" s="194" t="s">
        <v>798</v>
      </c>
      <c r="Q1107" s="194" t="s">
        <v>2757</v>
      </c>
      <c r="R1107" s="194" t="s">
        <v>2758</v>
      </c>
      <c r="S1107" s="195"/>
      <c r="T1107" s="196"/>
      <c r="U1107" s="194"/>
      <c r="V1107" s="197"/>
      <c r="W1107" s="193"/>
      <c r="X1107" s="194"/>
      <c r="Y1107" s="197"/>
      <c r="Z1107" s="193"/>
      <c r="AA1107" s="198">
        <v>2050</v>
      </c>
    </row>
    <row r="1108" spans="1:27" hidden="1" x14ac:dyDescent="0.2">
      <c r="A1108" s="35" t="s">
        <v>3238</v>
      </c>
      <c r="B1108" s="31">
        <v>8169681</v>
      </c>
      <c r="C1108" s="193" t="s">
        <v>2755</v>
      </c>
      <c r="D1108" s="194" t="s">
        <v>2790</v>
      </c>
      <c r="E1108" s="194" t="s">
        <v>30</v>
      </c>
      <c r="F1108" s="194"/>
      <c r="G1108" s="194" t="s">
        <v>123</v>
      </c>
      <c r="H1108" s="194">
        <v>25</v>
      </c>
      <c r="I1108" s="194">
        <v>80</v>
      </c>
      <c r="J1108" s="194">
        <v>1</v>
      </c>
      <c r="K1108" s="194" t="s">
        <v>106</v>
      </c>
      <c r="L1108" s="194"/>
      <c r="M1108" s="194"/>
      <c r="N1108" s="194"/>
      <c r="O1108" s="194" t="s">
        <v>528</v>
      </c>
      <c r="P1108" s="194" t="s">
        <v>798</v>
      </c>
      <c r="Q1108" s="194" t="s">
        <v>2757</v>
      </c>
      <c r="R1108" s="194" t="s">
        <v>2758</v>
      </c>
      <c r="S1108" s="195"/>
      <c r="T1108" s="196"/>
      <c r="U1108" s="194"/>
      <c r="V1108" s="197"/>
      <c r="W1108" s="193"/>
      <c r="X1108" s="194"/>
      <c r="Y1108" s="197"/>
      <c r="Z1108" s="193"/>
      <c r="AA1108" s="198">
        <v>2050</v>
      </c>
    </row>
    <row r="1109" spans="1:27" hidden="1" x14ac:dyDescent="0.2">
      <c r="A1109" s="35" t="s">
        <v>3238</v>
      </c>
      <c r="B1109" s="31">
        <v>8169691</v>
      </c>
      <c r="C1109" s="193" t="s">
        <v>2759</v>
      </c>
      <c r="D1109" s="194" t="s">
        <v>2791</v>
      </c>
      <c r="E1109" s="194" t="s">
        <v>30</v>
      </c>
      <c r="F1109" s="194"/>
      <c r="G1109" s="194" t="s">
        <v>123</v>
      </c>
      <c r="H1109" s="194">
        <v>25</v>
      </c>
      <c r="I1109" s="194">
        <v>80</v>
      </c>
      <c r="J1109" s="194">
        <v>1</v>
      </c>
      <c r="K1109" s="194" t="s">
        <v>106</v>
      </c>
      <c r="L1109" s="194"/>
      <c r="M1109" s="194"/>
      <c r="N1109" s="194"/>
      <c r="O1109" s="194" t="s">
        <v>528</v>
      </c>
      <c r="P1109" s="194" t="s">
        <v>798</v>
      </c>
      <c r="Q1109" s="194" t="s">
        <v>2757</v>
      </c>
      <c r="R1109" s="194" t="s">
        <v>2758</v>
      </c>
      <c r="S1109" s="195"/>
      <c r="T1109" s="196"/>
      <c r="U1109" s="194"/>
      <c r="V1109" s="197"/>
      <c r="W1109" s="193"/>
      <c r="X1109" s="194"/>
      <c r="Y1109" s="197"/>
      <c r="Z1109" s="193"/>
      <c r="AA1109" s="198">
        <v>2050</v>
      </c>
    </row>
    <row r="1110" spans="1:27" hidden="1" x14ac:dyDescent="0.2">
      <c r="A1110" s="35" t="s">
        <v>3238</v>
      </c>
      <c r="B1110" s="31">
        <v>8169721</v>
      </c>
      <c r="C1110" s="193" t="s">
        <v>2763</v>
      </c>
      <c r="D1110" s="194" t="s">
        <v>2792</v>
      </c>
      <c r="E1110" s="194" t="s">
        <v>30</v>
      </c>
      <c r="F1110" s="194"/>
      <c r="G1110" s="194" t="s">
        <v>123</v>
      </c>
      <c r="H1110" s="194">
        <v>25</v>
      </c>
      <c r="I1110" s="194">
        <v>80</v>
      </c>
      <c r="J1110" s="194">
        <v>1</v>
      </c>
      <c r="K1110" s="194" t="s">
        <v>106</v>
      </c>
      <c r="L1110" s="194"/>
      <c r="M1110" s="194"/>
      <c r="N1110" s="194"/>
      <c r="O1110" s="194" t="s">
        <v>528</v>
      </c>
      <c r="P1110" s="194" t="s">
        <v>798</v>
      </c>
      <c r="Q1110" s="194" t="s">
        <v>2757</v>
      </c>
      <c r="R1110" s="194" t="s">
        <v>2758</v>
      </c>
      <c r="S1110" s="195"/>
      <c r="T1110" s="196"/>
      <c r="U1110" s="194"/>
      <c r="V1110" s="197"/>
      <c r="W1110" s="193"/>
      <c r="X1110" s="194"/>
      <c r="Y1110" s="197"/>
      <c r="Z1110" s="193"/>
      <c r="AA1110" s="198">
        <v>2050</v>
      </c>
    </row>
    <row r="1111" spans="1:27" hidden="1" x14ac:dyDescent="0.2">
      <c r="A1111" s="35" t="s">
        <v>3238</v>
      </c>
      <c r="B1111" s="31">
        <v>8169741</v>
      </c>
      <c r="C1111" s="193" t="s">
        <v>2765</v>
      </c>
      <c r="D1111" s="194" t="s">
        <v>2793</v>
      </c>
      <c r="E1111" s="194" t="s">
        <v>30</v>
      </c>
      <c r="F1111" s="194"/>
      <c r="G1111" s="194" t="s">
        <v>123</v>
      </c>
      <c r="H1111" s="194">
        <v>25</v>
      </c>
      <c r="I1111" s="194">
        <v>80</v>
      </c>
      <c r="J1111" s="194">
        <v>1</v>
      </c>
      <c r="K1111" s="194" t="s">
        <v>106</v>
      </c>
      <c r="L1111" s="194"/>
      <c r="M1111" s="194"/>
      <c r="N1111" s="194"/>
      <c r="O1111" s="194" t="s">
        <v>528</v>
      </c>
      <c r="P1111" s="194" t="s">
        <v>798</v>
      </c>
      <c r="Q1111" s="194" t="s">
        <v>2757</v>
      </c>
      <c r="R1111" s="194" t="s">
        <v>2758</v>
      </c>
      <c r="S1111" s="195"/>
      <c r="T1111" s="196"/>
      <c r="U1111" s="194"/>
      <c r="V1111" s="197"/>
      <c r="W1111" s="193"/>
      <c r="X1111" s="194"/>
      <c r="Y1111" s="197"/>
      <c r="Z1111" s="193"/>
      <c r="AA1111" s="198">
        <v>2050</v>
      </c>
    </row>
    <row r="1112" spans="1:27" hidden="1" x14ac:dyDescent="0.2">
      <c r="A1112" s="35" t="s">
        <v>3238</v>
      </c>
      <c r="B1112" s="31">
        <v>8169751</v>
      </c>
      <c r="C1112" s="193" t="s">
        <v>2767</v>
      </c>
      <c r="D1112" s="194" t="s">
        <v>2794</v>
      </c>
      <c r="E1112" s="194" t="s">
        <v>30</v>
      </c>
      <c r="F1112" s="194"/>
      <c r="G1112" s="194" t="s">
        <v>123</v>
      </c>
      <c r="H1112" s="194">
        <v>25</v>
      </c>
      <c r="I1112" s="194">
        <v>80</v>
      </c>
      <c r="J1112" s="194">
        <v>1</v>
      </c>
      <c r="K1112" s="194" t="s">
        <v>106</v>
      </c>
      <c r="L1112" s="194"/>
      <c r="M1112" s="194"/>
      <c r="N1112" s="194"/>
      <c r="O1112" s="194" t="s">
        <v>528</v>
      </c>
      <c r="P1112" s="194" t="s">
        <v>798</v>
      </c>
      <c r="Q1112" s="194" t="s">
        <v>2757</v>
      </c>
      <c r="R1112" s="194" t="s">
        <v>2758</v>
      </c>
      <c r="S1112" s="195"/>
      <c r="T1112" s="196"/>
      <c r="U1112" s="194"/>
      <c r="V1112" s="197"/>
      <c r="W1112" s="193"/>
      <c r="X1112" s="194"/>
      <c r="Y1112" s="197"/>
      <c r="Z1112" s="193"/>
      <c r="AA1112" s="198">
        <v>2050</v>
      </c>
    </row>
    <row r="1113" spans="1:27" hidden="1" x14ac:dyDescent="0.2">
      <c r="A1113" s="35" t="s">
        <v>3238</v>
      </c>
      <c r="B1113" s="31">
        <v>8169761</v>
      </c>
      <c r="C1113" s="193" t="s">
        <v>2769</v>
      </c>
      <c r="D1113" s="194" t="s">
        <v>2795</v>
      </c>
      <c r="E1113" s="194" t="s">
        <v>30</v>
      </c>
      <c r="F1113" s="194"/>
      <c r="G1113" s="194" t="s">
        <v>123</v>
      </c>
      <c r="H1113" s="194">
        <v>25</v>
      </c>
      <c r="I1113" s="194">
        <v>80</v>
      </c>
      <c r="J1113" s="194">
        <v>1</v>
      </c>
      <c r="K1113" s="194" t="s">
        <v>106</v>
      </c>
      <c r="L1113" s="194"/>
      <c r="M1113" s="194"/>
      <c r="N1113" s="194"/>
      <c r="O1113" s="194" t="s">
        <v>528</v>
      </c>
      <c r="P1113" s="194" t="s">
        <v>798</v>
      </c>
      <c r="Q1113" s="194" t="s">
        <v>2757</v>
      </c>
      <c r="R1113" s="194" t="s">
        <v>2758</v>
      </c>
      <c r="S1113" s="195"/>
      <c r="T1113" s="196"/>
      <c r="U1113" s="194"/>
      <c r="V1113" s="197"/>
      <c r="W1113" s="193"/>
      <c r="X1113" s="194"/>
      <c r="Y1113" s="197"/>
      <c r="Z1113" s="193"/>
      <c r="AA1113" s="198">
        <v>2050</v>
      </c>
    </row>
    <row r="1114" spans="1:27" hidden="1" x14ac:dyDescent="0.2">
      <c r="A1114" s="35" t="s">
        <v>3238</v>
      </c>
      <c r="B1114" s="31">
        <v>8169771</v>
      </c>
      <c r="C1114" s="193" t="s">
        <v>2771</v>
      </c>
      <c r="D1114" s="194" t="s">
        <v>2796</v>
      </c>
      <c r="E1114" s="194" t="s">
        <v>30</v>
      </c>
      <c r="F1114" s="194"/>
      <c r="G1114" s="194" t="s">
        <v>123</v>
      </c>
      <c r="H1114" s="194">
        <v>25</v>
      </c>
      <c r="I1114" s="194">
        <v>80</v>
      </c>
      <c r="J1114" s="194">
        <v>1</v>
      </c>
      <c r="K1114" s="194" t="s">
        <v>106</v>
      </c>
      <c r="L1114" s="194"/>
      <c r="M1114" s="194"/>
      <c r="N1114" s="194"/>
      <c r="O1114" s="194" t="s">
        <v>528</v>
      </c>
      <c r="P1114" s="194" t="s">
        <v>798</v>
      </c>
      <c r="Q1114" s="194" t="s">
        <v>2757</v>
      </c>
      <c r="R1114" s="194" t="s">
        <v>2758</v>
      </c>
      <c r="S1114" s="195"/>
      <c r="T1114" s="196"/>
      <c r="U1114" s="194"/>
      <c r="V1114" s="197"/>
      <c r="W1114" s="193"/>
      <c r="X1114" s="194"/>
      <c r="Y1114" s="197"/>
      <c r="Z1114" s="193"/>
      <c r="AA1114" s="198">
        <v>2050</v>
      </c>
    </row>
    <row r="1115" spans="1:27" hidden="1" x14ac:dyDescent="0.2">
      <c r="A1115" s="35" t="s">
        <v>3238</v>
      </c>
      <c r="B1115" s="31">
        <v>8169781</v>
      </c>
      <c r="C1115" s="193" t="s">
        <v>2773</v>
      </c>
      <c r="D1115" s="194" t="s">
        <v>2797</v>
      </c>
      <c r="E1115" s="194" t="s">
        <v>30</v>
      </c>
      <c r="F1115" s="194"/>
      <c r="G1115" s="194" t="s">
        <v>123</v>
      </c>
      <c r="H1115" s="194">
        <v>25</v>
      </c>
      <c r="I1115" s="194">
        <v>80</v>
      </c>
      <c r="J1115" s="194">
        <v>1</v>
      </c>
      <c r="K1115" s="194" t="s">
        <v>106</v>
      </c>
      <c r="L1115" s="194"/>
      <c r="M1115" s="194"/>
      <c r="N1115" s="194"/>
      <c r="O1115" s="194" t="s">
        <v>528</v>
      </c>
      <c r="P1115" s="194" t="s">
        <v>798</v>
      </c>
      <c r="Q1115" s="194" t="s">
        <v>2757</v>
      </c>
      <c r="R1115" s="194" t="s">
        <v>2758</v>
      </c>
      <c r="S1115" s="195"/>
      <c r="T1115" s="196"/>
      <c r="U1115" s="194"/>
      <c r="V1115" s="197"/>
      <c r="W1115" s="193"/>
      <c r="X1115" s="194"/>
      <c r="Y1115" s="197"/>
      <c r="Z1115" s="193"/>
      <c r="AA1115" s="198">
        <v>2050</v>
      </c>
    </row>
    <row r="1116" spans="1:27" hidden="1" x14ac:dyDescent="0.2">
      <c r="A1116" s="35" t="s">
        <v>3238</v>
      </c>
      <c r="B1116" s="31">
        <v>8169811</v>
      </c>
      <c r="C1116" s="193" t="s">
        <v>2777</v>
      </c>
      <c r="D1116" s="194" t="s">
        <v>2798</v>
      </c>
      <c r="E1116" s="194" t="s">
        <v>30</v>
      </c>
      <c r="F1116" s="194"/>
      <c r="G1116" s="194" t="s">
        <v>123</v>
      </c>
      <c r="H1116" s="194">
        <v>25</v>
      </c>
      <c r="I1116" s="194">
        <v>80</v>
      </c>
      <c r="J1116" s="194">
        <v>1</v>
      </c>
      <c r="K1116" s="194" t="s">
        <v>106</v>
      </c>
      <c r="L1116" s="194"/>
      <c r="M1116" s="194"/>
      <c r="N1116" s="194"/>
      <c r="O1116" s="194" t="s">
        <v>528</v>
      </c>
      <c r="P1116" s="194" t="s">
        <v>798</v>
      </c>
      <c r="Q1116" s="194" t="s">
        <v>2757</v>
      </c>
      <c r="R1116" s="194" t="s">
        <v>2758</v>
      </c>
      <c r="S1116" s="195"/>
      <c r="T1116" s="196"/>
      <c r="U1116" s="194"/>
      <c r="V1116" s="197"/>
      <c r="W1116" s="193"/>
      <c r="X1116" s="194"/>
      <c r="Y1116" s="197"/>
      <c r="Z1116" s="193"/>
      <c r="AA1116" s="198">
        <v>2050</v>
      </c>
    </row>
    <row r="1117" spans="1:27" hidden="1" x14ac:dyDescent="0.2">
      <c r="A1117" s="35" t="s">
        <v>70</v>
      </c>
      <c r="B1117" s="31">
        <v>8297711</v>
      </c>
      <c r="C1117" s="193" t="s">
        <v>2799</v>
      </c>
      <c r="D1117" s="194" t="s">
        <v>2800</v>
      </c>
      <c r="E1117" s="194" t="s">
        <v>55</v>
      </c>
      <c r="F1117" s="194"/>
      <c r="G1117" s="194" t="s">
        <v>31</v>
      </c>
      <c r="H1117" s="194">
        <v>18</v>
      </c>
      <c r="I1117" s="194">
        <v>48</v>
      </c>
      <c r="J1117" s="194">
        <v>12</v>
      </c>
      <c r="K1117" s="194" t="s">
        <v>534</v>
      </c>
      <c r="L1117" s="194"/>
      <c r="M1117" s="194"/>
      <c r="N1117" s="194"/>
      <c r="O1117" s="194" t="s">
        <v>528</v>
      </c>
      <c r="P1117" s="194" t="s">
        <v>798</v>
      </c>
      <c r="Q1117" s="194" t="s">
        <v>2757</v>
      </c>
      <c r="R1117" s="194" t="s">
        <v>2758</v>
      </c>
      <c r="S1117" s="195"/>
      <c r="T1117" s="196"/>
      <c r="U1117" s="194"/>
      <c r="V1117" s="197"/>
      <c r="W1117" s="193"/>
      <c r="X1117" s="194"/>
      <c r="Y1117" s="197"/>
      <c r="Z1117" s="193"/>
      <c r="AA1117" s="198">
        <v>2023</v>
      </c>
    </row>
    <row r="1118" spans="1:27" hidden="1" x14ac:dyDescent="0.2">
      <c r="A1118" s="35" t="s">
        <v>70</v>
      </c>
      <c r="B1118" s="31">
        <v>8297714</v>
      </c>
      <c r="C1118" s="193" t="s">
        <v>2799</v>
      </c>
      <c r="D1118" s="194" t="s">
        <v>2801</v>
      </c>
      <c r="E1118" s="194" t="s">
        <v>30</v>
      </c>
      <c r="F1118" s="194"/>
      <c r="G1118" s="194" t="s">
        <v>31</v>
      </c>
      <c r="H1118" s="194">
        <v>18</v>
      </c>
      <c r="I1118" s="194">
        <v>48</v>
      </c>
      <c r="J1118" s="194">
        <v>12</v>
      </c>
      <c r="K1118" s="194" t="s">
        <v>534</v>
      </c>
      <c r="L1118" s="194"/>
      <c r="M1118" s="194"/>
      <c r="N1118" s="194"/>
      <c r="O1118" s="194" t="s">
        <v>528</v>
      </c>
      <c r="P1118" s="194" t="s">
        <v>798</v>
      </c>
      <c r="Q1118" s="194" t="s">
        <v>2757</v>
      </c>
      <c r="R1118" s="194" t="s">
        <v>2758</v>
      </c>
      <c r="S1118" s="195"/>
      <c r="T1118" s="196"/>
      <c r="U1118" s="194"/>
      <c r="V1118" s="197"/>
      <c r="W1118" s="193"/>
      <c r="X1118" s="194"/>
      <c r="Y1118" s="197"/>
      <c r="Z1118" s="193"/>
      <c r="AA1118" s="198">
        <v>2050</v>
      </c>
    </row>
    <row r="1119" spans="1:27" hidden="1" x14ac:dyDescent="0.2">
      <c r="A1119" s="35" t="s">
        <v>70</v>
      </c>
      <c r="B1119" s="31">
        <v>8297721</v>
      </c>
      <c r="C1119" s="193" t="s">
        <v>2802</v>
      </c>
      <c r="D1119" s="194" t="s">
        <v>2803</v>
      </c>
      <c r="E1119" s="194" t="s">
        <v>55</v>
      </c>
      <c r="F1119" s="194" t="s">
        <v>1959</v>
      </c>
      <c r="G1119" s="194" t="s">
        <v>31</v>
      </c>
      <c r="H1119" s="194">
        <v>24</v>
      </c>
      <c r="I1119" s="194">
        <v>48</v>
      </c>
      <c r="J1119" s="194">
        <v>6</v>
      </c>
      <c r="K1119" s="194" t="s">
        <v>565</v>
      </c>
      <c r="L1119" s="194"/>
      <c r="M1119" s="194"/>
      <c r="N1119" s="194"/>
      <c r="O1119" s="194" t="s">
        <v>528</v>
      </c>
      <c r="P1119" s="194" t="s">
        <v>798</v>
      </c>
      <c r="Q1119" s="194" t="s">
        <v>2757</v>
      </c>
      <c r="R1119" s="194" t="s">
        <v>2758</v>
      </c>
      <c r="S1119" s="195"/>
      <c r="T1119" s="196"/>
      <c r="U1119" s="194"/>
      <c r="V1119" s="197"/>
      <c r="W1119" s="193"/>
      <c r="X1119" s="194"/>
      <c r="Y1119" s="197"/>
      <c r="Z1119" s="193"/>
      <c r="AA1119" s="198">
        <v>2023</v>
      </c>
    </row>
    <row r="1120" spans="1:27" hidden="1" x14ac:dyDescent="0.2">
      <c r="A1120" s="35" t="s">
        <v>562</v>
      </c>
      <c r="B1120" s="31">
        <v>8297724</v>
      </c>
      <c r="C1120" s="193" t="s">
        <v>2802</v>
      </c>
      <c r="D1120" s="194" t="s">
        <v>2804</v>
      </c>
      <c r="E1120" s="194" t="s">
        <v>30</v>
      </c>
      <c r="F1120" s="194"/>
      <c r="G1120" s="194" t="s">
        <v>31</v>
      </c>
      <c r="H1120" s="194">
        <v>24</v>
      </c>
      <c r="I1120" s="194">
        <v>48</v>
      </c>
      <c r="J1120" s="194">
        <v>6</v>
      </c>
      <c r="K1120" s="194" t="s">
        <v>565</v>
      </c>
      <c r="L1120" s="194"/>
      <c r="M1120" s="194"/>
      <c r="N1120" s="194"/>
      <c r="O1120" s="194" t="s">
        <v>528</v>
      </c>
      <c r="P1120" s="194" t="s">
        <v>798</v>
      </c>
      <c r="Q1120" s="194" t="s">
        <v>2757</v>
      </c>
      <c r="R1120" s="194" t="s">
        <v>2758</v>
      </c>
      <c r="S1120" s="195"/>
      <c r="T1120" s="196"/>
      <c r="U1120" s="194"/>
      <c r="V1120" s="197"/>
      <c r="W1120" s="193"/>
      <c r="X1120" s="194"/>
      <c r="Y1120" s="197"/>
      <c r="Z1120" s="193"/>
      <c r="AA1120" s="198">
        <v>2050</v>
      </c>
    </row>
    <row r="1121" spans="1:27" hidden="1" x14ac:dyDescent="0.2">
      <c r="A1121" s="35" t="s">
        <v>3238</v>
      </c>
      <c r="B1121" s="31">
        <v>8417191</v>
      </c>
      <c r="C1121" s="193" t="s">
        <v>2805</v>
      </c>
      <c r="D1121" s="194" t="s">
        <v>2806</v>
      </c>
      <c r="E1121" s="194" t="s">
        <v>30</v>
      </c>
      <c r="F1121" s="194"/>
      <c r="G1121" s="194" t="s">
        <v>123</v>
      </c>
      <c r="H1121" s="194">
        <v>352</v>
      </c>
      <c r="I1121" s="194">
        <v>10</v>
      </c>
      <c r="J1121" s="194">
        <v>1</v>
      </c>
      <c r="K1121" s="194" t="s">
        <v>546</v>
      </c>
      <c r="L1121" s="194"/>
      <c r="M1121" s="194"/>
      <c r="N1121" s="194"/>
      <c r="O1121" s="194" t="s">
        <v>528</v>
      </c>
      <c r="P1121" s="194" t="s">
        <v>798</v>
      </c>
      <c r="Q1121" s="194" t="s">
        <v>2757</v>
      </c>
      <c r="R1121" s="194" t="s">
        <v>2758</v>
      </c>
      <c r="S1121" s="195"/>
      <c r="T1121" s="196"/>
      <c r="U1121" s="194"/>
      <c r="V1121" s="197"/>
      <c r="W1121" s="193"/>
      <c r="X1121" s="194"/>
      <c r="Y1121" s="197"/>
      <c r="Z1121" s="193"/>
      <c r="AA1121" s="198">
        <v>2050</v>
      </c>
    </row>
    <row r="1122" spans="1:27" hidden="1" x14ac:dyDescent="0.2">
      <c r="A1122" s="35" t="s">
        <v>70</v>
      </c>
      <c r="B1122" s="31">
        <v>8757702</v>
      </c>
      <c r="C1122" s="193" t="s">
        <v>2807</v>
      </c>
      <c r="D1122" s="194" t="s">
        <v>2808</v>
      </c>
      <c r="E1122" s="194" t="s">
        <v>55</v>
      </c>
      <c r="F1122" s="194"/>
      <c r="G1122" s="194" t="s">
        <v>123</v>
      </c>
      <c r="H1122" s="194">
        <v>12</v>
      </c>
      <c r="I1122" s="194">
        <v>96</v>
      </c>
      <c r="J1122" s="194">
        <v>12</v>
      </c>
      <c r="K1122" s="194" t="s">
        <v>543</v>
      </c>
      <c r="L1122" s="194"/>
      <c r="M1122" s="194"/>
      <c r="N1122" s="194"/>
      <c r="O1122" s="194" t="s">
        <v>528</v>
      </c>
      <c r="P1122" s="194" t="s">
        <v>798</v>
      </c>
      <c r="Q1122" s="194" t="s">
        <v>2757</v>
      </c>
      <c r="R1122" s="194" t="s">
        <v>2758</v>
      </c>
      <c r="S1122" s="195"/>
      <c r="T1122" s="196"/>
      <c r="U1122" s="194"/>
      <c r="V1122" s="197"/>
      <c r="W1122" s="193"/>
      <c r="X1122" s="194"/>
      <c r="Y1122" s="197"/>
      <c r="Z1122" s="193"/>
      <c r="AA1122" s="198">
        <v>2023</v>
      </c>
    </row>
    <row r="1123" spans="1:27" hidden="1" x14ac:dyDescent="0.2">
      <c r="A1123" s="35" t="s">
        <v>70</v>
      </c>
      <c r="B1123" s="31">
        <v>8757704</v>
      </c>
      <c r="C1123" s="193" t="s">
        <v>2807</v>
      </c>
      <c r="D1123" s="194" t="s">
        <v>2809</v>
      </c>
      <c r="E1123" s="194" t="s">
        <v>30</v>
      </c>
      <c r="F1123" s="194"/>
      <c r="G1123" s="194" t="s">
        <v>123</v>
      </c>
      <c r="H1123" s="194">
        <v>12</v>
      </c>
      <c r="I1123" s="194">
        <v>96</v>
      </c>
      <c r="J1123" s="194">
        <v>12</v>
      </c>
      <c r="K1123" s="194" t="s">
        <v>543</v>
      </c>
      <c r="L1123" s="194"/>
      <c r="M1123" s="194"/>
      <c r="N1123" s="194"/>
      <c r="O1123" s="194" t="s">
        <v>528</v>
      </c>
      <c r="P1123" s="194" t="s">
        <v>798</v>
      </c>
      <c r="Q1123" s="194" t="s">
        <v>2757</v>
      </c>
      <c r="R1123" s="194" t="s">
        <v>2758</v>
      </c>
      <c r="S1123" s="195"/>
      <c r="T1123" s="196"/>
      <c r="U1123" s="194"/>
      <c r="V1123" s="197"/>
      <c r="W1123" s="193"/>
      <c r="X1123" s="194"/>
      <c r="Y1123" s="197"/>
      <c r="Z1123" s="193"/>
      <c r="AA1123" s="198">
        <v>2050</v>
      </c>
    </row>
    <row r="1124" spans="1:27" hidden="1" x14ac:dyDescent="0.2">
      <c r="A1124" s="35" t="s">
        <v>3238</v>
      </c>
      <c r="B1124" s="31">
        <v>8757711</v>
      </c>
      <c r="C1124" s="193" t="s">
        <v>2810</v>
      </c>
      <c r="D1124" s="194" t="s">
        <v>2811</v>
      </c>
      <c r="E1124" s="194" t="s">
        <v>55</v>
      </c>
      <c r="F1124" s="194"/>
      <c r="G1124" s="194" t="s">
        <v>123</v>
      </c>
      <c r="H1124" s="194">
        <v>18</v>
      </c>
      <c r="I1124" s="194">
        <v>48</v>
      </c>
      <c r="J1124" s="194">
        <v>12</v>
      </c>
      <c r="K1124" s="194" t="s">
        <v>534</v>
      </c>
      <c r="L1124" s="194"/>
      <c r="M1124" s="194"/>
      <c r="N1124" s="194"/>
      <c r="O1124" s="194" t="s">
        <v>528</v>
      </c>
      <c r="P1124" s="194" t="s">
        <v>798</v>
      </c>
      <c r="Q1124" s="194" t="s">
        <v>2757</v>
      </c>
      <c r="R1124" s="194" t="s">
        <v>2758</v>
      </c>
      <c r="S1124" s="195"/>
      <c r="T1124" s="196"/>
      <c r="U1124" s="194"/>
      <c r="V1124" s="197"/>
      <c r="W1124" s="193"/>
      <c r="X1124" s="194"/>
      <c r="Y1124" s="197"/>
      <c r="Z1124" s="193"/>
      <c r="AA1124" s="198">
        <v>2023</v>
      </c>
    </row>
    <row r="1125" spans="1:27" hidden="1" x14ac:dyDescent="0.2">
      <c r="A1125" s="35" t="s">
        <v>3238</v>
      </c>
      <c r="B1125" s="31">
        <v>8757712</v>
      </c>
      <c r="C1125" s="193" t="s">
        <v>2810</v>
      </c>
      <c r="D1125" s="194" t="s">
        <v>2812</v>
      </c>
      <c r="E1125" s="194" t="s">
        <v>30</v>
      </c>
      <c r="F1125" s="194"/>
      <c r="G1125" s="194" t="s">
        <v>123</v>
      </c>
      <c r="H1125" s="194">
        <v>18</v>
      </c>
      <c r="I1125" s="194">
        <v>48</v>
      </c>
      <c r="J1125" s="194">
        <v>12</v>
      </c>
      <c r="K1125" s="194" t="s">
        <v>534</v>
      </c>
      <c r="L1125" s="194"/>
      <c r="M1125" s="194"/>
      <c r="N1125" s="194"/>
      <c r="O1125" s="194" t="s">
        <v>528</v>
      </c>
      <c r="P1125" s="194" t="s">
        <v>798</v>
      </c>
      <c r="Q1125" s="194" t="s">
        <v>2757</v>
      </c>
      <c r="R1125" s="194" t="s">
        <v>2758</v>
      </c>
      <c r="S1125" s="195"/>
      <c r="T1125" s="196"/>
      <c r="U1125" s="194"/>
      <c r="V1125" s="197"/>
      <c r="W1125" s="193"/>
      <c r="X1125" s="194"/>
      <c r="Y1125" s="197"/>
      <c r="Z1125" s="193"/>
      <c r="AA1125" s="198">
        <v>2050</v>
      </c>
    </row>
    <row r="1126" spans="1:27" hidden="1" x14ac:dyDescent="0.2">
      <c r="A1126" s="35" t="s">
        <v>3238</v>
      </c>
      <c r="B1126" s="31">
        <v>8823372</v>
      </c>
      <c r="C1126" s="193" t="s">
        <v>2813</v>
      </c>
      <c r="D1126" s="194" t="s">
        <v>2814</v>
      </c>
      <c r="E1126" s="194" t="s">
        <v>30</v>
      </c>
      <c r="F1126" s="194"/>
      <c r="G1126" s="194" t="s">
        <v>123</v>
      </c>
      <c r="H1126" s="194">
        <v>36</v>
      </c>
      <c r="I1126" s="194">
        <v>14</v>
      </c>
      <c r="J1126" s="194">
        <v>14</v>
      </c>
      <c r="K1126" s="194" t="s">
        <v>1208</v>
      </c>
      <c r="L1126" s="194"/>
      <c r="M1126" s="194"/>
      <c r="N1126" s="194"/>
      <c r="O1126" s="194" t="s">
        <v>528</v>
      </c>
      <c r="P1126" s="194" t="s">
        <v>798</v>
      </c>
      <c r="Q1126" s="194" t="s">
        <v>2757</v>
      </c>
      <c r="R1126" s="194" t="s">
        <v>2758</v>
      </c>
      <c r="S1126" s="195"/>
      <c r="T1126" s="196"/>
      <c r="U1126" s="194"/>
      <c r="V1126" s="197"/>
      <c r="W1126" s="193"/>
      <c r="X1126" s="194"/>
      <c r="Y1126" s="197"/>
      <c r="Z1126" s="193"/>
      <c r="AA1126" s="198">
        <v>2050</v>
      </c>
    </row>
    <row r="1127" spans="1:27" x14ac:dyDescent="0.2">
      <c r="A1127" s="35" t="e">
        <v>#N/A</v>
      </c>
      <c r="B1127" s="31">
        <v>8878351</v>
      </c>
      <c r="C1127" s="193" t="s">
        <v>2815</v>
      </c>
      <c r="D1127" s="194" t="s">
        <v>2816</v>
      </c>
      <c r="E1127" s="194" t="s">
        <v>55</v>
      </c>
      <c r="F1127" s="194"/>
      <c r="G1127" s="194" t="s">
        <v>31</v>
      </c>
      <c r="H1127" s="194">
        <v>288</v>
      </c>
      <c r="I1127" s="194">
        <v>10</v>
      </c>
      <c r="J1127" s="194">
        <v>1</v>
      </c>
      <c r="K1127" s="194" t="s">
        <v>546</v>
      </c>
      <c r="L1127" s="194"/>
      <c r="M1127" s="194"/>
      <c r="N1127" s="194"/>
      <c r="O1127" s="194" t="s">
        <v>528</v>
      </c>
      <c r="P1127" s="194" t="s">
        <v>798</v>
      </c>
      <c r="Q1127" s="194" t="s">
        <v>2757</v>
      </c>
      <c r="R1127" s="194" t="s">
        <v>2758</v>
      </c>
      <c r="S1127" s="195"/>
      <c r="T1127" s="196"/>
      <c r="U1127" s="194"/>
      <c r="V1127" s="197"/>
      <c r="W1127" s="193"/>
      <c r="X1127" s="194"/>
      <c r="Y1127" s="197"/>
      <c r="Z1127" s="193"/>
      <c r="AA1127" s="198">
        <v>2024</v>
      </c>
    </row>
    <row r="1128" spans="1:27" x14ac:dyDescent="0.2">
      <c r="A1128" s="35" t="e">
        <v>#N/A</v>
      </c>
      <c r="B1128" s="31">
        <v>8878352</v>
      </c>
      <c r="C1128" s="193" t="s">
        <v>2815</v>
      </c>
      <c r="D1128" s="194" t="s">
        <v>2817</v>
      </c>
      <c r="E1128" s="194" t="s">
        <v>84</v>
      </c>
      <c r="F1128" s="194"/>
      <c r="G1128" s="194" t="s">
        <v>31</v>
      </c>
      <c r="H1128" s="194">
        <v>288</v>
      </c>
      <c r="I1128" s="194">
        <v>10</v>
      </c>
      <c r="J1128" s="194">
        <v>1</v>
      </c>
      <c r="K1128" s="194" t="s">
        <v>546</v>
      </c>
      <c r="L1128" s="194"/>
      <c r="M1128" s="194"/>
      <c r="N1128" s="194"/>
      <c r="O1128" s="194" t="s">
        <v>528</v>
      </c>
      <c r="P1128" s="194" t="s">
        <v>798</v>
      </c>
      <c r="Q1128" s="194" t="s">
        <v>2757</v>
      </c>
      <c r="R1128" s="194" t="s">
        <v>2758</v>
      </c>
      <c r="S1128" s="195"/>
      <c r="T1128" s="196"/>
      <c r="U1128" s="194"/>
      <c r="V1128" s="197"/>
      <c r="W1128" s="193"/>
      <c r="X1128" s="194"/>
      <c r="Y1128" s="197"/>
      <c r="Z1128" s="193"/>
      <c r="AA1128" s="198">
        <v>2050</v>
      </c>
    </row>
    <row r="1129" spans="1:27" hidden="1" x14ac:dyDescent="0.2">
      <c r="A1129" s="35" t="s">
        <v>70</v>
      </c>
      <c r="B1129" s="31">
        <v>9203011</v>
      </c>
      <c r="C1129" s="193" t="s">
        <v>2818</v>
      </c>
      <c r="D1129" s="194" t="s">
        <v>2819</v>
      </c>
      <c r="E1129" s="194" t="s">
        <v>55</v>
      </c>
      <c r="F1129" s="194"/>
      <c r="G1129" s="194" t="s">
        <v>123</v>
      </c>
      <c r="H1129" s="194">
        <v>24</v>
      </c>
      <c r="I1129" s="194">
        <v>12</v>
      </c>
      <c r="J1129" s="194">
        <v>12</v>
      </c>
      <c r="K1129" s="194" t="s">
        <v>565</v>
      </c>
      <c r="L1129" s="194"/>
      <c r="M1129" s="194"/>
      <c r="N1129" s="194"/>
      <c r="O1129" s="194" t="s">
        <v>528</v>
      </c>
      <c r="P1129" s="194" t="s">
        <v>798</v>
      </c>
      <c r="Q1129" s="194" t="s">
        <v>2757</v>
      </c>
      <c r="R1129" s="194" t="s">
        <v>2758</v>
      </c>
      <c r="S1129" s="195"/>
      <c r="T1129" s="196"/>
      <c r="U1129" s="194"/>
      <c r="V1129" s="197"/>
      <c r="W1129" s="193"/>
      <c r="X1129" s="194"/>
      <c r="Y1129" s="197"/>
      <c r="Z1129" s="193"/>
      <c r="AA1129" s="198">
        <v>2050</v>
      </c>
    </row>
    <row r="1130" spans="1:27" hidden="1" x14ac:dyDescent="0.2">
      <c r="A1130" s="35" t="s">
        <v>3238</v>
      </c>
      <c r="B1130" s="31">
        <v>9203013</v>
      </c>
      <c r="C1130" s="193" t="s">
        <v>2818</v>
      </c>
      <c r="D1130" s="194" t="s">
        <v>2820</v>
      </c>
      <c r="E1130" s="194" t="s">
        <v>30</v>
      </c>
      <c r="F1130" s="194"/>
      <c r="G1130" s="194" t="s">
        <v>123</v>
      </c>
      <c r="H1130" s="194">
        <v>24</v>
      </c>
      <c r="I1130" s="194">
        <v>12</v>
      </c>
      <c r="J1130" s="194">
        <v>12</v>
      </c>
      <c r="K1130" s="194" t="s">
        <v>565</v>
      </c>
      <c r="L1130" s="194"/>
      <c r="M1130" s="194"/>
      <c r="N1130" s="194"/>
      <c r="O1130" s="194" t="s">
        <v>528</v>
      </c>
      <c r="P1130" s="194" t="s">
        <v>798</v>
      </c>
      <c r="Q1130" s="194" t="s">
        <v>2757</v>
      </c>
      <c r="R1130" s="194" t="s">
        <v>2758</v>
      </c>
      <c r="S1130" s="195"/>
      <c r="T1130" s="196"/>
      <c r="U1130" s="194"/>
      <c r="V1130" s="197"/>
      <c r="W1130" s="193"/>
      <c r="X1130" s="194"/>
      <c r="Y1130" s="197"/>
      <c r="Z1130" s="193"/>
      <c r="AA1130" s="198">
        <v>2050</v>
      </c>
    </row>
    <row r="1131" spans="1:27" hidden="1" x14ac:dyDescent="0.2">
      <c r="A1131" s="35" t="s">
        <v>70</v>
      </c>
      <c r="B1131" s="31">
        <v>9339611</v>
      </c>
      <c r="C1131" s="193" t="s">
        <v>2821</v>
      </c>
      <c r="D1131" s="194" t="s">
        <v>2822</v>
      </c>
      <c r="E1131" s="194" t="s">
        <v>55</v>
      </c>
      <c r="F1131" s="194"/>
      <c r="G1131" s="194" t="s">
        <v>123</v>
      </c>
      <c r="H1131" s="194">
        <v>12</v>
      </c>
      <c r="I1131" s="194">
        <v>96</v>
      </c>
      <c r="J1131" s="194">
        <v>12</v>
      </c>
      <c r="K1131" s="194" t="s">
        <v>543</v>
      </c>
      <c r="L1131" s="194"/>
      <c r="M1131" s="194"/>
      <c r="N1131" s="194"/>
      <c r="O1131" s="194" t="s">
        <v>528</v>
      </c>
      <c r="P1131" s="194" t="s">
        <v>798</v>
      </c>
      <c r="Q1131" s="194" t="s">
        <v>2757</v>
      </c>
      <c r="R1131" s="194" t="s">
        <v>2758</v>
      </c>
      <c r="S1131" s="195"/>
      <c r="T1131" s="196"/>
      <c r="U1131" s="194"/>
      <c r="V1131" s="197"/>
      <c r="W1131" s="193"/>
      <c r="X1131" s="194"/>
      <c r="Y1131" s="197"/>
      <c r="Z1131" s="193"/>
      <c r="AA1131" s="198">
        <v>2023</v>
      </c>
    </row>
    <row r="1132" spans="1:27" hidden="1" x14ac:dyDescent="0.2">
      <c r="A1132" s="35" t="s">
        <v>70</v>
      </c>
      <c r="B1132" s="31">
        <v>9339612</v>
      </c>
      <c r="C1132" s="193" t="s">
        <v>2821</v>
      </c>
      <c r="D1132" s="194" t="s">
        <v>2823</v>
      </c>
      <c r="E1132" s="194" t="s">
        <v>30</v>
      </c>
      <c r="F1132" s="194"/>
      <c r="G1132" s="194" t="s">
        <v>123</v>
      </c>
      <c r="H1132" s="194">
        <v>12</v>
      </c>
      <c r="I1132" s="194">
        <v>96</v>
      </c>
      <c r="J1132" s="194">
        <v>12</v>
      </c>
      <c r="K1132" s="194" t="s">
        <v>543</v>
      </c>
      <c r="L1132" s="194"/>
      <c r="M1132" s="194"/>
      <c r="N1132" s="194"/>
      <c r="O1132" s="194" t="s">
        <v>528</v>
      </c>
      <c r="P1132" s="194" t="s">
        <v>798</v>
      </c>
      <c r="Q1132" s="194" t="s">
        <v>2757</v>
      </c>
      <c r="R1132" s="194" t="s">
        <v>2758</v>
      </c>
      <c r="S1132" s="195"/>
      <c r="T1132" s="196"/>
      <c r="U1132" s="194"/>
      <c r="V1132" s="197"/>
      <c r="W1132" s="193"/>
      <c r="X1132" s="194"/>
      <c r="Y1132" s="197"/>
      <c r="Z1132" s="193"/>
      <c r="AA1132" s="198">
        <v>2050</v>
      </c>
    </row>
    <row r="1133" spans="1:27" hidden="1" x14ac:dyDescent="0.2">
      <c r="A1133" s="35" t="s">
        <v>562</v>
      </c>
      <c r="B1133" s="31">
        <v>9457645</v>
      </c>
      <c r="C1133" s="193" t="s">
        <v>2779</v>
      </c>
      <c r="D1133" s="194" t="s">
        <v>2824</v>
      </c>
      <c r="E1133" s="194" t="s">
        <v>30</v>
      </c>
      <c r="F1133" s="194"/>
      <c r="G1133" s="194" t="s">
        <v>31</v>
      </c>
      <c r="H1133" s="194">
        <v>12</v>
      </c>
      <c r="I1133" s="194">
        <v>26</v>
      </c>
      <c r="J1133" s="194">
        <v>26</v>
      </c>
      <c r="K1133" s="194" t="s">
        <v>543</v>
      </c>
      <c r="L1133" s="194"/>
      <c r="M1133" s="194"/>
      <c r="N1133" s="194"/>
      <c r="O1133" s="194" t="s">
        <v>528</v>
      </c>
      <c r="P1133" s="194" t="s">
        <v>798</v>
      </c>
      <c r="Q1133" s="194" t="s">
        <v>2757</v>
      </c>
      <c r="R1133" s="194" t="s">
        <v>2758</v>
      </c>
      <c r="S1133" s="195"/>
      <c r="T1133" s="196"/>
      <c r="U1133" s="194"/>
      <c r="V1133" s="197"/>
      <c r="W1133" s="193"/>
      <c r="X1133" s="194"/>
      <c r="Y1133" s="197"/>
      <c r="Z1133" s="193"/>
      <c r="AA1133" s="198">
        <v>2050</v>
      </c>
    </row>
    <row r="1134" spans="1:27" hidden="1" x14ac:dyDescent="0.2">
      <c r="A1134" s="35" t="s">
        <v>70</v>
      </c>
      <c r="B1134" s="31">
        <v>8297732</v>
      </c>
      <c r="C1134" s="193" t="s">
        <v>2825</v>
      </c>
      <c r="D1134" s="194" t="s">
        <v>2826</v>
      </c>
      <c r="E1134" s="194" t="s">
        <v>55</v>
      </c>
      <c r="F1134" s="194"/>
      <c r="G1134" s="194" t="s">
        <v>31</v>
      </c>
      <c r="H1134" s="194">
        <v>12</v>
      </c>
      <c r="I1134" s="194">
        <v>96</v>
      </c>
      <c r="J1134" s="194">
        <v>12</v>
      </c>
      <c r="K1134" s="194" t="s">
        <v>543</v>
      </c>
      <c r="L1134" s="194"/>
      <c r="M1134" s="194"/>
      <c r="N1134" s="194"/>
      <c r="O1134" s="194" t="s">
        <v>528</v>
      </c>
      <c r="P1134" s="194" t="s">
        <v>798</v>
      </c>
      <c r="Q1134" s="194" t="s">
        <v>2827</v>
      </c>
      <c r="R1134" s="194" t="s">
        <v>2758</v>
      </c>
      <c r="S1134" s="195"/>
      <c r="T1134" s="196"/>
      <c r="U1134" s="194"/>
      <c r="V1134" s="197"/>
      <c r="W1134" s="193"/>
      <c r="X1134" s="194"/>
      <c r="Y1134" s="197"/>
      <c r="Z1134" s="193"/>
      <c r="AA1134" s="198">
        <v>2023</v>
      </c>
    </row>
    <row r="1135" spans="1:27" hidden="1" x14ac:dyDescent="0.2">
      <c r="A1135" s="35" t="s">
        <v>70</v>
      </c>
      <c r="B1135" s="31">
        <v>8297733</v>
      </c>
      <c r="C1135" s="193" t="s">
        <v>2825</v>
      </c>
      <c r="D1135" s="194" t="s">
        <v>2828</v>
      </c>
      <c r="E1135" s="194" t="s">
        <v>30</v>
      </c>
      <c r="F1135" s="194"/>
      <c r="G1135" s="194" t="s">
        <v>31</v>
      </c>
      <c r="H1135" s="194">
        <v>12</v>
      </c>
      <c r="I1135" s="194">
        <v>96</v>
      </c>
      <c r="J1135" s="194">
        <v>12</v>
      </c>
      <c r="K1135" s="194" t="s">
        <v>543</v>
      </c>
      <c r="L1135" s="194"/>
      <c r="M1135" s="194"/>
      <c r="N1135" s="194"/>
      <c r="O1135" s="194" t="s">
        <v>528</v>
      </c>
      <c r="P1135" s="194" t="s">
        <v>798</v>
      </c>
      <c r="Q1135" s="194" t="s">
        <v>2827</v>
      </c>
      <c r="R1135" s="194" t="s">
        <v>2758</v>
      </c>
      <c r="S1135" s="195"/>
      <c r="T1135" s="196"/>
      <c r="U1135" s="194"/>
      <c r="V1135" s="197"/>
      <c r="W1135" s="193"/>
      <c r="X1135" s="194"/>
      <c r="Y1135" s="197"/>
      <c r="Z1135" s="193"/>
      <c r="AA1135" s="198">
        <v>2050</v>
      </c>
    </row>
    <row r="1136" spans="1:27" hidden="1" x14ac:dyDescent="0.2">
      <c r="A1136" s="35" t="s">
        <v>70</v>
      </c>
      <c r="B1136" s="31">
        <v>8757742</v>
      </c>
      <c r="C1136" s="193" t="s">
        <v>2829</v>
      </c>
      <c r="D1136" s="194" t="s">
        <v>2830</v>
      </c>
      <c r="E1136" s="194" t="s">
        <v>30</v>
      </c>
      <c r="F1136" s="194"/>
      <c r="G1136" s="194" t="s">
        <v>123</v>
      </c>
      <c r="H1136" s="194">
        <v>12</v>
      </c>
      <c r="I1136" s="194">
        <v>96</v>
      </c>
      <c r="J1136" s="194">
        <v>12</v>
      </c>
      <c r="K1136" s="194" t="s">
        <v>543</v>
      </c>
      <c r="L1136" s="194"/>
      <c r="M1136" s="194"/>
      <c r="N1136" s="194"/>
      <c r="O1136" s="194" t="s">
        <v>528</v>
      </c>
      <c r="P1136" s="194" t="s">
        <v>798</v>
      </c>
      <c r="Q1136" s="194" t="s">
        <v>2827</v>
      </c>
      <c r="R1136" s="194" t="s">
        <v>2758</v>
      </c>
      <c r="S1136" s="195"/>
      <c r="T1136" s="196"/>
      <c r="U1136" s="194"/>
      <c r="V1136" s="197"/>
      <c r="W1136" s="193"/>
      <c r="X1136" s="194"/>
      <c r="Y1136" s="197"/>
      <c r="Z1136" s="193"/>
      <c r="AA1136" s="198">
        <v>2050</v>
      </c>
    </row>
    <row r="1137" spans="1:27" hidden="1" x14ac:dyDescent="0.2">
      <c r="A1137" s="35" t="s">
        <v>3238</v>
      </c>
      <c r="B1137" s="31">
        <v>8878332</v>
      </c>
      <c r="C1137" s="193" t="s">
        <v>2831</v>
      </c>
      <c r="D1137" s="194" t="s">
        <v>2832</v>
      </c>
      <c r="E1137" s="194" t="s">
        <v>30</v>
      </c>
      <c r="F1137" s="194"/>
      <c r="G1137" s="194" t="s">
        <v>31</v>
      </c>
      <c r="H1137" s="194">
        <v>144</v>
      </c>
      <c r="I1137" s="194">
        <v>10</v>
      </c>
      <c r="J1137" s="194">
        <v>1</v>
      </c>
      <c r="K1137" s="194" t="s">
        <v>546</v>
      </c>
      <c r="L1137" s="194"/>
      <c r="M1137" s="194"/>
      <c r="N1137" s="194"/>
      <c r="O1137" s="194" t="s">
        <v>528</v>
      </c>
      <c r="P1137" s="194" t="s">
        <v>798</v>
      </c>
      <c r="Q1137" s="194" t="s">
        <v>2827</v>
      </c>
      <c r="R1137" s="194" t="s">
        <v>2758</v>
      </c>
      <c r="S1137" s="195"/>
      <c r="T1137" s="196"/>
      <c r="U1137" s="194"/>
      <c r="V1137" s="197"/>
      <c r="W1137" s="193"/>
      <c r="X1137" s="194"/>
      <c r="Y1137" s="197"/>
      <c r="Z1137" s="193"/>
      <c r="AA1137" s="198">
        <v>2050</v>
      </c>
    </row>
    <row r="1138" spans="1:27" x14ac:dyDescent="0.2">
      <c r="A1138" s="35" t="e">
        <v>#N/A</v>
      </c>
      <c r="B1138" s="31">
        <v>515220</v>
      </c>
      <c r="C1138" s="303" t="s">
        <v>2666</v>
      </c>
      <c r="D1138" s="304" t="s">
        <v>2667</v>
      </c>
      <c r="E1138" s="304" t="s">
        <v>30</v>
      </c>
      <c r="F1138" s="304"/>
      <c r="G1138" s="304" t="s">
        <v>31</v>
      </c>
      <c r="H1138" s="304">
        <v>6</v>
      </c>
      <c r="I1138" s="304">
        <v>60</v>
      </c>
      <c r="J1138" s="304">
        <v>10</v>
      </c>
      <c r="K1138" s="304" t="s">
        <v>302</v>
      </c>
      <c r="L1138" s="304"/>
      <c r="M1138" s="304"/>
      <c r="N1138" s="304"/>
      <c r="O1138" s="304" t="s">
        <v>528</v>
      </c>
      <c r="P1138" s="304" t="s">
        <v>620</v>
      </c>
      <c r="Q1138" s="304" t="s">
        <v>2668</v>
      </c>
      <c r="R1138" s="304" t="s">
        <v>2669</v>
      </c>
      <c r="S1138" s="305"/>
      <c r="T1138" s="306"/>
      <c r="U1138" s="304"/>
      <c r="V1138" s="307"/>
      <c r="W1138" s="303"/>
      <c r="X1138" s="304"/>
      <c r="Y1138" s="307"/>
      <c r="Z1138" s="303"/>
      <c r="AA1138" s="308">
        <v>2050</v>
      </c>
    </row>
    <row r="1139" spans="1:27" hidden="1" x14ac:dyDescent="0.2">
      <c r="A1139" s="35" t="s">
        <v>70</v>
      </c>
      <c r="B1139" s="31">
        <v>515276</v>
      </c>
      <c r="C1139" s="303" t="s">
        <v>2670</v>
      </c>
      <c r="D1139" s="304" t="s">
        <v>2671</v>
      </c>
      <c r="E1139" s="304" t="s">
        <v>30</v>
      </c>
      <c r="F1139" s="304" t="s">
        <v>73</v>
      </c>
      <c r="G1139" s="304" t="s">
        <v>31</v>
      </c>
      <c r="H1139" s="304">
        <v>10</v>
      </c>
      <c r="I1139" s="304">
        <v>30</v>
      </c>
      <c r="J1139" s="304">
        <v>10</v>
      </c>
      <c r="K1139" s="304" t="s">
        <v>302</v>
      </c>
      <c r="L1139" s="304"/>
      <c r="M1139" s="304"/>
      <c r="N1139" s="304"/>
      <c r="O1139" s="304" t="s">
        <v>528</v>
      </c>
      <c r="P1139" s="304" t="s">
        <v>620</v>
      </c>
      <c r="Q1139" s="304" t="s">
        <v>2668</v>
      </c>
      <c r="R1139" s="304" t="s">
        <v>2669</v>
      </c>
      <c r="S1139" s="305"/>
      <c r="T1139" s="306"/>
      <c r="U1139" s="304"/>
      <c r="V1139" s="307"/>
      <c r="W1139" s="303"/>
      <c r="X1139" s="304"/>
      <c r="Y1139" s="307"/>
      <c r="Z1139" s="303"/>
      <c r="AA1139" s="308">
        <v>2050</v>
      </c>
    </row>
    <row r="1140" spans="1:27" x14ac:dyDescent="0.2">
      <c r="A1140" s="35" t="e">
        <v>#N/A</v>
      </c>
      <c r="B1140" s="31">
        <v>519016</v>
      </c>
      <c r="C1140" s="303" t="s">
        <v>2672</v>
      </c>
      <c r="D1140" s="304" t="s">
        <v>2673</v>
      </c>
      <c r="E1140" s="304" t="s">
        <v>30</v>
      </c>
      <c r="F1140" s="304"/>
      <c r="G1140" s="304" t="s">
        <v>31</v>
      </c>
      <c r="H1140" s="304">
        <v>12</v>
      </c>
      <c r="I1140" s="304">
        <v>48</v>
      </c>
      <c r="J1140" s="304">
        <v>8</v>
      </c>
      <c r="K1140" s="304" t="s">
        <v>543</v>
      </c>
      <c r="L1140" s="304"/>
      <c r="M1140" s="304"/>
      <c r="N1140" s="304"/>
      <c r="O1140" s="304" t="s">
        <v>528</v>
      </c>
      <c r="P1140" s="304" t="s">
        <v>620</v>
      </c>
      <c r="Q1140" s="304" t="s">
        <v>2668</v>
      </c>
      <c r="R1140" s="304" t="s">
        <v>2669</v>
      </c>
      <c r="S1140" s="305"/>
      <c r="T1140" s="306"/>
      <c r="U1140" s="304"/>
      <c r="V1140" s="307"/>
      <c r="W1140" s="303"/>
      <c r="X1140" s="304"/>
      <c r="Y1140" s="307"/>
      <c r="Z1140" s="303"/>
      <c r="AA1140" s="308">
        <v>2050</v>
      </c>
    </row>
    <row r="1141" spans="1:27" x14ac:dyDescent="0.2">
      <c r="A1141" s="35" t="e">
        <v>#N/A</v>
      </c>
      <c r="B1141" s="31">
        <v>519017</v>
      </c>
      <c r="C1141" s="303" t="s">
        <v>2674</v>
      </c>
      <c r="D1141" s="304" t="s">
        <v>2675</v>
      </c>
      <c r="E1141" s="304" t="s">
        <v>30</v>
      </c>
      <c r="F1141" s="304"/>
      <c r="G1141" s="304" t="s">
        <v>31</v>
      </c>
      <c r="H1141" s="304">
        <v>40</v>
      </c>
      <c r="I1141" s="304">
        <v>8</v>
      </c>
      <c r="J1141" s="304">
        <v>1</v>
      </c>
      <c r="K1141" s="304" t="s">
        <v>546</v>
      </c>
      <c r="L1141" s="304"/>
      <c r="M1141" s="304"/>
      <c r="N1141" s="304"/>
      <c r="O1141" s="304" t="s">
        <v>528</v>
      </c>
      <c r="P1141" s="304" t="s">
        <v>620</v>
      </c>
      <c r="Q1141" s="304" t="s">
        <v>2668</v>
      </c>
      <c r="R1141" s="304" t="s">
        <v>2669</v>
      </c>
      <c r="S1141" s="305"/>
      <c r="T1141" s="306"/>
      <c r="U1141" s="304"/>
      <c r="V1141" s="307"/>
      <c r="W1141" s="303"/>
      <c r="X1141" s="304"/>
      <c r="Y1141" s="307"/>
      <c r="Z1141" s="303"/>
      <c r="AA1141" s="308">
        <v>2050</v>
      </c>
    </row>
    <row r="1142" spans="1:27" x14ac:dyDescent="0.2">
      <c r="A1142" s="35" t="e">
        <v>#N/A</v>
      </c>
      <c r="B1142" s="31">
        <v>519018</v>
      </c>
      <c r="C1142" s="303" t="s">
        <v>2676</v>
      </c>
      <c r="D1142" s="304" t="s">
        <v>2677</v>
      </c>
      <c r="E1142" s="304" t="s">
        <v>30</v>
      </c>
      <c r="F1142" s="304"/>
      <c r="G1142" s="304" t="s">
        <v>31</v>
      </c>
      <c r="H1142" s="304">
        <v>3</v>
      </c>
      <c r="I1142" s="304">
        <v>96</v>
      </c>
      <c r="J1142" s="304">
        <v>12</v>
      </c>
      <c r="K1142" s="304" t="s">
        <v>106</v>
      </c>
      <c r="L1142" s="304"/>
      <c r="M1142" s="304"/>
      <c r="N1142" s="304"/>
      <c r="O1142" s="304" t="s">
        <v>528</v>
      </c>
      <c r="P1142" s="304" t="s">
        <v>620</v>
      </c>
      <c r="Q1142" s="304" t="s">
        <v>2668</v>
      </c>
      <c r="R1142" s="304" t="s">
        <v>2669</v>
      </c>
      <c r="S1142" s="305"/>
      <c r="T1142" s="306"/>
      <c r="U1142" s="304"/>
      <c r="V1142" s="307"/>
      <c r="W1142" s="303"/>
      <c r="X1142" s="304"/>
      <c r="Y1142" s="307"/>
      <c r="Z1142" s="303"/>
      <c r="AA1142" s="308">
        <v>2050</v>
      </c>
    </row>
    <row r="1143" spans="1:27" hidden="1" x14ac:dyDescent="0.2">
      <c r="A1143" s="35" t="s">
        <v>70</v>
      </c>
      <c r="B1143" s="31">
        <v>516874</v>
      </c>
      <c r="C1143" s="121" t="s">
        <v>1992</v>
      </c>
      <c r="D1143" s="122" t="s">
        <v>1993</v>
      </c>
      <c r="E1143" s="122" t="s">
        <v>30</v>
      </c>
      <c r="F1143" s="122" t="s">
        <v>73</v>
      </c>
      <c r="G1143" s="122" t="s">
        <v>31</v>
      </c>
      <c r="H1143" s="122">
        <v>15</v>
      </c>
      <c r="I1143" s="122">
        <v>10</v>
      </c>
      <c r="J1143" s="122">
        <v>10</v>
      </c>
      <c r="K1143" s="122" t="s">
        <v>106</v>
      </c>
      <c r="L1143" s="122"/>
      <c r="M1143" s="122"/>
      <c r="N1143" s="122"/>
      <c r="O1143" s="122" t="s">
        <v>1431</v>
      </c>
      <c r="P1143" s="122" t="s">
        <v>1994</v>
      </c>
      <c r="Q1143" s="122" t="s">
        <v>1995</v>
      </c>
      <c r="R1143" s="122" t="s">
        <v>1996</v>
      </c>
      <c r="S1143" s="123"/>
      <c r="T1143" s="124"/>
      <c r="U1143" s="122"/>
      <c r="V1143" s="125"/>
      <c r="W1143" s="121"/>
      <c r="X1143" s="122"/>
      <c r="Y1143" s="125"/>
      <c r="Z1143" s="121"/>
      <c r="AA1143" s="126">
        <v>2050</v>
      </c>
    </row>
    <row r="1144" spans="1:27" hidden="1" x14ac:dyDescent="0.2">
      <c r="A1144" s="35" t="s">
        <v>70</v>
      </c>
      <c r="B1144" s="31">
        <v>517296</v>
      </c>
      <c r="C1144" s="121" t="s">
        <v>1997</v>
      </c>
      <c r="D1144" s="122" t="s">
        <v>1998</v>
      </c>
      <c r="E1144" s="122" t="s">
        <v>30</v>
      </c>
      <c r="F1144" s="122" t="s">
        <v>73</v>
      </c>
      <c r="G1144" s="122" t="s">
        <v>31</v>
      </c>
      <c r="H1144" s="122">
        <v>20</v>
      </c>
      <c r="I1144" s="122">
        <v>10</v>
      </c>
      <c r="J1144" s="122">
        <v>10</v>
      </c>
      <c r="K1144" s="122" t="s">
        <v>99</v>
      </c>
      <c r="L1144" s="122"/>
      <c r="M1144" s="122"/>
      <c r="N1144" s="122"/>
      <c r="O1144" s="122" t="s">
        <v>1431</v>
      </c>
      <c r="P1144" s="122" t="s">
        <v>1994</v>
      </c>
      <c r="Q1144" s="122" t="s">
        <v>1995</v>
      </c>
      <c r="R1144" s="122" t="s">
        <v>1996</v>
      </c>
      <c r="S1144" s="123"/>
      <c r="T1144" s="124"/>
      <c r="U1144" s="122"/>
      <c r="V1144" s="125"/>
      <c r="W1144" s="121"/>
      <c r="X1144" s="122"/>
      <c r="Y1144" s="125"/>
      <c r="Z1144" s="121"/>
      <c r="AA1144" s="126">
        <v>2050</v>
      </c>
    </row>
    <row r="1145" spans="1:27" hidden="1" x14ac:dyDescent="0.2">
      <c r="A1145" s="35" t="s">
        <v>70</v>
      </c>
      <c r="B1145" s="31">
        <v>517297</v>
      </c>
      <c r="C1145" s="121" t="s">
        <v>1999</v>
      </c>
      <c r="D1145" s="122" t="s">
        <v>2000</v>
      </c>
      <c r="E1145" s="122" t="s">
        <v>30</v>
      </c>
      <c r="F1145" s="122" t="s">
        <v>73</v>
      </c>
      <c r="G1145" s="122" t="s">
        <v>31</v>
      </c>
      <c r="H1145" s="122">
        <v>16</v>
      </c>
      <c r="I1145" s="122">
        <v>10</v>
      </c>
      <c r="J1145" s="122">
        <v>10</v>
      </c>
      <c r="K1145" s="122" t="s">
        <v>106</v>
      </c>
      <c r="L1145" s="122"/>
      <c r="M1145" s="122"/>
      <c r="N1145" s="122"/>
      <c r="O1145" s="122" t="s">
        <v>1431</v>
      </c>
      <c r="P1145" s="122" t="s">
        <v>1994</v>
      </c>
      <c r="Q1145" s="122" t="s">
        <v>1995</v>
      </c>
      <c r="R1145" s="122" t="s">
        <v>1996</v>
      </c>
      <c r="S1145" s="123"/>
      <c r="T1145" s="124"/>
      <c r="U1145" s="122"/>
      <c r="V1145" s="125"/>
      <c r="W1145" s="121"/>
      <c r="X1145" s="122"/>
      <c r="Y1145" s="125"/>
      <c r="Z1145" s="121"/>
      <c r="AA1145" s="126">
        <v>2050</v>
      </c>
    </row>
    <row r="1146" spans="1:27" x14ac:dyDescent="0.2">
      <c r="A1146" s="35" t="e">
        <v>#N/A</v>
      </c>
      <c r="B1146" s="31">
        <v>516605</v>
      </c>
      <c r="C1146" s="121" t="s">
        <v>2001</v>
      </c>
      <c r="D1146" s="122" t="s">
        <v>2002</v>
      </c>
      <c r="E1146" s="122" t="s">
        <v>30</v>
      </c>
      <c r="F1146" s="122"/>
      <c r="G1146" s="122" t="s">
        <v>31</v>
      </c>
      <c r="H1146" s="122">
        <v>10</v>
      </c>
      <c r="I1146" s="122">
        <v>900</v>
      </c>
      <c r="J1146" s="122">
        <v>900</v>
      </c>
      <c r="K1146" s="122" t="s">
        <v>520</v>
      </c>
      <c r="L1146" s="122"/>
      <c r="M1146" s="122"/>
      <c r="N1146" s="122"/>
      <c r="O1146" s="122" t="s">
        <v>1431</v>
      </c>
      <c r="P1146" s="122" t="s">
        <v>1994</v>
      </c>
      <c r="Q1146" s="122" t="s">
        <v>2003</v>
      </c>
      <c r="R1146" s="122" t="s">
        <v>1996</v>
      </c>
      <c r="S1146" s="123"/>
      <c r="T1146" s="124"/>
      <c r="U1146" s="122"/>
      <c r="V1146" s="125"/>
      <c r="W1146" s="121"/>
      <c r="X1146" s="122"/>
      <c r="Y1146" s="125"/>
      <c r="Z1146" s="121"/>
      <c r="AA1146" s="126">
        <v>2050</v>
      </c>
    </row>
    <row r="1147" spans="1:27" hidden="1" x14ac:dyDescent="0.2">
      <c r="A1147" s="35" t="s">
        <v>70</v>
      </c>
      <c r="B1147" s="31">
        <v>516824</v>
      </c>
      <c r="C1147" s="121" t="s">
        <v>2004</v>
      </c>
      <c r="D1147" s="122" t="s">
        <v>2005</v>
      </c>
      <c r="E1147" s="122" t="s">
        <v>30</v>
      </c>
      <c r="F1147" s="122" t="s">
        <v>73</v>
      </c>
      <c r="G1147" s="122" t="s">
        <v>31</v>
      </c>
      <c r="H1147" s="122">
        <v>5</v>
      </c>
      <c r="I1147" s="122">
        <v>10</v>
      </c>
      <c r="J1147" s="122">
        <v>10</v>
      </c>
      <c r="K1147" s="122" t="s">
        <v>106</v>
      </c>
      <c r="L1147" s="122"/>
      <c r="M1147" s="122"/>
      <c r="N1147" s="122"/>
      <c r="O1147" s="122" t="s">
        <v>1431</v>
      </c>
      <c r="P1147" s="122" t="s">
        <v>1994</v>
      </c>
      <c r="Q1147" s="122" t="s">
        <v>2006</v>
      </c>
      <c r="R1147" s="122" t="s">
        <v>1996</v>
      </c>
      <c r="S1147" s="123"/>
      <c r="T1147" s="124"/>
      <c r="U1147" s="122"/>
      <c r="V1147" s="125"/>
      <c r="W1147" s="121"/>
      <c r="X1147" s="122"/>
      <c r="Y1147" s="125"/>
      <c r="Z1147" s="121"/>
      <c r="AA1147" s="126">
        <v>2050</v>
      </c>
    </row>
    <row r="1148" spans="1:27" hidden="1" x14ac:dyDescent="0.2">
      <c r="A1148" s="35" t="s">
        <v>70</v>
      </c>
      <c r="B1148" s="31">
        <v>947712</v>
      </c>
      <c r="C1148" s="157" t="s">
        <v>2150</v>
      </c>
      <c r="D1148" s="158" t="s">
        <v>2151</v>
      </c>
      <c r="E1148" s="158" t="s">
        <v>55</v>
      </c>
      <c r="F1148" s="158"/>
      <c r="G1148" s="158" t="s">
        <v>31</v>
      </c>
      <c r="H1148" s="158">
        <v>6</v>
      </c>
      <c r="I1148" s="158">
        <v>24</v>
      </c>
      <c r="J1148" s="158">
        <v>24</v>
      </c>
      <c r="K1148" s="158" t="s">
        <v>106</v>
      </c>
      <c r="L1148" s="158"/>
      <c r="M1148" s="158"/>
      <c r="N1148" s="158"/>
      <c r="O1148" s="158" t="s">
        <v>528</v>
      </c>
      <c r="P1148" s="158" t="s">
        <v>2152</v>
      </c>
      <c r="Q1148" s="158" t="s">
        <v>2153</v>
      </c>
      <c r="R1148" s="158" t="s">
        <v>2154</v>
      </c>
      <c r="S1148" s="159"/>
      <c r="T1148" s="160"/>
      <c r="U1148" s="158"/>
      <c r="V1148" s="161"/>
      <c r="W1148" s="157"/>
      <c r="X1148" s="158"/>
      <c r="Y1148" s="161"/>
      <c r="Z1148" s="157"/>
      <c r="AA1148" s="162">
        <v>2023</v>
      </c>
    </row>
    <row r="1149" spans="1:27" hidden="1" x14ac:dyDescent="0.2">
      <c r="A1149" s="35" t="s">
        <v>70</v>
      </c>
      <c r="B1149" s="31">
        <v>947713</v>
      </c>
      <c r="C1149" s="157" t="s">
        <v>2155</v>
      </c>
      <c r="D1149" s="158" t="s">
        <v>2156</v>
      </c>
      <c r="E1149" s="158" t="s">
        <v>55</v>
      </c>
      <c r="F1149" s="158"/>
      <c r="G1149" s="158" t="s">
        <v>31</v>
      </c>
      <c r="H1149" s="158">
        <v>12</v>
      </c>
      <c r="I1149" s="158">
        <v>24</v>
      </c>
      <c r="J1149" s="158">
        <v>24</v>
      </c>
      <c r="K1149" s="158" t="s">
        <v>46</v>
      </c>
      <c r="L1149" s="158"/>
      <c r="M1149" s="158"/>
      <c r="N1149" s="158"/>
      <c r="O1149" s="158" t="s">
        <v>528</v>
      </c>
      <c r="P1149" s="158" t="s">
        <v>2152</v>
      </c>
      <c r="Q1149" s="158" t="s">
        <v>2153</v>
      </c>
      <c r="R1149" s="158" t="s">
        <v>2154</v>
      </c>
      <c r="S1149" s="159"/>
      <c r="T1149" s="160"/>
      <c r="U1149" s="158"/>
      <c r="V1149" s="161"/>
      <c r="W1149" s="157"/>
      <c r="X1149" s="158"/>
      <c r="Y1149" s="161"/>
      <c r="Z1149" s="157"/>
      <c r="AA1149" s="162">
        <v>2023</v>
      </c>
    </row>
    <row r="1150" spans="1:27" hidden="1" x14ac:dyDescent="0.2">
      <c r="A1150" s="35" t="s">
        <v>70</v>
      </c>
      <c r="B1150" s="31">
        <v>9477081</v>
      </c>
      <c r="C1150" s="157" t="s">
        <v>2157</v>
      </c>
      <c r="D1150" s="158" t="s">
        <v>2158</v>
      </c>
      <c r="E1150" s="158" t="s">
        <v>55</v>
      </c>
      <c r="F1150" s="158"/>
      <c r="G1150" s="158" t="s">
        <v>31</v>
      </c>
      <c r="H1150" s="158">
        <v>12</v>
      </c>
      <c r="I1150" s="158">
        <v>26</v>
      </c>
      <c r="J1150" s="158">
        <v>26</v>
      </c>
      <c r="K1150" s="158" t="s">
        <v>46</v>
      </c>
      <c r="L1150" s="158"/>
      <c r="M1150" s="158"/>
      <c r="N1150" s="158"/>
      <c r="O1150" s="158" t="s">
        <v>528</v>
      </c>
      <c r="P1150" s="158" t="s">
        <v>2152</v>
      </c>
      <c r="Q1150" s="158" t="s">
        <v>2159</v>
      </c>
      <c r="R1150" s="158" t="s">
        <v>2154</v>
      </c>
      <c r="S1150" s="159"/>
      <c r="T1150" s="160"/>
      <c r="U1150" s="158"/>
      <c r="V1150" s="161"/>
      <c r="W1150" s="157"/>
      <c r="X1150" s="158"/>
      <c r="Y1150" s="161"/>
      <c r="Z1150" s="157"/>
      <c r="AA1150" s="162">
        <v>2023</v>
      </c>
    </row>
    <row r="1151" spans="1:27" hidden="1" x14ac:dyDescent="0.2">
      <c r="A1151" s="35" t="s">
        <v>70</v>
      </c>
      <c r="B1151" s="31">
        <v>893269</v>
      </c>
      <c r="C1151" s="157" t="s">
        <v>2160</v>
      </c>
      <c r="D1151" s="158" t="s">
        <v>2161</v>
      </c>
      <c r="E1151" s="158" t="s">
        <v>30</v>
      </c>
      <c r="F1151" s="158"/>
      <c r="G1151" s="158" t="s">
        <v>31</v>
      </c>
      <c r="H1151" s="158">
        <v>6</v>
      </c>
      <c r="I1151" s="158">
        <v>60</v>
      </c>
      <c r="J1151" s="158">
        <v>20</v>
      </c>
      <c r="K1151" s="158" t="s">
        <v>119</v>
      </c>
      <c r="L1151" s="158"/>
      <c r="M1151" s="158"/>
      <c r="N1151" s="158"/>
      <c r="O1151" s="158" t="s">
        <v>528</v>
      </c>
      <c r="P1151" s="158" t="s">
        <v>2152</v>
      </c>
      <c r="Q1151" s="158" t="s">
        <v>2162</v>
      </c>
      <c r="R1151" s="158" t="s">
        <v>2154</v>
      </c>
      <c r="S1151" s="159"/>
      <c r="T1151" s="160"/>
      <c r="U1151" s="158"/>
      <c r="V1151" s="161"/>
      <c r="W1151" s="157"/>
      <c r="X1151" s="158"/>
      <c r="Y1151" s="161"/>
      <c r="Z1151" s="157"/>
      <c r="AA1151" s="162">
        <v>2050</v>
      </c>
    </row>
    <row r="1152" spans="1:27" hidden="1" x14ac:dyDescent="0.2">
      <c r="A1152" s="35" t="s">
        <v>3238</v>
      </c>
      <c r="B1152" s="31">
        <v>927866</v>
      </c>
      <c r="C1152" s="73" t="s">
        <v>348</v>
      </c>
      <c r="D1152" s="74" t="s">
        <v>349</v>
      </c>
      <c r="E1152" s="74" t="s">
        <v>30</v>
      </c>
      <c r="F1152" s="74"/>
      <c r="G1152" s="74" t="s">
        <v>31</v>
      </c>
      <c r="H1152" s="74">
        <v>12</v>
      </c>
      <c r="I1152" s="74">
        <v>25</v>
      </c>
      <c r="J1152" s="74">
        <v>1</v>
      </c>
      <c r="K1152" s="74" t="s">
        <v>46</v>
      </c>
      <c r="L1152" s="74"/>
      <c r="M1152" s="74"/>
      <c r="N1152" s="74"/>
      <c r="O1152" s="74" t="s">
        <v>350</v>
      </c>
      <c r="P1152" s="74" t="s">
        <v>351</v>
      </c>
      <c r="Q1152" s="74" t="s">
        <v>352</v>
      </c>
      <c r="R1152" s="74" t="s">
        <v>353</v>
      </c>
      <c r="S1152" s="75"/>
      <c r="T1152" s="76"/>
      <c r="U1152" s="74"/>
      <c r="V1152" s="77"/>
      <c r="W1152" s="73"/>
      <c r="X1152" s="74"/>
      <c r="Y1152" s="77"/>
      <c r="Z1152" s="73"/>
      <c r="AA1152" s="78">
        <v>2050</v>
      </c>
    </row>
    <row r="1153" spans="1:27" hidden="1" x14ac:dyDescent="0.2">
      <c r="A1153" s="35" t="s">
        <v>70</v>
      </c>
      <c r="B1153" s="31">
        <v>927868</v>
      </c>
      <c r="C1153" s="73" t="s">
        <v>354</v>
      </c>
      <c r="D1153" s="74" t="s">
        <v>355</v>
      </c>
      <c r="E1153" s="74" t="s">
        <v>30</v>
      </c>
      <c r="F1153" s="74"/>
      <c r="G1153" s="74" t="s">
        <v>31</v>
      </c>
      <c r="H1153" s="74">
        <v>1</v>
      </c>
      <c r="I1153" s="74">
        <v>25</v>
      </c>
      <c r="J1153" s="74">
        <v>25</v>
      </c>
      <c r="K1153" s="74" t="s">
        <v>32</v>
      </c>
      <c r="L1153" s="74"/>
      <c r="M1153" s="74"/>
      <c r="N1153" s="74"/>
      <c r="O1153" s="74" t="s">
        <v>350</v>
      </c>
      <c r="P1153" s="74" t="s">
        <v>351</v>
      </c>
      <c r="Q1153" s="74" t="s">
        <v>352</v>
      </c>
      <c r="R1153" s="74" t="s">
        <v>353</v>
      </c>
      <c r="S1153" s="75"/>
      <c r="T1153" s="76"/>
      <c r="U1153" s="74"/>
      <c r="V1153" s="77"/>
      <c r="W1153" s="73"/>
      <c r="X1153" s="74"/>
      <c r="Y1153" s="77"/>
      <c r="Z1153" s="73"/>
      <c r="AA1153" s="78">
        <v>2050</v>
      </c>
    </row>
    <row r="1154" spans="1:27" hidden="1" x14ac:dyDescent="0.2">
      <c r="A1154" s="35" t="s">
        <v>3238</v>
      </c>
      <c r="B1154" s="31">
        <v>927867</v>
      </c>
      <c r="C1154" s="73" t="s">
        <v>356</v>
      </c>
      <c r="D1154" s="74" t="s">
        <v>357</v>
      </c>
      <c r="E1154" s="74" t="s">
        <v>30</v>
      </c>
      <c r="F1154" s="74"/>
      <c r="G1154" s="74" t="s">
        <v>31</v>
      </c>
      <c r="H1154" s="74">
        <v>20</v>
      </c>
      <c r="I1154" s="74">
        <v>20</v>
      </c>
      <c r="J1154" s="74">
        <v>1</v>
      </c>
      <c r="K1154" s="74" t="s">
        <v>358</v>
      </c>
      <c r="L1154" s="74"/>
      <c r="M1154" s="74"/>
      <c r="N1154" s="74"/>
      <c r="O1154" s="74" t="s">
        <v>350</v>
      </c>
      <c r="P1154" s="74" t="s">
        <v>351</v>
      </c>
      <c r="Q1154" s="74" t="s">
        <v>359</v>
      </c>
      <c r="R1154" s="74" t="s">
        <v>353</v>
      </c>
      <c r="S1154" s="75"/>
      <c r="T1154" s="76"/>
      <c r="U1154" s="74"/>
      <c r="V1154" s="77"/>
      <c r="W1154" s="73"/>
      <c r="X1154" s="74"/>
      <c r="Y1154" s="77"/>
      <c r="Z1154" s="73" t="s">
        <v>360</v>
      </c>
      <c r="AA1154" s="78">
        <v>2050</v>
      </c>
    </row>
    <row r="1155" spans="1:27" hidden="1" x14ac:dyDescent="0.2">
      <c r="A1155" s="35" t="s">
        <v>70</v>
      </c>
      <c r="B1155" s="31">
        <v>927871</v>
      </c>
      <c r="C1155" s="73" t="s">
        <v>361</v>
      </c>
      <c r="D1155" s="74" t="s">
        <v>362</v>
      </c>
      <c r="E1155" s="74" t="s">
        <v>30</v>
      </c>
      <c r="F1155" s="74"/>
      <c r="G1155" s="74" t="s">
        <v>31</v>
      </c>
      <c r="H1155" s="74">
        <v>1</v>
      </c>
      <c r="I1155" s="74">
        <v>25</v>
      </c>
      <c r="J1155" s="74">
        <v>25</v>
      </c>
      <c r="K1155" s="74" t="s">
        <v>32</v>
      </c>
      <c r="L1155" s="74"/>
      <c r="M1155" s="74"/>
      <c r="N1155" s="74"/>
      <c r="O1155" s="74" t="s">
        <v>350</v>
      </c>
      <c r="P1155" s="74" t="s">
        <v>351</v>
      </c>
      <c r="Q1155" s="74" t="s">
        <v>359</v>
      </c>
      <c r="R1155" s="74" t="s">
        <v>353</v>
      </c>
      <c r="S1155" s="75"/>
      <c r="T1155" s="76"/>
      <c r="U1155" s="74"/>
      <c r="V1155" s="77"/>
      <c r="W1155" s="73"/>
      <c r="X1155" s="74"/>
      <c r="Y1155" s="77"/>
      <c r="Z1155" s="73" t="s">
        <v>360</v>
      </c>
      <c r="AA1155" s="78">
        <v>2050</v>
      </c>
    </row>
    <row r="1156" spans="1:27" hidden="1" x14ac:dyDescent="0.2">
      <c r="A1156" s="35" t="s">
        <v>70</v>
      </c>
      <c r="B1156" s="31">
        <v>992711</v>
      </c>
      <c r="C1156" s="73" t="s">
        <v>363</v>
      </c>
      <c r="D1156" s="74" t="s">
        <v>364</v>
      </c>
      <c r="E1156" s="74" t="s">
        <v>30</v>
      </c>
      <c r="F1156" s="74"/>
      <c r="G1156" s="74" t="s">
        <v>66</v>
      </c>
      <c r="H1156" s="74">
        <v>1</v>
      </c>
      <c r="I1156" s="74">
        <v>200</v>
      </c>
      <c r="J1156" s="74">
        <v>20</v>
      </c>
      <c r="K1156" s="74" t="s">
        <v>32</v>
      </c>
      <c r="L1156" s="74"/>
      <c r="M1156" s="74"/>
      <c r="N1156" s="74"/>
      <c r="O1156" s="74" t="s">
        <v>350</v>
      </c>
      <c r="P1156" s="74" t="s">
        <v>351</v>
      </c>
      <c r="Q1156" s="74" t="s">
        <v>365</v>
      </c>
      <c r="R1156" s="74" t="s">
        <v>353</v>
      </c>
      <c r="S1156" s="75"/>
      <c r="T1156" s="76"/>
      <c r="U1156" s="74"/>
      <c r="V1156" s="77"/>
      <c r="W1156" s="73"/>
      <c r="X1156" s="74"/>
      <c r="Y1156" s="77"/>
      <c r="Z1156" s="73"/>
      <c r="AA1156" s="78">
        <v>2050</v>
      </c>
    </row>
    <row r="1157" spans="1:27" x14ac:dyDescent="0.2">
      <c r="A1157" s="35" t="e">
        <v>#N/A</v>
      </c>
      <c r="B1157" s="31">
        <v>935768</v>
      </c>
      <c r="C1157" s="73" t="s">
        <v>366</v>
      </c>
      <c r="D1157" s="74" t="s">
        <v>367</v>
      </c>
      <c r="E1157" s="74" t="s">
        <v>55</v>
      </c>
      <c r="F1157" s="74"/>
      <c r="G1157" s="74" t="s">
        <v>31</v>
      </c>
      <c r="H1157" s="74">
        <v>3</v>
      </c>
      <c r="I1157" s="74">
        <v>25</v>
      </c>
      <c r="J1157" s="74">
        <v>25</v>
      </c>
      <c r="K1157" s="74" t="s">
        <v>39</v>
      </c>
      <c r="L1157" s="74"/>
      <c r="M1157" s="74"/>
      <c r="N1157" s="74"/>
      <c r="O1157" s="74" t="s">
        <v>350</v>
      </c>
      <c r="P1157" s="74" t="s">
        <v>351</v>
      </c>
      <c r="Q1157" s="74" t="s">
        <v>368</v>
      </c>
      <c r="R1157" s="74" t="s">
        <v>353</v>
      </c>
      <c r="S1157" s="75"/>
      <c r="T1157" s="76"/>
      <c r="U1157" s="74"/>
      <c r="V1157" s="77"/>
      <c r="W1157" s="73"/>
      <c r="X1157" s="74"/>
      <c r="Y1157" s="77"/>
      <c r="Z1157" s="73"/>
      <c r="AA1157" s="78">
        <v>2023</v>
      </c>
    </row>
    <row r="1158" spans="1:27" x14ac:dyDescent="0.2">
      <c r="A1158" s="35" t="e">
        <v>#N/A</v>
      </c>
      <c r="B1158" s="31">
        <v>951482</v>
      </c>
      <c r="C1158" s="73" t="s">
        <v>369</v>
      </c>
      <c r="D1158" s="74" t="s">
        <v>370</v>
      </c>
      <c r="E1158" s="74" t="s">
        <v>30</v>
      </c>
      <c r="F1158" s="74"/>
      <c r="G1158" s="74" t="s">
        <v>31</v>
      </c>
      <c r="H1158" s="74">
        <v>3</v>
      </c>
      <c r="I1158" s="74">
        <v>25</v>
      </c>
      <c r="J1158" s="74">
        <v>25</v>
      </c>
      <c r="K1158" s="74" t="s">
        <v>39</v>
      </c>
      <c r="L1158" s="74"/>
      <c r="M1158" s="74"/>
      <c r="N1158" s="74"/>
      <c r="O1158" s="74" t="s">
        <v>350</v>
      </c>
      <c r="P1158" s="74" t="s">
        <v>351</v>
      </c>
      <c r="Q1158" s="74" t="s">
        <v>368</v>
      </c>
      <c r="R1158" s="74" t="s">
        <v>353</v>
      </c>
      <c r="S1158" s="75"/>
      <c r="T1158" s="76"/>
      <c r="U1158" s="74"/>
      <c r="V1158" s="77"/>
      <c r="W1158" s="73"/>
      <c r="X1158" s="74"/>
      <c r="Y1158" s="77"/>
      <c r="Z1158" s="73"/>
      <c r="AA1158" s="78">
        <v>2050</v>
      </c>
    </row>
    <row r="1159" spans="1:27" x14ac:dyDescent="0.2">
      <c r="A1159" s="35" t="e">
        <v>#N/A</v>
      </c>
      <c r="B1159" s="31">
        <v>511450</v>
      </c>
      <c r="C1159" s="73" t="s">
        <v>371</v>
      </c>
      <c r="D1159" s="74" t="s">
        <v>372</v>
      </c>
      <c r="E1159" s="74" t="s">
        <v>30</v>
      </c>
      <c r="F1159" s="74"/>
      <c r="G1159" s="74" t="s">
        <v>31</v>
      </c>
      <c r="H1159" s="74">
        <v>5</v>
      </c>
      <c r="I1159" s="74">
        <v>20</v>
      </c>
      <c r="J1159" s="74">
        <v>20</v>
      </c>
      <c r="K1159" s="74" t="s">
        <v>74</v>
      </c>
      <c r="L1159" s="74"/>
      <c r="M1159" s="74"/>
      <c r="N1159" s="74"/>
      <c r="O1159" s="74" t="s">
        <v>350</v>
      </c>
      <c r="P1159" s="74" t="s">
        <v>373</v>
      </c>
      <c r="Q1159" s="74" t="s">
        <v>374</v>
      </c>
      <c r="R1159" s="74" t="s">
        <v>353</v>
      </c>
      <c r="S1159" s="75"/>
      <c r="T1159" s="76"/>
      <c r="U1159" s="74"/>
      <c r="V1159" s="77"/>
      <c r="W1159" s="73"/>
      <c r="X1159" s="74"/>
      <c r="Y1159" s="77"/>
      <c r="Z1159" s="73"/>
      <c r="AA1159" s="78">
        <v>2050</v>
      </c>
    </row>
    <row r="1160" spans="1:27" hidden="1" x14ac:dyDescent="0.2">
      <c r="A1160" s="35" t="s">
        <v>562</v>
      </c>
      <c r="B1160" s="31">
        <v>950640</v>
      </c>
      <c r="C1160" s="73" t="s">
        <v>375</v>
      </c>
      <c r="D1160" s="74" t="s">
        <v>376</v>
      </c>
      <c r="E1160" s="74" t="s">
        <v>30</v>
      </c>
      <c r="F1160" s="74"/>
      <c r="G1160" s="74" t="s">
        <v>31</v>
      </c>
      <c r="H1160" s="74">
        <v>4</v>
      </c>
      <c r="I1160" s="74">
        <v>20</v>
      </c>
      <c r="J1160" s="74">
        <v>20</v>
      </c>
      <c r="K1160" s="74" t="s">
        <v>377</v>
      </c>
      <c r="L1160" s="74"/>
      <c r="M1160" s="74"/>
      <c r="N1160" s="74"/>
      <c r="O1160" s="74" t="s">
        <v>350</v>
      </c>
      <c r="P1160" s="74" t="s">
        <v>373</v>
      </c>
      <c r="Q1160" s="74" t="s">
        <v>374</v>
      </c>
      <c r="R1160" s="74" t="s">
        <v>353</v>
      </c>
      <c r="S1160" s="75"/>
      <c r="T1160" s="76"/>
      <c r="U1160" s="74"/>
      <c r="V1160" s="77"/>
      <c r="W1160" s="73"/>
      <c r="X1160" s="74"/>
      <c r="Y1160" s="77"/>
      <c r="Z1160" s="73"/>
      <c r="AA1160" s="78">
        <v>2050</v>
      </c>
    </row>
    <row r="1161" spans="1:27" hidden="1" x14ac:dyDescent="0.2">
      <c r="A1161" s="35" t="s">
        <v>3238</v>
      </c>
      <c r="B1161" s="31">
        <v>950641</v>
      </c>
      <c r="C1161" s="73" t="s">
        <v>378</v>
      </c>
      <c r="D1161" s="74" t="s">
        <v>379</v>
      </c>
      <c r="E1161" s="74" t="s">
        <v>30</v>
      </c>
      <c r="F1161" s="74"/>
      <c r="G1161" s="74" t="s">
        <v>31</v>
      </c>
      <c r="H1161" s="74">
        <v>6</v>
      </c>
      <c r="I1161" s="74">
        <v>20</v>
      </c>
      <c r="J1161" s="74">
        <v>20</v>
      </c>
      <c r="K1161" s="74" t="s">
        <v>380</v>
      </c>
      <c r="L1161" s="74"/>
      <c r="M1161" s="74"/>
      <c r="N1161" s="74"/>
      <c r="O1161" s="74" t="s">
        <v>350</v>
      </c>
      <c r="P1161" s="74" t="s">
        <v>373</v>
      </c>
      <c r="Q1161" s="74" t="s">
        <v>374</v>
      </c>
      <c r="R1161" s="74" t="s">
        <v>353</v>
      </c>
      <c r="S1161" s="75"/>
      <c r="T1161" s="76"/>
      <c r="U1161" s="74"/>
      <c r="V1161" s="77"/>
      <c r="W1161" s="73"/>
      <c r="X1161" s="74"/>
      <c r="Y1161" s="77"/>
      <c r="Z1161" s="73"/>
      <c r="AA1161" s="78">
        <v>2050</v>
      </c>
    </row>
    <row r="1162" spans="1:27" x14ac:dyDescent="0.2">
      <c r="A1162" s="35" t="e">
        <v>#N/A</v>
      </c>
      <c r="B1162" s="31">
        <v>996837</v>
      </c>
      <c r="C1162" s="73" t="s">
        <v>381</v>
      </c>
      <c r="D1162" s="74" t="s">
        <v>382</v>
      </c>
      <c r="E1162" s="74" t="s">
        <v>84</v>
      </c>
      <c r="F1162" s="74"/>
      <c r="G1162" s="74" t="s">
        <v>31</v>
      </c>
      <c r="H1162" s="74">
        <v>5</v>
      </c>
      <c r="I1162" s="74">
        <v>12</v>
      </c>
      <c r="J1162" s="74">
        <v>12</v>
      </c>
      <c r="K1162" s="74" t="s">
        <v>74</v>
      </c>
      <c r="L1162" s="74"/>
      <c r="M1162" s="74"/>
      <c r="N1162" s="74"/>
      <c r="O1162" s="74" t="s">
        <v>350</v>
      </c>
      <c r="P1162" s="74" t="s">
        <v>373</v>
      </c>
      <c r="Q1162" s="74" t="s">
        <v>374</v>
      </c>
      <c r="R1162" s="74" t="s">
        <v>353</v>
      </c>
      <c r="S1162" s="75"/>
      <c r="T1162" s="76"/>
      <c r="U1162" s="74"/>
      <c r="V1162" s="77"/>
      <c r="W1162" s="73"/>
      <c r="X1162" s="74"/>
      <c r="Y1162" s="77"/>
      <c r="Z1162" s="73"/>
      <c r="AA1162" s="78">
        <v>2050</v>
      </c>
    </row>
    <row r="1163" spans="1:27" hidden="1" x14ac:dyDescent="0.2">
      <c r="A1163" s="35" t="s">
        <v>3238</v>
      </c>
      <c r="B1163" s="31">
        <v>8923442</v>
      </c>
      <c r="C1163" s="73" t="s">
        <v>383</v>
      </c>
      <c r="D1163" s="74" t="s">
        <v>384</v>
      </c>
      <c r="E1163" s="74" t="s">
        <v>30</v>
      </c>
      <c r="F1163" s="74"/>
      <c r="G1163" s="74" t="s">
        <v>31</v>
      </c>
      <c r="H1163" s="74">
        <v>30</v>
      </c>
      <c r="I1163" s="74">
        <v>16</v>
      </c>
      <c r="J1163" s="74">
        <v>1</v>
      </c>
      <c r="K1163" s="74" t="s">
        <v>106</v>
      </c>
      <c r="L1163" s="74"/>
      <c r="M1163" s="74"/>
      <c r="N1163" s="74"/>
      <c r="O1163" s="74" t="s">
        <v>350</v>
      </c>
      <c r="P1163" s="74" t="s">
        <v>373</v>
      </c>
      <c r="Q1163" s="74" t="s">
        <v>374</v>
      </c>
      <c r="R1163" s="74" t="s">
        <v>353</v>
      </c>
      <c r="S1163" s="75"/>
      <c r="T1163" s="76"/>
      <c r="U1163" s="74"/>
      <c r="V1163" s="77"/>
      <c r="W1163" s="73"/>
      <c r="X1163" s="74"/>
      <c r="Y1163" s="77"/>
      <c r="Z1163" s="73" t="s">
        <v>385</v>
      </c>
      <c r="AA1163" s="78">
        <v>2050</v>
      </c>
    </row>
    <row r="1164" spans="1:27" x14ac:dyDescent="0.2">
      <c r="A1164" s="35" t="e">
        <v>#N/A</v>
      </c>
      <c r="B1164" s="31">
        <v>9049263</v>
      </c>
      <c r="C1164" s="73" t="s">
        <v>386</v>
      </c>
      <c r="D1164" s="74" t="s">
        <v>387</v>
      </c>
      <c r="E1164" s="74" t="s">
        <v>30</v>
      </c>
      <c r="F1164" s="74"/>
      <c r="G1164" s="74" t="s">
        <v>31</v>
      </c>
      <c r="H1164" s="74">
        <v>5</v>
      </c>
      <c r="I1164" s="74">
        <v>20</v>
      </c>
      <c r="J1164" s="74">
        <v>20</v>
      </c>
      <c r="K1164" s="74" t="s">
        <v>74</v>
      </c>
      <c r="L1164" s="74"/>
      <c r="M1164" s="74"/>
      <c r="N1164" s="74"/>
      <c r="O1164" s="74" t="s">
        <v>350</v>
      </c>
      <c r="P1164" s="74" t="s">
        <v>373</v>
      </c>
      <c r="Q1164" s="74" t="s">
        <v>374</v>
      </c>
      <c r="R1164" s="74" t="s">
        <v>353</v>
      </c>
      <c r="S1164" s="75"/>
      <c r="T1164" s="76"/>
      <c r="U1164" s="74"/>
      <c r="V1164" s="77"/>
      <c r="W1164" s="73"/>
      <c r="X1164" s="74"/>
      <c r="Y1164" s="77"/>
      <c r="Z1164" s="73"/>
      <c r="AA1164" s="78">
        <v>2050</v>
      </c>
    </row>
    <row r="1165" spans="1:27" hidden="1" x14ac:dyDescent="0.2">
      <c r="A1165" s="35" t="s">
        <v>3238</v>
      </c>
      <c r="B1165" s="31">
        <v>9192501</v>
      </c>
      <c r="C1165" s="73" t="s">
        <v>388</v>
      </c>
      <c r="D1165" s="74" t="s">
        <v>389</v>
      </c>
      <c r="E1165" s="74" t="s">
        <v>55</v>
      </c>
      <c r="F1165" s="74"/>
      <c r="G1165" s="74" t="s">
        <v>31</v>
      </c>
      <c r="H1165" s="74">
        <v>5</v>
      </c>
      <c r="I1165" s="74">
        <v>20</v>
      </c>
      <c r="J1165" s="74">
        <v>20</v>
      </c>
      <c r="K1165" s="74" t="s">
        <v>74</v>
      </c>
      <c r="L1165" s="74"/>
      <c r="M1165" s="74"/>
      <c r="N1165" s="74"/>
      <c r="O1165" s="74" t="s">
        <v>350</v>
      </c>
      <c r="P1165" s="74" t="s">
        <v>373</v>
      </c>
      <c r="Q1165" s="74" t="s">
        <v>374</v>
      </c>
      <c r="R1165" s="74" t="s">
        <v>353</v>
      </c>
      <c r="S1165" s="75"/>
      <c r="T1165" s="76"/>
      <c r="U1165" s="74"/>
      <c r="V1165" s="77"/>
      <c r="W1165" s="73"/>
      <c r="X1165" s="74"/>
      <c r="Y1165" s="77"/>
      <c r="Z1165" s="73"/>
      <c r="AA1165" s="78">
        <v>2023</v>
      </c>
    </row>
    <row r="1166" spans="1:27" hidden="1" x14ac:dyDescent="0.2">
      <c r="A1166" s="35" t="s">
        <v>70</v>
      </c>
      <c r="B1166" s="31">
        <v>9211861</v>
      </c>
      <c r="C1166" s="73" t="s">
        <v>383</v>
      </c>
      <c r="D1166" s="74" t="s">
        <v>390</v>
      </c>
      <c r="E1166" s="74" t="s">
        <v>30</v>
      </c>
      <c r="F1166" s="74"/>
      <c r="G1166" s="74" t="s">
        <v>31</v>
      </c>
      <c r="H1166" s="74">
        <v>30</v>
      </c>
      <c r="I1166" s="74">
        <v>16</v>
      </c>
      <c r="J1166" s="74">
        <v>1</v>
      </c>
      <c r="K1166" s="74" t="s">
        <v>106</v>
      </c>
      <c r="L1166" s="74"/>
      <c r="M1166" s="74"/>
      <c r="N1166" s="74"/>
      <c r="O1166" s="74" t="s">
        <v>350</v>
      </c>
      <c r="P1166" s="74" t="s">
        <v>373</v>
      </c>
      <c r="Q1166" s="74" t="s">
        <v>374</v>
      </c>
      <c r="R1166" s="74" t="s">
        <v>353</v>
      </c>
      <c r="S1166" s="75"/>
      <c r="T1166" s="76"/>
      <c r="U1166" s="74"/>
      <c r="V1166" s="77"/>
      <c r="W1166" s="73"/>
      <c r="X1166" s="74"/>
      <c r="Y1166" s="77"/>
      <c r="Z1166" s="73" t="s">
        <v>385</v>
      </c>
      <c r="AA1166" s="78">
        <v>2050</v>
      </c>
    </row>
    <row r="1167" spans="1:27" hidden="1" x14ac:dyDescent="0.2">
      <c r="A1167" s="35" t="s">
        <v>70</v>
      </c>
      <c r="B1167" s="31">
        <v>9245611</v>
      </c>
      <c r="C1167" s="73" t="s">
        <v>391</v>
      </c>
      <c r="D1167" s="74" t="s">
        <v>392</v>
      </c>
      <c r="E1167" s="74" t="s">
        <v>30</v>
      </c>
      <c r="F1167" s="74"/>
      <c r="G1167" s="74" t="s">
        <v>31</v>
      </c>
      <c r="H1167" s="74">
        <v>3</v>
      </c>
      <c r="I1167" s="74">
        <v>20</v>
      </c>
      <c r="J1167" s="74">
        <v>20</v>
      </c>
      <c r="K1167" s="74" t="s">
        <v>39</v>
      </c>
      <c r="L1167" s="74"/>
      <c r="M1167" s="74"/>
      <c r="N1167" s="74"/>
      <c r="O1167" s="74" t="s">
        <v>350</v>
      </c>
      <c r="P1167" s="74" t="s">
        <v>373</v>
      </c>
      <c r="Q1167" s="74" t="s">
        <v>374</v>
      </c>
      <c r="R1167" s="74" t="s">
        <v>353</v>
      </c>
      <c r="S1167" s="75"/>
      <c r="T1167" s="76"/>
      <c r="U1167" s="74"/>
      <c r="V1167" s="77"/>
      <c r="W1167" s="73"/>
      <c r="X1167" s="74"/>
      <c r="Y1167" s="77"/>
      <c r="Z1167" s="73"/>
      <c r="AA1167" s="78">
        <v>2050</v>
      </c>
    </row>
    <row r="1168" spans="1:27" hidden="1" x14ac:dyDescent="0.2">
      <c r="A1168" s="35" t="s">
        <v>70</v>
      </c>
      <c r="B1168" s="31">
        <v>9078342</v>
      </c>
      <c r="C1168" s="73" t="s">
        <v>393</v>
      </c>
      <c r="D1168" s="74" t="s">
        <v>394</v>
      </c>
      <c r="E1168" s="74" t="s">
        <v>30</v>
      </c>
      <c r="F1168" s="74"/>
      <c r="G1168" s="74" t="s">
        <v>31</v>
      </c>
      <c r="H1168" s="74">
        <v>2</v>
      </c>
      <c r="I1168" s="74">
        <v>20</v>
      </c>
      <c r="J1168" s="74">
        <v>20</v>
      </c>
      <c r="K1168" s="74" t="s">
        <v>96</v>
      </c>
      <c r="L1168" s="74"/>
      <c r="M1168" s="74"/>
      <c r="N1168" s="74"/>
      <c r="O1168" s="74" t="s">
        <v>350</v>
      </c>
      <c r="P1168" s="74" t="s">
        <v>373</v>
      </c>
      <c r="Q1168" s="74" t="s">
        <v>395</v>
      </c>
      <c r="R1168" s="74" t="s">
        <v>353</v>
      </c>
      <c r="S1168" s="75"/>
      <c r="T1168" s="76"/>
      <c r="U1168" s="74"/>
      <c r="V1168" s="77"/>
      <c r="W1168" s="73"/>
      <c r="X1168" s="74"/>
      <c r="Y1168" s="77"/>
      <c r="Z1168" s="73"/>
      <c r="AA1168" s="78">
        <v>2050</v>
      </c>
    </row>
    <row r="1169" spans="1:27" hidden="1" x14ac:dyDescent="0.2">
      <c r="A1169" s="35" t="s">
        <v>70</v>
      </c>
      <c r="B1169" s="31">
        <v>9211931</v>
      </c>
      <c r="C1169" s="73" t="s">
        <v>396</v>
      </c>
      <c r="D1169" s="74" t="s">
        <v>397</v>
      </c>
      <c r="E1169" s="74" t="s">
        <v>30</v>
      </c>
      <c r="F1169" s="74"/>
      <c r="G1169" s="74" t="s">
        <v>31</v>
      </c>
      <c r="H1169" s="74">
        <v>20</v>
      </c>
      <c r="I1169" s="74">
        <v>16</v>
      </c>
      <c r="J1169" s="74">
        <v>1</v>
      </c>
      <c r="K1169" s="74" t="s">
        <v>358</v>
      </c>
      <c r="L1169" s="74"/>
      <c r="M1169" s="74"/>
      <c r="N1169" s="74"/>
      <c r="O1169" s="74" t="s">
        <v>350</v>
      </c>
      <c r="P1169" s="74" t="s">
        <v>373</v>
      </c>
      <c r="Q1169" s="74" t="s">
        <v>395</v>
      </c>
      <c r="R1169" s="74" t="s">
        <v>353</v>
      </c>
      <c r="S1169" s="75"/>
      <c r="T1169" s="76"/>
      <c r="U1169" s="74"/>
      <c r="V1169" s="77"/>
      <c r="W1169" s="73"/>
      <c r="X1169" s="74"/>
      <c r="Y1169" s="77"/>
      <c r="Z1169" s="73" t="s">
        <v>398</v>
      </c>
      <c r="AA1169" s="78">
        <v>2050</v>
      </c>
    </row>
    <row r="1170" spans="1:27" x14ac:dyDescent="0.2">
      <c r="A1170" s="35" t="e">
        <v>#N/A</v>
      </c>
      <c r="B1170" s="31">
        <v>948726</v>
      </c>
      <c r="C1170" s="73" t="s">
        <v>399</v>
      </c>
      <c r="D1170" s="74" t="s">
        <v>400</v>
      </c>
      <c r="E1170" s="74" t="s">
        <v>84</v>
      </c>
      <c r="F1170" s="74"/>
      <c r="G1170" s="74" t="s">
        <v>31</v>
      </c>
      <c r="H1170" s="74">
        <v>1</v>
      </c>
      <c r="I1170" s="74">
        <v>10</v>
      </c>
      <c r="J1170" s="74">
        <v>10</v>
      </c>
      <c r="K1170" s="74" t="s">
        <v>32</v>
      </c>
      <c r="L1170" s="74"/>
      <c r="M1170" s="74"/>
      <c r="N1170" s="74"/>
      <c r="O1170" s="74" t="s">
        <v>350</v>
      </c>
      <c r="P1170" s="74" t="s">
        <v>373</v>
      </c>
      <c r="Q1170" s="74" t="s">
        <v>401</v>
      </c>
      <c r="R1170" s="74" t="s">
        <v>353</v>
      </c>
      <c r="S1170" s="75"/>
      <c r="T1170" s="76"/>
      <c r="U1170" s="74"/>
      <c r="V1170" s="77"/>
      <c r="W1170" s="73"/>
      <c r="X1170" s="74"/>
      <c r="Y1170" s="77"/>
      <c r="Z1170" s="73"/>
      <c r="AA1170" s="78">
        <v>2024</v>
      </c>
    </row>
    <row r="1171" spans="1:27" hidden="1" x14ac:dyDescent="0.2">
      <c r="A1171" s="35" t="s">
        <v>70</v>
      </c>
      <c r="B1171" s="31">
        <v>9192541</v>
      </c>
      <c r="C1171" s="73" t="s">
        <v>402</v>
      </c>
      <c r="D1171" s="74" t="s">
        <v>403</v>
      </c>
      <c r="E1171" s="74" t="s">
        <v>30</v>
      </c>
      <c r="F1171" s="74"/>
      <c r="G1171" s="74" t="s">
        <v>31</v>
      </c>
      <c r="H1171" s="74">
        <v>12</v>
      </c>
      <c r="I1171" s="74">
        <v>16</v>
      </c>
      <c r="J1171" s="74">
        <v>1</v>
      </c>
      <c r="K1171" s="74" t="s">
        <v>46</v>
      </c>
      <c r="L1171" s="74"/>
      <c r="M1171" s="74"/>
      <c r="N1171" s="74"/>
      <c r="O1171" s="74" t="s">
        <v>350</v>
      </c>
      <c r="P1171" s="74" t="s">
        <v>373</v>
      </c>
      <c r="Q1171" s="74" t="s">
        <v>401</v>
      </c>
      <c r="R1171" s="74" t="s">
        <v>353</v>
      </c>
      <c r="S1171" s="75"/>
      <c r="T1171" s="76"/>
      <c r="U1171" s="74"/>
      <c r="V1171" s="77"/>
      <c r="W1171" s="73"/>
      <c r="X1171" s="74"/>
      <c r="Y1171" s="77"/>
      <c r="Z1171" s="73" t="s">
        <v>404</v>
      </c>
      <c r="AA1171" s="78">
        <v>2050</v>
      </c>
    </row>
    <row r="1172" spans="1:27" hidden="1" x14ac:dyDescent="0.2">
      <c r="A1172" s="35" t="s">
        <v>70</v>
      </c>
      <c r="B1172" s="31">
        <v>9192583</v>
      </c>
      <c r="C1172" s="73" t="s">
        <v>405</v>
      </c>
      <c r="D1172" s="74" t="s">
        <v>406</v>
      </c>
      <c r="E1172" s="74" t="s">
        <v>30</v>
      </c>
      <c r="F1172" s="74"/>
      <c r="G1172" s="74" t="s">
        <v>31</v>
      </c>
      <c r="H1172" s="74">
        <v>8</v>
      </c>
      <c r="I1172" s="74">
        <v>8</v>
      </c>
      <c r="J1172" s="74">
        <v>1</v>
      </c>
      <c r="K1172" s="74" t="s">
        <v>106</v>
      </c>
      <c r="L1172" s="74"/>
      <c r="M1172" s="74"/>
      <c r="N1172" s="74"/>
      <c r="O1172" s="74" t="s">
        <v>350</v>
      </c>
      <c r="P1172" s="74" t="s">
        <v>373</v>
      </c>
      <c r="Q1172" s="74" t="s">
        <v>407</v>
      </c>
      <c r="R1172" s="74" t="s">
        <v>353</v>
      </c>
      <c r="S1172" s="75"/>
      <c r="T1172" s="76"/>
      <c r="U1172" s="74"/>
      <c r="V1172" s="77"/>
      <c r="W1172" s="73"/>
      <c r="X1172" s="74"/>
      <c r="Y1172" s="77"/>
      <c r="Z1172" s="73" t="s">
        <v>408</v>
      </c>
      <c r="AA1172" s="78">
        <v>2050</v>
      </c>
    </row>
    <row r="1173" spans="1:27" hidden="1" x14ac:dyDescent="0.2">
      <c r="A1173" s="35" t="s">
        <v>70</v>
      </c>
      <c r="B1173" s="31">
        <v>9017582</v>
      </c>
      <c r="C1173" s="73" t="s">
        <v>409</v>
      </c>
      <c r="D1173" s="74" t="s">
        <v>410</v>
      </c>
      <c r="E1173" s="74" t="s">
        <v>55</v>
      </c>
      <c r="F1173" s="74"/>
      <c r="G1173" s="74" t="s">
        <v>31</v>
      </c>
      <c r="H1173" s="74">
        <v>1</v>
      </c>
      <c r="I1173" s="74">
        <v>240</v>
      </c>
      <c r="J1173" s="74">
        <v>24</v>
      </c>
      <c r="K1173" s="74" t="s">
        <v>32</v>
      </c>
      <c r="L1173" s="74"/>
      <c r="M1173" s="74"/>
      <c r="N1173" s="74"/>
      <c r="O1173" s="74" t="s">
        <v>350</v>
      </c>
      <c r="P1173" s="74" t="s">
        <v>373</v>
      </c>
      <c r="Q1173" s="74" t="s">
        <v>411</v>
      </c>
      <c r="R1173" s="74" t="s">
        <v>353</v>
      </c>
      <c r="S1173" s="75"/>
      <c r="T1173" s="76"/>
      <c r="U1173" s="74"/>
      <c r="V1173" s="77"/>
      <c r="W1173" s="73"/>
      <c r="X1173" s="74"/>
      <c r="Y1173" s="77"/>
      <c r="Z1173" s="73"/>
      <c r="AA1173" s="78">
        <v>2023</v>
      </c>
    </row>
    <row r="1174" spans="1:27" hidden="1" x14ac:dyDescent="0.2">
      <c r="A1174" s="35" t="s">
        <v>70</v>
      </c>
      <c r="B1174" s="31">
        <v>9017583</v>
      </c>
      <c r="C1174" s="73" t="s">
        <v>409</v>
      </c>
      <c r="D1174" s="74" t="s">
        <v>410</v>
      </c>
      <c r="E1174" s="74" t="s">
        <v>30</v>
      </c>
      <c r="F1174" s="74"/>
      <c r="G1174" s="74" t="s">
        <v>31</v>
      </c>
      <c r="H1174" s="74">
        <v>1</v>
      </c>
      <c r="I1174" s="74">
        <v>240</v>
      </c>
      <c r="J1174" s="74">
        <v>24</v>
      </c>
      <c r="K1174" s="74" t="s">
        <v>32</v>
      </c>
      <c r="L1174" s="74"/>
      <c r="M1174" s="74"/>
      <c r="N1174" s="74"/>
      <c r="O1174" s="74" t="s">
        <v>350</v>
      </c>
      <c r="P1174" s="74" t="s">
        <v>373</v>
      </c>
      <c r="Q1174" s="74" t="s">
        <v>411</v>
      </c>
      <c r="R1174" s="74" t="s">
        <v>353</v>
      </c>
      <c r="S1174" s="75"/>
      <c r="T1174" s="76"/>
      <c r="U1174" s="74"/>
      <c r="V1174" s="77"/>
      <c r="W1174" s="73"/>
      <c r="X1174" s="74"/>
      <c r="Y1174" s="77"/>
      <c r="Z1174" s="73"/>
      <c r="AA1174" s="78">
        <v>2050</v>
      </c>
    </row>
    <row r="1175" spans="1:27" hidden="1" x14ac:dyDescent="0.2">
      <c r="A1175" s="35" t="s">
        <v>70</v>
      </c>
      <c r="B1175" s="31">
        <v>942047</v>
      </c>
      <c r="C1175" s="73" t="s">
        <v>412</v>
      </c>
      <c r="D1175" s="74" t="s">
        <v>413</v>
      </c>
      <c r="E1175" s="74" t="s">
        <v>55</v>
      </c>
      <c r="F1175" s="74"/>
      <c r="G1175" s="74" t="s">
        <v>31</v>
      </c>
      <c r="H1175" s="74">
        <v>2</v>
      </c>
      <c r="I1175" s="74">
        <v>20</v>
      </c>
      <c r="J1175" s="74">
        <v>20</v>
      </c>
      <c r="K1175" s="74" t="s">
        <v>96</v>
      </c>
      <c r="L1175" s="74"/>
      <c r="M1175" s="74"/>
      <c r="N1175" s="74"/>
      <c r="O1175" s="74" t="s">
        <v>350</v>
      </c>
      <c r="P1175" s="74" t="s">
        <v>373</v>
      </c>
      <c r="Q1175" s="74" t="s">
        <v>414</v>
      </c>
      <c r="R1175" s="74" t="s">
        <v>353</v>
      </c>
      <c r="S1175" s="75"/>
      <c r="T1175" s="76"/>
      <c r="U1175" s="74"/>
      <c r="V1175" s="77"/>
      <c r="W1175" s="73"/>
      <c r="X1175" s="74"/>
      <c r="Y1175" s="77"/>
      <c r="Z1175" s="73" t="s">
        <v>415</v>
      </c>
      <c r="AA1175" s="78">
        <v>2023</v>
      </c>
    </row>
    <row r="1176" spans="1:27" hidden="1" x14ac:dyDescent="0.2">
      <c r="A1176" s="35" t="s">
        <v>70</v>
      </c>
      <c r="B1176" s="31">
        <v>9262711</v>
      </c>
      <c r="C1176" s="73" t="s">
        <v>416</v>
      </c>
      <c r="D1176" s="74" t="s">
        <v>417</v>
      </c>
      <c r="E1176" s="74" t="s">
        <v>30</v>
      </c>
      <c r="F1176" s="74"/>
      <c r="G1176" s="74" t="s">
        <v>66</v>
      </c>
      <c r="H1176" s="74">
        <v>1</v>
      </c>
      <c r="I1176" s="74">
        <v>200</v>
      </c>
      <c r="J1176" s="74">
        <v>20</v>
      </c>
      <c r="K1176" s="74" t="s">
        <v>32</v>
      </c>
      <c r="L1176" s="74"/>
      <c r="M1176" s="74"/>
      <c r="N1176" s="74"/>
      <c r="O1176" s="74" t="s">
        <v>350</v>
      </c>
      <c r="P1176" s="74" t="s">
        <v>351</v>
      </c>
      <c r="Q1176" s="74" t="s">
        <v>418</v>
      </c>
      <c r="R1176" s="74" t="s">
        <v>353</v>
      </c>
      <c r="S1176" s="75"/>
      <c r="T1176" s="76"/>
      <c r="U1176" s="74"/>
      <c r="V1176" s="77"/>
      <c r="W1176" s="73"/>
      <c r="X1176" s="74"/>
      <c r="Y1176" s="77"/>
      <c r="Z1176" s="73"/>
      <c r="AA1176" s="78">
        <v>2050</v>
      </c>
    </row>
    <row r="1177" spans="1:27" hidden="1" x14ac:dyDescent="0.2">
      <c r="A1177" s="35" t="s">
        <v>3238</v>
      </c>
      <c r="B1177" s="31">
        <v>9262751</v>
      </c>
      <c r="C1177" s="73" t="s">
        <v>419</v>
      </c>
      <c r="D1177" s="74" t="s">
        <v>420</v>
      </c>
      <c r="E1177" s="74" t="s">
        <v>55</v>
      </c>
      <c r="F1177" s="74"/>
      <c r="G1177" s="74" t="s">
        <v>66</v>
      </c>
      <c r="H1177" s="74">
        <v>1</v>
      </c>
      <c r="I1177" s="74">
        <v>200</v>
      </c>
      <c r="J1177" s="74">
        <v>20</v>
      </c>
      <c r="K1177" s="74" t="s">
        <v>32</v>
      </c>
      <c r="L1177" s="74"/>
      <c r="M1177" s="74"/>
      <c r="N1177" s="74"/>
      <c r="O1177" s="74" t="s">
        <v>350</v>
      </c>
      <c r="P1177" s="74" t="s">
        <v>351</v>
      </c>
      <c r="Q1177" s="74" t="s">
        <v>421</v>
      </c>
      <c r="R1177" s="74" t="s">
        <v>353</v>
      </c>
      <c r="S1177" s="75"/>
      <c r="T1177" s="76"/>
      <c r="U1177" s="74"/>
      <c r="V1177" s="77"/>
      <c r="W1177" s="73"/>
      <c r="X1177" s="74"/>
      <c r="Y1177" s="77"/>
      <c r="Z1177" s="73"/>
      <c r="AA1177" s="78">
        <v>2023</v>
      </c>
    </row>
    <row r="1178" spans="1:27" hidden="1" x14ac:dyDescent="0.2">
      <c r="A1178" s="35" t="s">
        <v>3238</v>
      </c>
      <c r="B1178" s="31">
        <v>9262752</v>
      </c>
      <c r="C1178" s="73" t="s">
        <v>419</v>
      </c>
      <c r="D1178" s="74" t="s">
        <v>422</v>
      </c>
      <c r="E1178" s="74" t="s">
        <v>30</v>
      </c>
      <c r="F1178" s="74"/>
      <c r="G1178" s="74" t="s">
        <v>31</v>
      </c>
      <c r="H1178" s="74">
        <v>1</v>
      </c>
      <c r="I1178" s="74">
        <v>200</v>
      </c>
      <c r="J1178" s="74">
        <v>20</v>
      </c>
      <c r="K1178" s="74" t="s">
        <v>32</v>
      </c>
      <c r="L1178" s="74"/>
      <c r="M1178" s="74"/>
      <c r="N1178" s="74"/>
      <c r="O1178" s="74" t="s">
        <v>350</v>
      </c>
      <c r="P1178" s="74" t="s">
        <v>351</v>
      </c>
      <c r="Q1178" s="74" t="s">
        <v>421</v>
      </c>
      <c r="R1178" s="74" t="s">
        <v>353</v>
      </c>
      <c r="S1178" s="75"/>
      <c r="T1178" s="76"/>
      <c r="U1178" s="74"/>
      <c r="V1178" s="77"/>
      <c r="W1178" s="73"/>
      <c r="X1178" s="74"/>
      <c r="Y1178" s="77"/>
      <c r="Z1178" s="73"/>
      <c r="AA1178" s="78">
        <v>2050</v>
      </c>
    </row>
    <row r="1179" spans="1:27" hidden="1" x14ac:dyDescent="0.2">
      <c r="A1179" s="35" t="s">
        <v>70</v>
      </c>
      <c r="B1179" s="31">
        <v>9262781</v>
      </c>
      <c r="C1179" s="73" t="s">
        <v>423</v>
      </c>
      <c r="D1179" s="74" t="s">
        <v>424</v>
      </c>
      <c r="E1179" s="74" t="s">
        <v>30</v>
      </c>
      <c r="F1179" s="74"/>
      <c r="G1179" s="74" t="s">
        <v>66</v>
      </c>
      <c r="H1179" s="74">
        <v>1</v>
      </c>
      <c r="I1179" s="74">
        <v>240</v>
      </c>
      <c r="J1179" s="74">
        <v>12</v>
      </c>
      <c r="K1179" s="74" t="s">
        <v>32</v>
      </c>
      <c r="L1179" s="74"/>
      <c r="M1179" s="74"/>
      <c r="N1179" s="74"/>
      <c r="O1179" s="74" t="s">
        <v>350</v>
      </c>
      <c r="P1179" s="74" t="s">
        <v>351</v>
      </c>
      <c r="Q1179" s="74" t="s">
        <v>425</v>
      </c>
      <c r="R1179" s="74" t="s">
        <v>353</v>
      </c>
      <c r="S1179" s="75"/>
      <c r="T1179" s="76"/>
      <c r="U1179" s="74"/>
      <c r="V1179" s="77"/>
      <c r="W1179" s="73"/>
      <c r="X1179" s="74"/>
      <c r="Y1179" s="77"/>
      <c r="Z1179" s="73"/>
      <c r="AA1179" s="78">
        <v>2050</v>
      </c>
    </row>
    <row r="1180" spans="1:27" hidden="1" x14ac:dyDescent="0.2">
      <c r="A1180" s="35" t="s">
        <v>3238</v>
      </c>
      <c r="B1180" s="31">
        <v>9262791</v>
      </c>
      <c r="C1180" s="73" t="s">
        <v>426</v>
      </c>
      <c r="D1180" s="74" t="s">
        <v>427</v>
      </c>
      <c r="E1180" s="74" t="s">
        <v>30</v>
      </c>
      <c r="F1180" s="74"/>
      <c r="G1180" s="74" t="s">
        <v>66</v>
      </c>
      <c r="H1180" s="74">
        <v>1</v>
      </c>
      <c r="I1180" s="74">
        <v>240</v>
      </c>
      <c r="J1180" s="74">
        <v>12</v>
      </c>
      <c r="K1180" s="74" t="s">
        <v>428</v>
      </c>
      <c r="L1180" s="74"/>
      <c r="M1180" s="74"/>
      <c r="N1180" s="74"/>
      <c r="O1180" s="74" t="s">
        <v>350</v>
      </c>
      <c r="P1180" s="74" t="s">
        <v>351</v>
      </c>
      <c r="Q1180" s="74" t="s">
        <v>425</v>
      </c>
      <c r="R1180" s="74" t="s">
        <v>353</v>
      </c>
      <c r="S1180" s="75"/>
      <c r="T1180" s="76"/>
      <c r="U1180" s="74"/>
      <c r="V1180" s="77"/>
      <c r="W1180" s="73"/>
      <c r="X1180" s="74"/>
      <c r="Y1180" s="77"/>
      <c r="Z1180" s="73"/>
      <c r="AA1180" s="78">
        <v>2050</v>
      </c>
    </row>
    <row r="1181" spans="1:27" hidden="1" x14ac:dyDescent="0.2">
      <c r="A1181" s="35" t="s">
        <v>70</v>
      </c>
      <c r="B1181" s="31">
        <v>9262811</v>
      </c>
      <c r="C1181" s="73" t="s">
        <v>429</v>
      </c>
      <c r="D1181" s="74" t="s">
        <v>430</v>
      </c>
      <c r="E1181" s="74" t="s">
        <v>30</v>
      </c>
      <c r="F1181" s="74"/>
      <c r="G1181" s="74" t="s">
        <v>66</v>
      </c>
      <c r="H1181" s="74">
        <v>1</v>
      </c>
      <c r="I1181" s="74">
        <v>240</v>
      </c>
      <c r="J1181" s="74">
        <v>12</v>
      </c>
      <c r="K1181" s="74" t="s">
        <v>428</v>
      </c>
      <c r="L1181" s="74"/>
      <c r="M1181" s="74"/>
      <c r="N1181" s="74"/>
      <c r="O1181" s="74" t="s">
        <v>350</v>
      </c>
      <c r="P1181" s="74" t="s">
        <v>351</v>
      </c>
      <c r="Q1181" s="74" t="s">
        <v>431</v>
      </c>
      <c r="R1181" s="74" t="s">
        <v>353</v>
      </c>
      <c r="S1181" s="75"/>
      <c r="T1181" s="76"/>
      <c r="U1181" s="74"/>
      <c r="V1181" s="77"/>
      <c r="W1181" s="73"/>
      <c r="X1181" s="74"/>
      <c r="Y1181" s="77"/>
      <c r="Z1181" s="73"/>
      <c r="AA1181" s="78">
        <v>2050</v>
      </c>
    </row>
    <row r="1182" spans="1:27" hidden="1" x14ac:dyDescent="0.2">
      <c r="A1182" s="35" t="s">
        <v>70</v>
      </c>
      <c r="B1182" s="31">
        <v>9505181</v>
      </c>
      <c r="C1182" s="73" t="s">
        <v>432</v>
      </c>
      <c r="D1182" s="74" t="s">
        <v>433</v>
      </c>
      <c r="E1182" s="74" t="s">
        <v>30</v>
      </c>
      <c r="F1182" s="74"/>
      <c r="G1182" s="74" t="s">
        <v>66</v>
      </c>
      <c r="H1182" s="74">
        <v>1</v>
      </c>
      <c r="I1182" s="74">
        <v>200</v>
      </c>
      <c r="J1182" s="74">
        <v>20</v>
      </c>
      <c r="K1182" s="74" t="s">
        <v>32</v>
      </c>
      <c r="L1182" s="74"/>
      <c r="M1182" s="74"/>
      <c r="N1182" s="74"/>
      <c r="O1182" s="74" t="s">
        <v>350</v>
      </c>
      <c r="P1182" s="74" t="s">
        <v>351</v>
      </c>
      <c r="Q1182" s="74" t="s">
        <v>434</v>
      </c>
      <c r="R1182" s="74" t="s">
        <v>435</v>
      </c>
      <c r="S1182" s="75"/>
      <c r="T1182" s="76"/>
      <c r="U1182" s="74"/>
      <c r="V1182" s="77"/>
      <c r="W1182" s="73"/>
      <c r="X1182" s="74"/>
      <c r="Y1182" s="77"/>
      <c r="Z1182" s="73"/>
      <c r="AA1182" s="78">
        <v>2050</v>
      </c>
    </row>
    <row r="1183" spans="1:27" hidden="1" x14ac:dyDescent="0.2">
      <c r="A1183" s="35" t="s">
        <v>70</v>
      </c>
      <c r="B1183" s="31">
        <v>927870</v>
      </c>
      <c r="C1183" s="73" t="s">
        <v>436</v>
      </c>
      <c r="D1183" s="74" t="s">
        <v>437</v>
      </c>
      <c r="E1183" s="74" t="s">
        <v>30</v>
      </c>
      <c r="F1183" s="74"/>
      <c r="G1183" s="74" t="s">
        <v>31</v>
      </c>
      <c r="H1183" s="74">
        <v>3</v>
      </c>
      <c r="I1183" s="74">
        <v>25</v>
      </c>
      <c r="J1183" s="74">
        <v>25</v>
      </c>
      <c r="K1183" s="74" t="s">
        <v>39</v>
      </c>
      <c r="L1183" s="74"/>
      <c r="M1183" s="74"/>
      <c r="N1183" s="74"/>
      <c r="O1183" s="74" t="s">
        <v>350</v>
      </c>
      <c r="P1183" s="74" t="s">
        <v>351</v>
      </c>
      <c r="Q1183" s="74" t="s">
        <v>438</v>
      </c>
      <c r="R1183" s="74" t="s">
        <v>435</v>
      </c>
      <c r="S1183" s="75"/>
      <c r="T1183" s="76"/>
      <c r="U1183" s="74"/>
      <c r="V1183" s="77"/>
      <c r="W1183" s="73"/>
      <c r="X1183" s="74"/>
      <c r="Y1183" s="77"/>
      <c r="Z1183" s="73"/>
      <c r="AA1183" s="78">
        <v>2050</v>
      </c>
    </row>
    <row r="1184" spans="1:27" hidden="1" x14ac:dyDescent="0.2">
      <c r="A1184" s="35" t="s">
        <v>70</v>
      </c>
      <c r="B1184" s="31">
        <v>927858</v>
      </c>
      <c r="C1184" s="73" t="s">
        <v>439</v>
      </c>
      <c r="D1184" s="74" t="s">
        <v>440</v>
      </c>
      <c r="E1184" s="74" t="s">
        <v>30</v>
      </c>
      <c r="F1184" s="74"/>
      <c r="G1184" s="74" t="s">
        <v>31</v>
      </c>
      <c r="H1184" s="74">
        <v>2</v>
      </c>
      <c r="I1184" s="74">
        <v>25</v>
      </c>
      <c r="J1184" s="74">
        <v>25</v>
      </c>
      <c r="K1184" s="74" t="s">
        <v>96</v>
      </c>
      <c r="L1184" s="74"/>
      <c r="M1184" s="74"/>
      <c r="N1184" s="74"/>
      <c r="O1184" s="74" t="s">
        <v>350</v>
      </c>
      <c r="P1184" s="74" t="s">
        <v>351</v>
      </c>
      <c r="Q1184" s="74" t="s">
        <v>441</v>
      </c>
      <c r="R1184" s="74" t="s">
        <v>435</v>
      </c>
      <c r="S1184" s="75"/>
      <c r="T1184" s="76"/>
      <c r="U1184" s="74"/>
      <c r="V1184" s="77"/>
      <c r="W1184" s="73"/>
      <c r="X1184" s="74"/>
      <c r="Y1184" s="77"/>
      <c r="Z1184" s="73"/>
      <c r="AA1184" s="78">
        <v>2050</v>
      </c>
    </row>
    <row r="1185" spans="1:27" hidden="1" x14ac:dyDescent="0.2">
      <c r="A1185" s="35" t="s">
        <v>3238</v>
      </c>
      <c r="B1185" s="31">
        <v>9926521</v>
      </c>
      <c r="C1185" s="73" t="s">
        <v>442</v>
      </c>
      <c r="D1185" s="74" t="s">
        <v>443</v>
      </c>
      <c r="E1185" s="74" t="s">
        <v>30</v>
      </c>
      <c r="F1185" s="74"/>
      <c r="G1185" s="74" t="s">
        <v>31</v>
      </c>
      <c r="H1185" s="74">
        <v>1</v>
      </c>
      <c r="I1185" s="74">
        <v>200</v>
      </c>
      <c r="J1185" s="74">
        <v>20</v>
      </c>
      <c r="K1185" s="74" t="s">
        <v>32</v>
      </c>
      <c r="L1185" s="74"/>
      <c r="M1185" s="74"/>
      <c r="N1185" s="74"/>
      <c r="O1185" s="74" t="s">
        <v>350</v>
      </c>
      <c r="P1185" s="74" t="s">
        <v>351</v>
      </c>
      <c r="Q1185" s="74" t="s">
        <v>444</v>
      </c>
      <c r="R1185" s="74" t="s">
        <v>435</v>
      </c>
      <c r="S1185" s="75"/>
      <c r="T1185" s="76"/>
      <c r="U1185" s="74"/>
      <c r="V1185" s="77"/>
      <c r="W1185" s="73"/>
      <c r="X1185" s="74"/>
      <c r="Y1185" s="77"/>
      <c r="Z1185" s="73"/>
      <c r="AA1185" s="78">
        <v>2050</v>
      </c>
    </row>
    <row r="1186" spans="1:27" x14ac:dyDescent="0.2">
      <c r="A1186" s="35" t="e">
        <v>#N/A</v>
      </c>
      <c r="B1186" s="31">
        <v>9927031</v>
      </c>
      <c r="C1186" s="73" t="s">
        <v>445</v>
      </c>
      <c r="D1186" s="74" t="s">
        <v>446</v>
      </c>
      <c r="E1186" s="74" t="s">
        <v>30</v>
      </c>
      <c r="F1186" s="74"/>
      <c r="G1186" s="74" t="s">
        <v>31</v>
      </c>
      <c r="H1186" s="74">
        <v>1</v>
      </c>
      <c r="I1186" s="74">
        <v>400</v>
      </c>
      <c r="J1186" s="74">
        <v>40</v>
      </c>
      <c r="K1186" s="74" t="s">
        <v>32</v>
      </c>
      <c r="L1186" s="74"/>
      <c r="M1186" s="74"/>
      <c r="N1186" s="74"/>
      <c r="O1186" s="74" t="s">
        <v>350</v>
      </c>
      <c r="P1186" s="74" t="s">
        <v>351</v>
      </c>
      <c r="Q1186" s="74" t="s">
        <v>444</v>
      </c>
      <c r="R1186" s="74" t="s">
        <v>435</v>
      </c>
      <c r="S1186" s="75"/>
      <c r="T1186" s="76"/>
      <c r="U1186" s="74"/>
      <c r="V1186" s="77"/>
      <c r="W1186" s="73"/>
      <c r="X1186" s="74"/>
      <c r="Y1186" s="77"/>
      <c r="Z1186" s="73"/>
      <c r="AA1186" s="78">
        <v>2023</v>
      </c>
    </row>
    <row r="1187" spans="1:27" x14ac:dyDescent="0.2">
      <c r="A1187" s="35" t="e">
        <v>#N/A</v>
      </c>
      <c r="B1187" s="31">
        <v>9926561</v>
      </c>
      <c r="C1187" s="73" t="s">
        <v>447</v>
      </c>
      <c r="D1187" s="74" t="s">
        <v>448</v>
      </c>
      <c r="E1187" s="74" t="s">
        <v>30</v>
      </c>
      <c r="F1187" s="74"/>
      <c r="G1187" s="74" t="s">
        <v>31</v>
      </c>
      <c r="H1187" s="74">
        <v>1</v>
      </c>
      <c r="I1187" s="74">
        <v>200</v>
      </c>
      <c r="J1187" s="74">
        <v>20</v>
      </c>
      <c r="K1187" s="74" t="s">
        <v>32</v>
      </c>
      <c r="L1187" s="74"/>
      <c r="M1187" s="74"/>
      <c r="N1187" s="74"/>
      <c r="O1187" s="74" t="s">
        <v>350</v>
      </c>
      <c r="P1187" s="74" t="s">
        <v>351</v>
      </c>
      <c r="Q1187" s="74" t="s">
        <v>449</v>
      </c>
      <c r="R1187" s="74" t="s">
        <v>435</v>
      </c>
      <c r="S1187" s="75"/>
      <c r="T1187" s="76"/>
      <c r="U1187" s="74"/>
      <c r="V1187" s="77"/>
      <c r="W1187" s="73"/>
      <c r="X1187" s="74"/>
      <c r="Y1187" s="77"/>
      <c r="Z1187" s="73"/>
      <c r="AA1187" s="78">
        <v>2050</v>
      </c>
    </row>
    <row r="1188" spans="1:27" x14ac:dyDescent="0.2">
      <c r="A1188" s="35" t="e">
        <v>#N/A</v>
      </c>
      <c r="B1188" s="31">
        <v>9926571</v>
      </c>
      <c r="C1188" s="73" t="s">
        <v>450</v>
      </c>
      <c r="D1188" s="74" t="s">
        <v>451</v>
      </c>
      <c r="E1188" s="74" t="s">
        <v>30</v>
      </c>
      <c r="F1188" s="74"/>
      <c r="G1188" s="74" t="s">
        <v>31</v>
      </c>
      <c r="H1188" s="74">
        <v>1</v>
      </c>
      <c r="I1188" s="74">
        <v>200</v>
      </c>
      <c r="J1188" s="74">
        <v>20</v>
      </c>
      <c r="K1188" s="74" t="s">
        <v>32</v>
      </c>
      <c r="L1188" s="74"/>
      <c r="M1188" s="74"/>
      <c r="N1188" s="74"/>
      <c r="O1188" s="74" t="s">
        <v>350</v>
      </c>
      <c r="P1188" s="74" t="s">
        <v>351</v>
      </c>
      <c r="Q1188" s="74" t="s">
        <v>452</v>
      </c>
      <c r="R1188" s="74" t="s">
        <v>435</v>
      </c>
      <c r="S1188" s="75"/>
      <c r="T1188" s="76"/>
      <c r="U1188" s="74"/>
      <c r="V1188" s="77"/>
      <c r="W1188" s="73"/>
      <c r="X1188" s="74"/>
      <c r="Y1188" s="77"/>
      <c r="Z1188" s="73"/>
      <c r="AA1188" s="78">
        <v>2050</v>
      </c>
    </row>
    <row r="1189" spans="1:27" x14ac:dyDescent="0.2">
      <c r="A1189" s="35" t="e">
        <v>#N/A</v>
      </c>
      <c r="B1189" s="31">
        <v>9926551</v>
      </c>
      <c r="C1189" s="73" t="s">
        <v>453</v>
      </c>
      <c r="D1189" s="74" t="s">
        <v>454</v>
      </c>
      <c r="E1189" s="74" t="s">
        <v>30</v>
      </c>
      <c r="F1189" s="74"/>
      <c r="G1189" s="74" t="s">
        <v>31</v>
      </c>
      <c r="H1189" s="74">
        <v>1</v>
      </c>
      <c r="I1189" s="74">
        <v>400</v>
      </c>
      <c r="J1189" s="74">
        <v>40</v>
      </c>
      <c r="K1189" s="74" t="s">
        <v>32</v>
      </c>
      <c r="L1189" s="74"/>
      <c r="M1189" s="74"/>
      <c r="N1189" s="74"/>
      <c r="O1189" s="74" t="s">
        <v>350</v>
      </c>
      <c r="P1189" s="74" t="s">
        <v>351</v>
      </c>
      <c r="Q1189" s="74" t="s">
        <v>455</v>
      </c>
      <c r="R1189" s="74" t="s">
        <v>435</v>
      </c>
      <c r="S1189" s="75"/>
      <c r="T1189" s="76"/>
      <c r="U1189" s="74"/>
      <c r="V1189" s="77"/>
      <c r="W1189" s="73"/>
      <c r="X1189" s="74"/>
      <c r="Y1189" s="77"/>
      <c r="Z1189" s="73"/>
      <c r="AA1189" s="78">
        <v>2050</v>
      </c>
    </row>
    <row r="1190" spans="1:27" x14ac:dyDescent="0.2">
      <c r="A1190" s="35" t="e">
        <v>#N/A</v>
      </c>
      <c r="B1190" s="31">
        <v>9926531</v>
      </c>
      <c r="C1190" s="73" t="s">
        <v>456</v>
      </c>
      <c r="D1190" s="74" t="s">
        <v>457</v>
      </c>
      <c r="E1190" s="74" t="s">
        <v>30</v>
      </c>
      <c r="F1190" s="74"/>
      <c r="G1190" s="74" t="s">
        <v>31</v>
      </c>
      <c r="H1190" s="74">
        <v>1</v>
      </c>
      <c r="I1190" s="74">
        <v>400</v>
      </c>
      <c r="J1190" s="74">
        <v>40</v>
      </c>
      <c r="K1190" s="74" t="s">
        <v>32</v>
      </c>
      <c r="L1190" s="74"/>
      <c r="M1190" s="74"/>
      <c r="N1190" s="74"/>
      <c r="O1190" s="74" t="s">
        <v>350</v>
      </c>
      <c r="P1190" s="74" t="s">
        <v>351</v>
      </c>
      <c r="Q1190" s="74" t="s">
        <v>458</v>
      </c>
      <c r="R1190" s="74" t="s">
        <v>435</v>
      </c>
      <c r="S1190" s="75"/>
      <c r="T1190" s="76"/>
      <c r="U1190" s="74"/>
      <c r="V1190" s="77"/>
      <c r="W1190" s="73"/>
      <c r="X1190" s="74"/>
      <c r="Y1190" s="77"/>
      <c r="Z1190" s="73"/>
      <c r="AA1190" s="78">
        <v>2050</v>
      </c>
    </row>
    <row r="1191" spans="1:27" x14ac:dyDescent="0.2">
      <c r="A1191" s="35" t="e">
        <v>#N/A</v>
      </c>
      <c r="B1191" s="31">
        <v>9926541</v>
      </c>
      <c r="C1191" s="73" t="s">
        <v>459</v>
      </c>
      <c r="D1191" s="74" t="s">
        <v>460</v>
      </c>
      <c r="E1191" s="74" t="s">
        <v>30</v>
      </c>
      <c r="F1191" s="74"/>
      <c r="G1191" s="74" t="s">
        <v>31</v>
      </c>
      <c r="H1191" s="74">
        <v>1</v>
      </c>
      <c r="I1191" s="74">
        <v>400</v>
      </c>
      <c r="J1191" s="74">
        <v>40</v>
      </c>
      <c r="K1191" s="74" t="s">
        <v>32</v>
      </c>
      <c r="L1191" s="74"/>
      <c r="M1191" s="74"/>
      <c r="N1191" s="74"/>
      <c r="O1191" s="74" t="s">
        <v>350</v>
      </c>
      <c r="P1191" s="74" t="s">
        <v>351</v>
      </c>
      <c r="Q1191" s="74" t="s">
        <v>458</v>
      </c>
      <c r="R1191" s="74" t="s">
        <v>435</v>
      </c>
      <c r="S1191" s="75"/>
      <c r="T1191" s="76"/>
      <c r="U1191" s="74"/>
      <c r="V1191" s="77"/>
      <c r="W1191" s="73"/>
      <c r="X1191" s="74"/>
      <c r="Y1191" s="77"/>
      <c r="Z1191" s="73"/>
      <c r="AA1191" s="78">
        <v>2050</v>
      </c>
    </row>
    <row r="1192" spans="1:27" x14ac:dyDescent="0.2">
      <c r="A1192" s="35" t="e">
        <v>#N/A</v>
      </c>
      <c r="B1192" s="31">
        <v>9967421</v>
      </c>
      <c r="C1192" s="73" t="s">
        <v>461</v>
      </c>
      <c r="D1192" s="74" t="s">
        <v>462</v>
      </c>
      <c r="E1192" s="74" t="s">
        <v>30</v>
      </c>
      <c r="F1192" s="74"/>
      <c r="G1192" s="74" t="s">
        <v>31</v>
      </c>
      <c r="H1192" s="74">
        <v>1</v>
      </c>
      <c r="I1192" s="74">
        <v>400</v>
      </c>
      <c r="J1192" s="74">
        <v>40</v>
      </c>
      <c r="K1192" s="74" t="s">
        <v>32</v>
      </c>
      <c r="L1192" s="74"/>
      <c r="M1192" s="74"/>
      <c r="N1192" s="74"/>
      <c r="O1192" s="74" t="s">
        <v>350</v>
      </c>
      <c r="P1192" s="74" t="s">
        <v>351</v>
      </c>
      <c r="Q1192" s="74" t="s">
        <v>458</v>
      </c>
      <c r="R1192" s="74" t="s">
        <v>435</v>
      </c>
      <c r="S1192" s="75"/>
      <c r="T1192" s="76"/>
      <c r="U1192" s="74"/>
      <c r="V1192" s="77"/>
      <c r="W1192" s="73"/>
      <c r="X1192" s="74"/>
      <c r="Y1192" s="77"/>
      <c r="Z1192" s="73"/>
      <c r="AA1192" s="78">
        <v>2050</v>
      </c>
    </row>
    <row r="1193" spans="1:27" hidden="1" x14ac:dyDescent="0.2">
      <c r="A1193" s="35" t="s">
        <v>70</v>
      </c>
      <c r="B1193" s="31">
        <v>9357131</v>
      </c>
      <c r="C1193" s="73" t="s">
        <v>463</v>
      </c>
      <c r="D1193" s="74" t="s">
        <v>464</v>
      </c>
      <c r="E1193" s="74" t="s">
        <v>30</v>
      </c>
      <c r="F1193" s="74"/>
      <c r="G1193" s="74" t="s">
        <v>66</v>
      </c>
      <c r="H1193" s="74">
        <v>1</v>
      </c>
      <c r="I1193" s="74">
        <v>120</v>
      </c>
      <c r="J1193" s="74">
        <v>10</v>
      </c>
      <c r="K1193" s="74" t="s">
        <v>99</v>
      </c>
      <c r="L1193" s="74"/>
      <c r="M1193" s="74"/>
      <c r="N1193" s="74"/>
      <c r="O1193" s="74" t="s">
        <v>350</v>
      </c>
      <c r="P1193" s="74" t="s">
        <v>351</v>
      </c>
      <c r="Q1193" s="74" t="s">
        <v>465</v>
      </c>
      <c r="R1193" s="74" t="s">
        <v>435</v>
      </c>
      <c r="S1193" s="75"/>
      <c r="T1193" s="76"/>
      <c r="U1193" s="74"/>
      <c r="V1193" s="77"/>
      <c r="W1193" s="73"/>
      <c r="X1193" s="74"/>
      <c r="Y1193" s="77"/>
      <c r="Z1193" s="73"/>
      <c r="AA1193" s="78">
        <v>2050</v>
      </c>
    </row>
    <row r="1194" spans="1:27" x14ac:dyDescent="0.2">
      <c r="A1194" s="35" t="e">
        <v>#N/A</v>
      </c>
      <c r="B1194" s="31">
        <v>992727</v>
      </c>
      <c r="C1194" s="73" t="s">
        <v>466</v>
      </c>
      <c r="D1194" s="74" t="s">
        <v>467</v>
      </c>
      <c r="E1194" s="74" t="s">
        <v>55</v>
      </c>
      <c r="F1194" s="74"/>
      <c r="G1194" s="74" t="s">
        <v>66</v>
      </c>
      <c r="H1194" s="74">
        <v>3</v>
      </c>
      <c r="I1194" s="74">
        <v>120</v>
      </c>
      <c r="J1194" s="74">
        <v>20</v>
      </c>
      <c r="K1194" s="74" t="s">
        <v>39</v>
      </c>
      <c r="L1194" s="74"/>
      <c r="M1194" s="74"/>
      <c r="N1194" s="74"/>
      <c r="O1194" s="74" t="s">
        <v>350</v>
      </c>
      <c r="P1194" s="74" t="s">
        <v>351</v>
      </c>
      <c r="Q1194" s="74" t="s">
        <v>468</v>
      </c>
      <c r="R1194" s="74" t="s">
        <v>435</v>
      </c>
      <c r="S1194" s="75"/>
      <c r="T1194" s="76"/>
      <c r="U1194" s="74"/>
      <c r="V1194" s="77"/>
      <c r="W1194" s="73"/>
      <c r="X1194" s="74"/>
      <c r="Y1194" s="77"/>
      <c r="Z1194" s="73"/>
      <c r="AA1194" s="78">
        <v>2023</v>
      </c>
    </row>
    <row r="1195" spans="1:27" hidden="1" x14ac:dyDescent="0.2">
      <c r="A1195" s="35" t="s">
        <v>3238</v>
      </c>
      <c r="B1195" s="31">
        <v>9927272</v>
      </c>
      <c r="C1195" s="73" t="s">
        <v>466</v>
      </c>
      <c r="D1195" s="74" t="s">
        <v>469</v>
      </c>
      <c r="E1195" s="74" t="s">
        <v>30</v>
      </c>
      <c r="F1195" s="74"/>
      <c r="G1195" s="74" t="s">
        <v>31</v>
      </c>
      <c r="H1195" s="74">
        <v>3</v>
      </c>
      <c r="I1195" s="74">
        <v>120</v>
      </c>
      <c r="J1195" s="74">
        <v>20</v>
      </c>
      <c r="K1195" s="74" t="s">
        <v>39</v>
      </c>
      <c r="L1195" s="74"/>
      <c r="M1195" s="74"/>
      <c r="N1195" s="74"/>
      <c r="O1195" s="74" t="s">
        <v>350</v>
      </c>
      <c r="P1195" s="74" t="s">
        <v>351</v>
      </c>
      <c r="Q1195" s="74" t="s">
        <v>468</v>
      </c>
      <c r="R1195" s="74" t="s">
        <v>435</v>
      </c>
      <c r="S1195" s="75"/>
      <c r="T1195" s="76"/>
      <c r="U1195" s="74"/>
      <c r="V1195" s="77"/>
      <c r="W1195" s="73"/>
      <c r="X1195" s="74"/>
      <c r="Y1195" s="77"/>
      <c r="Z1195" s="73"/>
      <c r="AA1195" s="78">
        <v>2050</v>
      </c>
    </row>
    <row r="1196" spans="1:27" x14ac:dyDescent="0.2">
      <c r="A1196" s="35" t="e">
        <v>#N/A</v>
      </c>
      <c r="B1196" s="31">
        <v>9927281</v>
      </c>
      <c r="C1196" s="73" t="s">
        <v>470</v>
      </c>
      <c r="D1196" s="74" t="s">
        <v>471</v>
      </c>
      <c r="E1196" s="74" t="s">
        <v>30</v>
      </c>
      <c r="F1196" s="74"/>
      <c r="G1196" s="74" t="s">
        <v>31</v>
      </c>
      <c r="H1196" s="74">
        <v>3</v>
      </c>
      <c r="I1196" s="74">
        <v>120</v>
      </c>
      <c r="J1196" s="74">
        <v>20</v>
      </c>
      <c r="K1196" s="74" t="s">
        <v>39</v>
      </c>
      <c r="L1196" s="74"/>
      <c r="M1196" s="74"/>
      <c r="N1196" s="74"/>
      <c r="O1196" s="74" t="s">
        <v>350</v>
      </c>
      <c r="P1196" s="74" t="s">
        <v>351</v>
      </c>
      <c r="Q1196" s="74" t="s">
        <v>468</v>
      </c>
      <c r="R1196" s="74" t="s">
        <v>435</v>
      </c>
      <c r="S1196" s="75"/>
      <c r="T1196" s="76"/>
      <c r="U1196" s="74"/>
      <c r="V1196" s="77"/>
      <c r="W1196" s="73"/>
      <c r="X1196" s="74"/>
      <c r="Y1196" s="77"/>
      <c r="Z1196" s="73"/>
      <c r="AA1196" s="78">
        <v>2050</v>
      </c>
    </row>
    <row r="1197" spans="1:27" x14ac:dyDescent="0.2">
      <c r="A1197" s="35" t="e">
        <v>#N/A</v>
      </c>
      <c r="B1197" s="31">
        <v>503837</v>
      </c>
      <c r="C1197" s="247" t="s">
        <v>3153</v>
      </c>
      <c r="D1197" s="248" t="s">
        <v>3154</v>
      </c>
      <c r="E1197" s="248" t="s">
        <v>55</v>
      </c>
      <c r="F1197" s="248"/>
      <c r="G1197" s="248" t="s">
        <v>31</v>
      </c>
      <c r="H1197" s="248">
        <v>24</v>
      </c>
      <c r="I1197" s="248">
        <v>10</v>
      </c>
      <c r="J1197" s="248">
        <v>10</v>
      </c>
      <c r="K1197" s="248" t="s">
        <v>99</v>
      </c>
      <c r="L1197" s="248"/>
      <c r="M1197" s="248"/>
      <c r="N1197" s="248"/>
      <c r="O1197" s="248" t="s">
        <v>528</v>
      </c>
      <c r="P1197" s="248" t="s">
        <v>3155</v>
      </c>
      <c r="Q1197" s="248" t="s">
        <v>3156</v>
      </c>
      <c r="R1197" s="248" t="s">
        <v>3157</v>
      </c>
      <c r="S1197" s="249"/>
      <c r="T1197" s="250"/>
      <c r="U1197" s="248"/>
      <c r="V1197" s="251"/>
      <c r="W1197" s="247"/>
      <c r="X1197" s="248"/>
      <c r="Y1197" s="251"/>
      <c r="Z1197" s="247"/>
      <c r="AA1197" s="252">
        <v>2023</v>
      </c>
    </row>
    <row r="1198" spans="1:27" x14ac:dyDescent="0.2">
      <c r="A1198" s="35" t="e">
        <v>#N/A</v>
      </c>
      <c r="B1198" s="31">
        <v>507378</v>
      </c>
      <c r="C1198" s="247" t="s">
        <v>3158</v>
      </c>
      <c r="D1198" s="248" t="s">
        <v>3159</v>
      </c>
      <c r="E1198" s="248" t="s">
        <v>30</v>
      </c>
      <c r="F1198" s="248"/>
      <c r="G1198" s="248" t="s">
        <v>66</v>
      </c>
      <c r="H1198" s="248">
        <v>88</v>
      </c>
      <c r="I1198" s="248">
        <v>12</v>
      </c>
      <c r="J1198" s="248">
        <v>12</v>
      </c>
      <c r="K1198" s="248" t="s">
        <v>79</v>
      </c>
      <c r="L1198" s="248"/>
      <c r="M1198" s="248"/>
      <c r="N1198" s="248"/>
      <c r="O1198" s="248" t="s">
        <v>528</v>
      </c>
      <c r="P1198" s="248" t="s">
        <v>3155</v>
      </c>
      <c r="Q1198" s="248" t="s">
        <v>3156</v>
      </c>
      <c r="R1198" s="248" t="s">
        <v>3157</v>
      </c>
      <c r="S1198" s="249"/>
      <c r="T1198" s="250"/>
      <c r="U1198" s="248"/>
      <c r="V1198" s="251"/>
      <c r="W1198" s="247"/>
      <c r="X1198" s="248"/>
      <c r="Y1198" s="251"/>
      <c r="Z1198" s="247"/>
      <c r="AA1198" s="252">
        <v>2050</v>
      </c>
    </row>
    <row r="1199" spans="1:27" hidden="1" x14ac:dyDescent="0.2">
      <c r="A1199" s="35" t="s">
        <v>3238</v>
      </c>
      <c r="B1199" s="31">
        <v>509293</v>
      </c>
      <c r="C1199" s="247" t="s">
        <v>3160</v>
      </c>
      <c r="D1199" s="248" t="s">
        <v>3161</v>
      </c>
      <c r="E1199" s="248" t="s">
        <v>30</v>
      </c>
      <c r="F1199" s="248"/>
      <c r="G1199" s="248" t="s">
        <v>31</v>
      </c>
      <c r="H1199" s="248">
        <v>36</v>
      </c>
      <c r="I1199" s="248">
        <v>10</v>
      </c>
      <c r="J1199" s="248">
        <v>10</v>
      </c>
      <c r="K1199" s="248" t="s">
        <v>99</v>
      </c>
      <c r="L1199" s="248"/>
      <c r="M1199" s="248"/>
      <c r="N1199" s="248"/>
      <c r="O1199" s="248" t="s">
        <v>528</v>
      </c>
      <c r="P1199" s="248" t="s">
        <v>3155</v>
      </c>
      <c r="Q1199" s="248" t="s">
        <v>3156</v>
      </c>
      <c r="R1199" s="248" t="s">
        <v>3157</v>
      </c>
      <c r="S1199" s="249"/>
      <c r="T1199" s="250"/>
      <c r="U1199" s="248"/>
      <c r="V1199" s="251"/>
      <c r="W1199" s="247"/>
      <c r="X1199" s="248"/>
      <c r="Y1199" s="251"/>
      <c r="Z1199" s="247"/>
      <c r="AA1199" s="252">
        <v>2050</v>
      </c>
    </row>
    <row r="1200" spans="1:27" hidden="1" x14ac:dyDescent="0.2">
      <c r="A1200" s="35" t="s">
        <v>562</v>
      </c>
      <c r="B1200" s="31">
        <v>509345</v>
      </c>
      <c r="C1200" s="247" t="s">
        <v>3162</v>
      </c>
      <c r="D1200" s="248" t="s">
        <v>3163</v>
      </c>
      <c r="E1200" s="248" t="s">
        <v>84</v>
      </c>
      <c r="F1200" s="248" t="s">
        <v>88</v>
      </c>
      <c r="G1200" s="248" t="s">
        <v>562</v>
      </c>
      <c r="H1200" s="248">
        <v>312</v>
      </c>
      <c r="I1200" s="248">
        <v>1</v>
      </c>
      <c r="J1200" s="248">
        <v>1</v>
      </c>
      <c r="K1200" s="248" t="s">
        <v>124</v>
      </c>
      <c r="L1200" s="248"/>
      <c r="M1200" s="248"/>
      <c r="N1200" s="248"/>
      <c r="O1200" s="248" t="s">
        <v>528</v>
      </c>
      <c r="P1200" s="248" t="s">
        <v>3155</v>
      </c>
      <c r="Q1200" s="248" t="s">
        <v>3156</v>
      </c>
      <c r="R1200" s="248" t="s">
        <v>3157</v>
      </c>
      <c r="S1200" s="249"/>
      <c r="T1200" s="250"/>
      <c r="U1200" s="248"/>
      <c r="V1200" s="251"/>
      <c r="W1200" s="247"/>
      <c r="X1200" s="248"/>
      <c r="Y1200" s="251"/>
      <c r="Z1200" s="247"/>
      <c r="AA1200" s="252">
        <v>2050</v>
      </c>
    </row>
    <row r="1201" spans="1:27" hidden="1" x14ac:dyDescent="0.2">
      <c r="A1201" s="35" t="s">
        <v>562</v>
      </c>
      <c r="B1201" s="31">
        <v>511039</v>
      </c>
      <c r="C1201" s="247" t="s">
        <v>3164</v>
      </c>
      <c r="D1201" s="248" t="s">
        <v>3165</v>
      </c>
      <c r="E1201" s="248" t="s">
        <v>30</v>
      </c>
      <c r="F1201" s="248"/>
      <c r="G1201" s="248" t="s">
        <v>31</v>
      </c>
      <c r="H1201" s="248">
        <v>48</v>
      </c>
      <c r="I1201" s="248">
        <v>10</v>
      </c>
      <c r="J1201" s="248">
        <v>1</v>
      </c>
      <c r="K1201" s="248" t="s">
        <v>79</v>
      </c>
      <c r="L1201" s="248"/>
      <c r="M1201" s="248"/>
      <c r="N1201" s="248"/>
      <c r="O1201" s="248" t="s">
        <v>528</v>
      </c>
      <c r="P1201" s="248" t="s">
        <v>3155</v>
      </c>
      <c r="Q1201" s="248" t="s">
        <v>3156</v>
      </c>
      <c r="R1201" s="248" t="s">
        <v>3157</v>
      </c>
      <c r="S1201" s="249"/>
      <c r="T1201" s="250"/>
      <c r="U1201" s="248"/>
      <c r="V1201" s="251"/>
      <c r="W1201" s="247"/>
      <c r="X1201" s="248"/>
      <c r="Y1201" s="251"/>
      <c r="Z1201" s="247"/>
      <c r="AA1201" s="252">
        <v>2050</v>
      </c>
    </row>
    <row r="1202" spans="1:27" hidden="1" x14ac:dyDescent="0.2">
      <c r="A1202" s="35" t="s">
        <v>3238</v>
      </c>
      <c r="B1202" s="31">
        <v>511040</v>
      </c>
      <c r="C1202" s="247" t="s">
        <v>3166</v>
      </c>
      <c r="D1202" s="248" t="s">
        <v>3167</v>
      </c>
      <c r="E1202" s="248" t="s">
        <v>30</v>
      </c>
      <c r="F1202" s="248"/>
      <c r="G1202" s="248" t="s">
        <v>31</v>
      </c>
      <c r="H1202" s="248">
        <v>36</v>
      </c>
      <c r="I1202" s="248">
        <v>10</v>
      </c>
      <c r="J1202" s="248">
        <v>1</v>
      </c>
      <c r="K1202" s="248" t="s">
        <v>79</v>
      </c>
      <c r="L1202" s="248"/>
      <c r="M1202" s="248"/>
      <c r="N1202" s="248"/>
      <c r="O1202" s="248" t="s">
        <v>528</v>
      </c>
      <c r="P1202" s="248" t="s">
        <v>3155</v>
      </c>
      <c r="Q1202" s="248" t="s">
        <v>3156</v>
      </c>
      <c r="R1202" s="248" t="s">
        <v>3157</v>
      </c>
      <c r="S1202" s="249"/>
      <c r="T1202" s="250"/>
      <c r="U1202" s="248"/>
      <c r="V1202" s="251"/>
      <c r="W1202" s="247"/>
      <c r="X1202" s="248"/>
      <c r="Y1202" s="251"/>
      <c r="Z1202" s="247"/>
      <c r="AA1202" s="252">
        <v>2050</v>
      </c>
    </row>
    <row r="1203" spans="1:27" hidden="1" x14ac:dyDescent="0.2">
      <c r="A1203" s="35" t="s">
        <v>70</v>
      </c>
      <c r="B1203" s="31">
        <v>511041</v>
      </c>
      <c r="C1203" s="247" t="s">
        <v>3168</v>
      </c>
      <c r="D1203" s="248" t="s">
        <v>3169</v>
      </c>
      <c r="E1203" s="248" t="s">
        <v>30</v>
      </c>
      <c r="F1203" s="248"/>
      <c r="G1203" s="248" t="s">
        <v>31</v>
      </c>
      <c r="H1203" s="248">
        <v>24</v>
      </c>
      <c r="I1203" s="248">
        <v>10</v>
      </c>
      <c r="J1203" s="248">
        <v>1</v>
      </c>
      <c r="K1203" s="248" t="s">
        <v>79</v>
      </c>
      <c r="L1203" s="248"/>
      <c r="M1203" s="248"/>
      <c r="N1203" s="248"/>
      <c r="O1203" s="248" t="s">
        <v>528</v>
      </c>
      <c r="P1203" s="248" t="s">
        <v>3155</v>
      </c>
      <c r="Q1203" s="248" t="s">
        <v>3156</v>
      </c>
      <c r="R1203" s="248" t="s">
        <v>3157</v>
      </c>
      <c r="S1203" s="249"/>
      <c r="T1203" s="250"/>
      <c r="U1203" s="248"/>
      <c r="V1203" s="251"/>
      <c r="W1203" s="247"/>
      <c r="X1203" s="248"/>
      <c r="Y1203" s="251"/>
      <c r="Z1203" s="247"/>
      <c r="AA1203" s="252">
        <v>2050</v>
      </c>
    </row>
    <row r="1204" spans="1:27" hidden="1" x14ac:dyDescent="0.2">
      <c r="A1204" s="35" t="s">
        <v>70</v>
      </c>
      <c r="B1204" s="31">
        <v>517956</v>
      </c>
      <c r="C1204" s="247" t="s">
        <v>3170</v>
      </c>
      <c r="D1204" s="248" t="s">
        <v>3171</v>
      </c>
      <c r="E1204" s="248" t="s">
        <v>30</v>
      </c>
      <c r="F1204" s="248" t="s">
        <v>73</v>
      </c>
      <c r="G1204" s="248" t="s">
        <v>31</v>
      </c>
      <c r="H1204" s="248">
        <v>18</v>
      </c>
      <c r="I1204" s="248">
        <v>10</v>
      </c>
      <c r="J1204" s="248">
        <v>10</v>
      </c>
      <c r="K1204" s="248" t="s">
        <v>79</v>
      </c>
      <c r="L1204" s="248"/>
      <c r="M1204" s="248"/>
      <c r="N1204" s="248"/>
      <c r="O1204" s="248" t="s">
        <v>528</v>
      </c>
      <c r="P1204" s="248" t="s">
        <v>3155</v>
      </c>
      <c r="Q1204" s="248" t="s">
        <v>3156</v>
      </c>
      <c r="R1204" s="248" t="s">
        <v>3157</v>
      </c>
      <c r="S1204" s="249"/>
      <c r="T1204" s="250"/>
      <c r="U1204" s="248"/>
      <c r="V1204" s="251"/>
      <c r="W1204" s="247"/>
      <c r="X1204" s="248"/>
      <c r="Y1204" s="251"/>
      <c r="Z1204" s="247"/>
      <c r="AA1204" s="252">
        <v>2050</v>
      </c>
    </row>
    <row r="1205" spans="1:27" hidden="1" x14ac:dyDescent="0.2">
      <c r="A1205" s="35" t="s">
        <v>70</v>
      </c>
      <c r="B1205" s="31">
        <v>517960</v>
      </c>
      <c r="C1205" s="247" t="s">
        <v>3172</v>
      </c>
      <c r="D1205" s="248" t="s">
        <v>3173</v>
      </c>
      <c r="E1205" s="248" t="s">
        <v>30</v>
      </c>
      <c r="F1205" s="248" t="s">
        <v>73</v>
      </c>
      <c r="G1205" s="248" t="s">
        <v>31</v>
      </c>
      <c r="H1205" s="248">
        <v>36</v>
      </c>
      <c r="I1205" s="248">
        <v>10</v>
      </c>
      <c r="J1205" s="248">
        <v>10</v>
      </c>
      <c r="K1205" s="248" t="s">
        <v>79</v>
      </c>
      <c r="L1205" s="248"/>
      <c r="M1205" s="248"/>
      <c r="N1205" s="248"/>
      <c r="O1205" s="248" t="s">
        <v>528</v>
      </c>
      <c r="P1205" s="248" t="s">
        <v>3155</v>
      </c>
      <c r="Q1205" s="248" t="s">
        <v>3156</v>
      </c>
      <c r="R1205" s="248" t="s">
        <v>3157</v>
      </c>
      <c r="S1205" s="249"/>
      <c r="T1205" s="250"/>
      <c r="U1205" s="248"/>
      <c r="V1205" s="251"/>
      <c r="W1205" s="247"/>
      <c r="X1205" s="248"/>
      <c r="Y1205" s="251"/>
      <c r="Z1205" s="247"/>
      <c r="AA1205" s="252">
        <v>2050</v>
      </c>
    </row>
    <row r="1206" spans="1:27" hidden="1" x14ac:dyDescent="0.2">
      <c r="A1206" s="35" t="s">
        <v>3238</v>
      </c>
      <c r="B1206" s="31">
        <v>945770</v>
      </c>
      <c r="C1206" s="247" t="s">
        <v>3174</v>
      </c>
      <c r="D1206" s="248" t="s">
        <v>3175</v>
      </c>
      <c r="E1206" s="248" t="s">
        <v>55</v>
      </c>
      <c r="F1206" s="248"/>
      <c r="G1206" s="248" t="s">
        <v>31</v>
      </c>
      <c r="H1206" s="248">
        <v>42</v>
      </c>
      <c r="I1206" s="248">
        <v>10</v>
      </c>
      <c r="J1206" s="248">
        <v>1</v>
      </c>
      <c r="K1206" s="248" t="s">
        <v>99</v>
      </c>
      <c r="L1206" s="248"/>
      <c r="M1206" s="248"/>
      <c r="N1206" s="248"/>
      <c r="O1206" s="248" t="s">
        <v>528</v>
      </c>
      <c r="P1206" s="248" t="s">
        <v>3155</v>
      </c>
      <c r="Q1206" s="248" t="s">
        <v>3156</v>
      </c>
      <c r="R1206" s="248" t="s">
        <v>3157</v>
      </c>
      <c r="S1206" s="249"/>
      <c r="T1206" s="250"/>
      <c r="U1206" s="248"/>
      <c r="V1206" s="251"/>
      <c r="W1206" s="247"/>
      <c r="X1206" s="248"/>
      <c r="Y1206" s="251"/>
      <c r="Z1206" s="247"/>
      <c r="AA1206" s="252">
        <v>2023</v>
      </c>
    </row>
    <row r="1207" spans="1:27" hidden="1" x14ac:dyDescent="0.2">
      <c r="A1207" s="35" t="s">
        <v>3238</v>
      </c>
      <c r="B1207" s="31">
        <v>978221</v>
      </c>
      <c r="C1207" s="247" t="s">
        <v>3176</v>
      </c>
      <c r="D1207" s="248" t="s">
        <v>3177</v>
      </c>
      <c r="E1207" s="248" t="s">
        <v>55</v>
      </c>
      <c r="F1207" s="248"/>
      <c r="G1207" s="248" t="s">
        <v>31</v>
      </c>
      <c r="H1207" s="248">
        <v>32</v>
      </c>
      <c r="I1207" s="248">
        <v>10</v>
      </c>
      <c r="J1207" s="248">
        <v>1</v>
      </c>
      <c r="K1207" s="248" t="s">
        <v>79</v>
      </c>
      <c r="L1207" s="248"/>
      <c r="M1207" s="248"/>
      <c r="N1207" s="248"/>
      <c r="O1207" s="248" t="s">
        <v>528</v>
      </c>
      <c r="P1207" s="248" t="s">
        <v>3155</v>
      </c>
      <c r="Q1207" s="248" t="s">
        <v>3156</v>
      </c>
      <c r="R1207" s="248" t="s">
        <v>3157</v>
      </c>
      <c r="S1207" s="249"/>
      <c r="T1207" s="250"/>
      <c r="U1207" s="248"/>
      <c r="V1207" s="251"/>
      <c r="W1207" s="247"/>
      <c r="X1207" s="248"/>
      <c r="Y1207" s="251"/>
      <c r="Z1207" s="247"/>
      <c r="AA1207" s="252">
        <v>2023</v>
      </c>
    </row>
    <row r="1208" spans="1:27" hidden="1" x14ac:dyDescent="0.2">
      <c r="A1208" s="35" t="s">
        <v>3238</v>
      </c>
      <c r="B1208" s="31">
        <v>990131</v>
      </c>
      <c r="C1208" s="247" t="s">
        <v>3178</v>
      </c>
      <c r="D1208" s="248" t="s">
        <v>3179</v>
      </c>
      <c r="E1208" s="248" t="s">
        <v>55</v>
      </c>
      <c r="F1208" s="248"/>
      <c r="G1208" s="248" t="s">
        <v>31</v>
      </c>
      <c r="H1208" s="248">
        <v>38</v>
      </c>
      <c r="I1208" s="248">
        <v>20</v>
      </c>
      <c r="J1208" s="248">
        <v>1</v>
      </c>
      <c r="K1208" s="248" t="s">
        <v>106</v>
      </c>
      <c r="L1208" s="248"/>
      <c r="M1208" s="248"/>
      <c r="N1208" s="248"/>
      <c r="O1208" s="248" t="s">
        <v>528</v>
      </c>
      <c r="P1208" s="248" t="s">
        <v>3155</v>
      </c>
      <c r="Q1208" s="248" t="s">
        <v>3156</v>
      </c>
      <c r="R1208" s="248" t="s">
        <v>3157</v>
      </c>
      <c r="S1208" s="249"/>
      <c r="T1208" s="250"/>
      <c r="U1208" s="248"/>
      <c r="V1208" s="251"/>
      <c r="W1208" s="247"/>
      <c r="X1208" s="248"/>
      <c r="Y1208" s="251"/>
      <c r="Z1208" s="247"/>
      <c r="AA1208" s="252">
        <v>2023</v>
      </c>
    </row>
    <row r="1209" spans="1:27" hidden="1" x14ac:dyDescent="0.2">
      <c r="A1209" s="35" t="s">
        <v>3238</v>
      </c>
      <c r="B1209" s="31">
        <v>997918</v>
      </c>
      <c r="C1209" s="247" t="s">
        <v>3180</v>
      </c>
      <c r="D1209" s="248" t="s">
        <v>3181</v>
      </c>
      <c r="E1209" s="248" t="s">
        <v>55</v>
      </c>
      <c r="F1209" s="248"/>
      <c r="G1209" s="248" t="s">
        <v>31</v>
      </c>
      <c r="H1209" s="248">
        <v>50</v>
      </c>
      <c r="I1209" s="248">
        <v>8</v>
      </c>
      <c r="J1209" s="248">
        <v>1</v>
      </c>
      <c r="K1209" s="248" t="s">
        <v>79</v>
      </c>
      <c r="L1209" s="248"/>
      <c r="M1209" s="248"/>
      <c r="N1209" s="248"/>
      <c r="O1209" s="248" t="s">
        <v>528</v>
      </c>
      <c r="P1209" s="248" t="s">
        <v>3155</v>
      </c>
      <c r="Q1209" s="248" t="s">
        <v>3156</v>
      </c>
      <c r="R1209" s="248" t="s">
        <v>3157</v>
      </c>
      <c r="S1209" s="249"/>
      <c r="T1209" s="250"/>
      <c r="U1209" s="248"/>
      <c r="V1209" s="251"/>
      <c r="W1209" s="247"/>
      <c r="X1209" s="248"/>
      <c r="Y1209" s="251"/>
      <c r="Z1209" s="247"/>
      <c r="AA1209" s="252">
        <v>2023</v>
      </c>
    </row>
    <row r="1210" spans="1:27" hidden="1" x14ac:dyDescent="0.2">
      <c r="A1210" s="35" t="s">
        <v>3238</v>
      </c>
      <c r="B1210" s="31">
        <v>5017181</v>
      </c>
      <c r="C1210" s="247" t="s">
        <v>3182</v>
      </c>
      <c r="D1210" s="248" t="s">
        <v>3183</v>
      </c>
      <c r="E1210" s="248" t="s">
        <v>30</v>
      </c>
      <c r="F1210" s="248"/>
      <c r="G1210" s="248" t="s">
        <v>111</v>
      </c>
      <c r="H1210" s="248">
        <v>54</v>
      </c>
      <c r="I1210" s="248">
        <v>10</v>
      </c>
      <c r="J1210" s="248">
        <v>1</v>
      </c>
      <c r="K1210" s="248" t="s">
        <v>106</v>
      </c>
      <c r="L1210" s="248"/>
      <c r="M1210" s="248"/>
      <c r="N1210" s="248"/>
      <c r="O1210" s="248" t="s">
        <v>528</v>
      </c>
      <c r="P1210" s="248" t="s">
        <v>3155</v>
      </c>
      <c r="Q1210" s="248" t="s">
        <v>3156</v>
      </c>
      <c r="R1210" s="248" t="s">
        <v>3157</v>
      </c>
      <c r="S1210" s="249"/>
      <c r="T1210" s="250"/>
      <c r="U1210" s="248"/>
      <c r="V1210" s="251"/>
      <c r="W1210" s="247"/>
      <c r="X1210" s="248"/>
      <c r="Y1210" s="251"/>
      <c r="Z1210" s="247"/>
      <c r="AA1210" s="252">
        <v>2050</v>
      </c>
    </row>
    <row r="1211" spans="1:27" hidden="1" x14ac:dyDescent="0.2">
      <c r="A1211" s="35" t="s">
        <v>3238</v>
      </c>
      <c r="B1211" s="31">
        <v>5038371</v>
      </c>
      <c r="C1211" s="247" t="s">
        <v>3153</v>
      </c>
      <c r="D1211" s="248" t="s">
        <v>3184</v>
      </c>
      <c r="E1211" s="248" t="s">
        <v>30</v>
      </c>
      <c r="F1211" s="248"/>
      <c r="G1211" s="248" t="s">
        <v>31</v>
      </c>
      <c r="H1211" s="248">
        <v>24</v>
      </c>
      <c r="I1211" s="248">
        <v>10</v>
      </c>
      <c r="J1211" s="248">
        <v>10</v>
      </c>
      <c r="K1211" s="248" t="s">
        <v>99</v>
      </c>
      <c r="L1211" s="248"/>
      <c r="M1211" s="248"/>
      <c r="N1211" s="248"/>
      <c r="O1211" s="248" t="s">
        <v>528</v>
      </c>
      <c r="P1211" s="248" t="s">
        <v>3155</v>
      </c>
      <c r="Q1211" s="248" t="s">
        <v>3156</v>
      </c>
      <c r="R1211" s="248" t="s">
        <v>3157</v>
      </c>
      <c r="S1211" s="249"/>
      <c r="T1211" s="250"/>
      <c r="U1211" s="248"/>
      <c r="V1211" s="251"/>
      <c r="W1211" s="247"/>
      <c r="X1211" s="248"/>
      <c r="Y1211" s="251"/>
      <c r="Z1211" s="247"/>
      <c r="AA1211" s="252">
        <v>2050</v>
      </c>
    </row>
    <row r="1212" spans="1:27" hidden="1" x14ac:dyDescent="0.2">
      <c r="A1212" s="35" t="s">
        <v>70</v>
      </c>
      <c r="B1212" s="31">
        <v>8877011</v>
      </c>
      <c r="C1212" s="247" t="s">
        <v>3185</v>
      </c>
      <c r="D1212" s="248" t="s">
        <v>3186</v>
      </c>
      <c r="E1212" s="248" t="s">
        <v>55</v>
      </c>
      <c r="F1212" s="248"/>
      <c r="G1212" s="248" t="s">
        <v>31</v>
      </c>
      <c r="H1212" s="248">
        <v>36</v>
      </c>
      <c r="I1212" s="248">
        <v>14</v>
      </c>
      <c r="J1212" s="248">
        <v>14</v>
      </c>
      <c r="K1212" s="248" t="s">
        <v>1208</v>
      </c>
      <c r="L1212" s="248"/>
      <c r="M1212" s="248"/>
      <c r="N1212" s="248"/>
      <c r="O1212" s="248" t="s">
        <v>528</v>
      </c>
      <c r="P1212" s="248" t="s">
        <v>3155</v>
      </c>
      <c r="Q1212" s="248" t="s">
        <v>3156</v>
      </c>
      <c r="R1212" s="248" t="s">
        <v>3157</v>
      </c>
      <c r="S1212" s="249"/>
      <c r="T1212" s="250"/>
      <c r="U1212" s="248"/>
      <c r="V1212" s="251"/>
      <c r="W1212" s="247"/>
      <c r="X1212" s="248"/>
      <c r="Y1212" s="251"/>
      <c r="Z1212" s="247"/>
      <c r="AA1212" s="252">
        <v>2022</v>
      </c>
    </row>
    <row r="1213" spans="1:27" hidden="1" x14ac:dyDescent="0.2">
      <c r="A1213" s="35" t="s">
        <v>70</v>
      </c>
      <c r="B1213" s="31">
        <v>8877013</v>
      </c>
      <c r="C1213" s="247" t="s">
        <v>3185</v>
      </c>
      <c r="D1213" s="248" t="s">
        <v>3187</v>
      </c>
      <c r="E1213" s="248" t="s">
        <v>30</v>
      </c>
      <c r="F1213" s="248"/>
      <c r="G1213" s="248" t="s">
        <v>31</v>
      </c>
      <c r="H1213" s="248">
        <v>36</v>
      </c>
      <c r="I1213" s="248">
        <v>14</v>
      </c>
      <c r="J1213" s="248">
        <v>14</v>
      </c>
      <c r="K1213" s="248" t="s">
        <v>1208</v>
      </c>
      <c r="L1213" s="248"/>
      <c r="M1213" s="248"/>
      <c r="N1213" s="248"/>
      <c r="O1213" s="248" t="s">
        <v>528</v>
      </c>
      <c r="P1213" s="248" t="s">
        <v>3155</v>
      </c>
      <c r="Q1213" s="248" t="s">
        <v>3156</v>
      </c>
      <c r="R1213" s="248" t="s">
        <v>3157</v>
      </c>
      <c r="S1213" s="249"/>
      <c r="T1213" s="250"/>
      <c r="U1213" s="248"/>
      <c r="V1213" s="251"/>
      <c r="W1213" s="247"/>
      <c r="X1213" s="248"/>
      <c r="Y1213" s="251"/>
      <c r="Z1213" s="247"/>
      <c r="AA1213" s="252">
        <v>2050</v>
      </c>
    </row>
    <row r="1214" spans="1:27" hidden="1" x14ac:dyDescent="0.2">
      <c r="A1214" s="35" t="s">
        <v>3238</v>
      </c>
      <c r="B1214" s="31">
        <v>9420991</v>
      </c>
      <c r="C1214" s="247" t="s">
        <v>3188</v>
      </c>
      <c r="D1214" s="248" t="s">
        <v>3189</v>
      </c>
      <c r="E1214" s="248" t="s">
        <v>84</v>
      </c>
      <c r="F1214" s="248" t="s">
        <v>88</v>
      </c>
      <c r="G1214" s="248" t="s">
        <v>31</v>
      </c>
      <c r="H1214" s="248">
        <v>30</v>
      </c>
      <c r="I1214" s="248">
        <v>10</v>
      </c>
      <c r="J1214" s="248">
        <v>1</v>
      </c>
      <c r="K1214" s="248" t="s">
        <v>99</v>
      </c>
      <c r="L1214" s="248"/>
      <c r="M1214" s="248"/>
      <c r="N1214" s="248"/>
      <c r="O1214" s="248" t="s">
        <v>528</v>
      </c>
      <c r="P1214" s="248" t="s">
        <v>3155</v>
      </c>
      <c r="Q1214" s="248" t="s">
        <v>3156</v>
      </c>
      <c r="R1214" s="248" t="s">
        <v>3157</v>
      </c>
      <c r="S1214" s="249"/>
      <c r="T1214" s="250"/>
      <c r="U1214" s="248"/>
      <c r="V1214" s="251"/>
      <c r="W1214" s="247"/>
      <c r="X1214" s="248"/>
      <c r="Y1214" s="251"/>
      <c r="Z1214" s="247"/>
      <c r="AA1214" s="252">
        <v>2023</v>
      </c>
    </row>
    <row r="1215" spans="1:27" hidden="1" x14ac:dyDescent="0.2">
      <c r="A1215" s="35" t="s">
        <v>3238</v>
      </c>
      <c r="B1215" s="31">
        <v>9484262</v>
      </c>
      <c r="C1215" s="247" t="s">
        <v>3190</v>
      </c>
      <c r="D1215" s="248" t="s">
        <v>3191</v>
      </c>
      <c r="E1215" s="248" t="s">
        <v>30</v>
      </c>
      <c r="F1215" s="248"/>
      <c r="G1215" s="248" t="s">
        <v>31</v>
      </c>
      <c r="H1215" s="248">
        <v>120</v>
      </c>
      <c r="I1215" s="248">
        <v>12</v>
      </c>
      <c r="J1215" s="248">
        <v>1</v>
      </c>
      <c r="K1215" s="248" t="s">
        <v>79</v>
      </c>
      <c r="L1215" s="248"/>
      <c r="M1215" s="248"/>
      <c r="N1215" s="248"/>
      <c r="O1215" s="248" t="s">
        <v>528</v>
      </c>
      <c r="P1215" s="248" t="s">
        <v>3155</v>
      </c>
      <c r="Q1215" s="248" t="s">
        <v>3156</v>
      </c>
      <c r="R1215" s="248" t="s">
        <v>3157</v>
      </c>
      <c r="S1215" s="249"/>
      <c r="T1215" s="250"/>
      <c r="U1215" s="248"/>
      <c r="V1215" s="251"/>
      <c r="W1215" s="247"/>
      <c r="X1215" s="248"/>
      <c r="Y1215" s="251"/>
      <c r="Z1215" s="247"/>
      <c r="AA1215" s="252">
        <v>2050</v>
      </c>
    </row>
    <row r="1216" spans="1:27" hidden="1" x14ac:dyDescent="0.2">
      <c r="A1216" s="35" t="s">
        <v>3238</v>
      </c>
      <c r="B1216" s="31">
        <v>9615581</v>
      </c>
      <c r="C1216" s="247" t="s">
        <v>3192</v>
      </c>
      <c r="D1216" s="248" t="s">
        <v>3193</v>
      </c>
      <c r="E1216" s="248" t="s">
        <v>30</v>
      </c>
      <c r="F1216" s="248"/>
      <c r="G1216" s="248" t="s">
        <v>31</v>
      </c>
      <c r="H1216" s="248">
        <v>64</v>
      </c>
      <c r="I1216" s="248">
        <v>10</v>
      </c>
      <c r="J1216" s="248">
        <v>1</v>
      </c>
      <c r="K1216" s="248" t="s">
        <v>79</v>
      </c>
      <c r="L1216" s="248"/>
      <c r="M1216" s="248"/>
      <c r="N1216" s="248"/>
      <c r="O1216" s="248" t="s">
        <v>528</v>
      </c>
      <c r="P1216" s="248" t="s">
        <v>3155</v>
      </c>
      <c r="Q1216" s="248" t="s">
        <v>3156</v>
      </c>
      <c r="R1216" s="248" t="s">
        <v>3157</v>
      </c>
      <c r="S1216" s="249"/>
      <c r="T1216" s="250"/>
      <c r="U1216" s="248"/>
      <c r="V1216" s="251"/>
      <c r="W1216" s="247"/>
      <c r="X1216" s="248"/>
      <c r="Y1216" s="251"/>
      <c r="Z1216" s="247"/>
      <c r="AA1216" s="252">
        <v>2050</v>
      </c>
    </row>
    <row r="1217" spans="1:27" x14ac:dyDescent="0.2">
      <c r="A1217" s="35" t="e">
        <v>#N/A</v>
      </c>
      <c r="B1217" s="31">
        <v>9615582</v>
      </c>
      <c r="C1217" s="247" t="s">
        <v>3192</v>
      </c>
      <c r="D1217" s="248" t="s">
        <v>3194</v>
      </c>
      <c r="E1217" s="248" t="s">
        <v>30</v>
      </c>
      <c r="F1217" s="248"/>
      <c r="G1217" s="248" t="s">
        <v>31</v>
      </c>
      <c r="H1217" s="248">
        <v>64</v>
      </c>
      <c r="I1217" s="248">
        <v>10</v>
      </c>
      <c r="J1217" s="248">
        <v>1</v>
      </c>
      <c r="K1217" s="248" t="s">
        <v>79</v>
      </c>
      <c r="L1217" s="248"/>
      <c r="M1217" s="248"/>
      <c r="N1217" s="248"/>
      <c r="O1217" s="248" t="s">
        <v>528</v>
      </c>
      <c r="P1217" s="248" t="s">
        <v>3155</v>
      </c>
      <c r="Q1217" s="248" t="s">
        <v>3156</v>
      </c>
      <c r="R1217" s="248" t="s">
        <v>3157</v>
      </c>
      <c r="S1217" s="249"/>
      <c r="T1217" s="250"/>
      <c r="U1217" s="248"/>
      <c r="V1217" s="251"/>
      <c r="W1217" s="247"/>
      <c r="X1217" s="248"/>
      <c r="Y1217" s="251"/>
      <c r="Z1217" s="247"/>
      <c r="AA1217" s="252">
        <v>2050</v>
      </c>
    </row>
    <row r="1218" spans="1:27" x14ac:dyDescent="0.2">
      <c r="A1218" s="35" t="e">
        <v>#N/A</v>
      </c>
      <c r="B1218" s="31">
        <v>9625621</v>
      </c>
      <c r="C1218" s="247" t="s">
        <v>3195</v>
      </c>
      <c r="D1218" s="248" t="s">
        <v>3196</v>
      </c>
      <c r="E1218" s="248" t="s">
        <v>55</v>
      </c>
      <c r="F1218" s="248"/>
      <c r="G1218" s="248" t="s">
        <v>123</v>
      </c>
      <c r="H1218" s="248">
        <v>120</v>
      </c>
      <c r="I1218" s="248">
        <v>12</v>
      </c>
      <c r="J1218" s="248">
        <v>1</v>
      </c>
      <c r="K1218" s="248" t="s">
        <v>106</v>
      </c>
      <c r="L1218" s="248"/>
      <c r="M1218" s="248"/>
      <c r="N1218" s="248"/>
      <c r="O1218" s="248" t="s">
        <v>528</v>
      </c>
      <c r="P1218" s="248" t="s">
        <v>3155</v>
      </c>
      <c r="Q1218" s="248" t="s">
        <v>3156</v>
      </c>
      <c r="R1218" s="248" t="s">
        <v>3157</v>
      </c>
      <c r="S1218" s="249"/>
      <c r="T1218" s="250"/>
      <c r="U1218" s="248"/>
      <c r="V1218" s="251"/>
      <c r="W1218" s="247"/>
      <c r="X1218" s="248"/>
      <c r="Y1218" s="251"/>
      <c r="Z1218" s="247"/>
      <c r="AA1218" s="252">
        <v>2050</v>
      </c>
    </row>
    <row r="1219" spans="1:27" hidden="1" x14ac:dyDescent="0.2">
      <c r="A1219" s="35" t="s">
        <v>70</v>
      </c>
      <c r="B1219" s="31">
        <v>9648271</v>
      </c>
      <c r="C1219" s="247" t="s">
        <v>3197</v>
      </c>
      <c r="D1219" s="248" t="s">
        <v>3198</v>
      </c>
      <c r="E1219" s="248" t="s">
        <v>30</v>
      </c>
      <c r="F1219" s="248"/>
      <c r="G1219" s="248" t="s">
        <v>31</v>
      </c>
      <c r="H1219" s="248">
        <v>30</v>
      </c>
      <c r="I1219" s="248">
        <v>20</v>
      </c>
      <c r="J1219" s="248">
        <v>20</v>
      </c>
      <c r="K1219" s="248" t="s">
        <v>1208</v>
      </c>
      <c r="L1219" s="248"/>
      <c r="M1219" s="248"/>
      <c r="N1219" s="248"/>
      <c r="O1219" s="248" t="s">
        <v>528</v>
      </c>
      <c r="P1219" s="248" t="s">
        <v>3155</v>
      </c>
      <c r="Q1219" s="248" t="s">
        <v>3156</v>
      </c>
      <c r="R1219" s="248" t="s">
        <v>3157</v>
      </c>
      <c r="S1219" s="249"/>
      <c r="T1219" s="250"/>
      <c r="U1219" s="248"/>
      <c r="V1219" s="251"/>
      <c r="W1219" s="247"/>
      <c r="X1219" s="248"/>
      <c r="Y1219" s="251"/>
      <c r="Z1219" s="247"/>
      <c r="AA1219" s="252">
        <v>2050</v>
      </c>
    </row>
    <row r="1220" spans="1:27" hidden="1" x14ac:dyDescent="0.2">
      <c r="A1220" s="35" t="s">
        <v>3238</v>
      </c>
      <c r="B1220" s="31">
        <v>9750091</v>
      </c>
      <c r="C1220" s="247" t="s">
        <v>3199</v>
      </c>
      <c r="D1220" s="248" t="s">
        <v>3200</v>
      </c>
      <c r="E1220" s="248" t="s">
        <v>30</v>
      </c>
      <c r="F1220" s="248" t="s">
        <v>1499</v>
      </c>
      <c r="G1220" s="248" t="s">
        <v>31</v>
      </c>
      <c r="H1220" s="248">
        <v>36</v>
      </c>
      <c r="I1220" s="248">
        <v>8</v>
      </c>
      <c r="J1220" s="248">
        <v>1</v>
      </c>
      <c r="K1220" s="248" t="s">
        <v>99</v>
      </c>
      <c r="L1220" s="248"/>
      <c r="M1220" s="248"/>
      <c r="N1220" s="248"/>
      <c r="O1220" s="248" t="s">
        <v>528</v>
      </c>
      <c r="P1220" s="248" t="s">
        <v>3155</v>
      </c>
      <c r="Q1220" s="248" t="s">
        <v>3156</v>
      </c>
      <c r="R1220" s="248" t="s">
        <v>3157</v>
      </c>
      <c r="S1220" s="249"/>
      <c r="T1220" s="250"/>
      <c r="U1220" s="248"/>
      <c r="V1220" s="251"/>
      <c r="W1220" s="247"/>
      <c r="X1220" s="248"/>
      <c r="Y1220" s="251"/>
      <c r="Z1220" s="247"/>
      <c r="AA1220" s="252">
        <v>2024</v>
      </c>
    </row>
    <row r="1221" spans="1:27" hidden="1" x14ac:dyDescent="0.2">
      <c r="A1221" s="35" t="s">
        <v>3238</v>
      </c>
      <c r="B1221" s="31">
        <v>9782211</v>
      </c>
      <c r="C1221" s="247" t="s">
        <v>3176</v>
      </c>
      <c r="D1221" s="248" t="s">
        <v>3201</v>
      </c>
      <c r="E1221" s="248" t="s">
        <v>30</v>
      </c>
      <c r="F1221" s="248"/>
      <c r="G1221" s="248" t="s">
        <v>31</v>
      </c>
      <c r="H1221" s="248">
        <v>32</v>
      </c>
      <c r="I1221" s="248">
        <v>10</v>
      </c>
      <c r="J1221" s="248">
        <v>1</v>
      </c>
      <c r="K1221" s="248" t="s">
        <v>79</v>
      </c>
      <c r="L1221" s="248"/>
      <c r="M1221" s="248"/>
      <c r="N1221" s="248"/>
      <c r="O1221" s="248" t="s">
        <v>528</v>
      </c>
      <c r="P1221" s="248" t="s">
        <v>3155</v>
      </c>
      <c r="Q1221" s="248" t="s">
        <v>3156</v>
      </c>
      <c r="R1221" s="248" t="s">
        <v>3157</v>
      </c>
      <c r="S1221" s="249"/>
      <c r="T1221" s="250"/>
      <c r="U1221" s="248"/>
      <c r="V1221" s="251"/>
      <c r="W1221" s="247"/>
      <c r="X1221" s="248"/>
      <c r="Y1221" s="251"/>
      <c r="Z1221" s="247"/>
      <c r="AA1221" s="252">
        <v>2050</v>
      </c>
    </row>
    <row r="1222" spans="1:27" hidden="1" x14ac:dyDescent="0.2">
      <c r="A1222" s="35" t="s">
        <v>3238</v>
      </c>
      <c r="B1222" s="31">
        <v>9901311</v>
      </c>
      <c r="C1222" s="247" t="s">
        <v>3178</v>
      </c>
      <c r="D1222" s="248" t="s">
        <v>3202</v>
      </c>
      <c r="E1222" s="248" t="s">
        <v>30</v>
      </c>
      <c r="F1222" s="248" t="s">
        <v>1499</v>
      </c>
      <c r="G1222" s="248" t="s">
        <v>31</v>
      </c>
      <c r="H1222" s="248">
        <v>38</v>
      </c>
      <c r="I1222" s="248">
        <v>20</v>
      </c>
      <c r="J1222" s="248">
        <v>1</v>
      </c>
      <c r="K1222" s="248" t="s">
        <v>106</v>
      </c>
      <c r="L1222" s="248"/>
      <c r="M1222" s="248"/>
      <c r="N1222" s="248"/>
      <c r="O1222" s="248" t="s">
        <v>528</v>
      </c>
      <c r="P1222" s="248" t="s">
        <v>3155</v>
      </c>
      <c r="Q1222" s="248" t="s">
        <v>3156</v>
      </c>
      <c r="R1222" s="248" t="s">
        <v>3157</v>
      </c>
      <c r="S1222" s="249"/>
      <c r="T1222" s="250"/>
      <c r="U1222" s="248"/>
      <c r="V1222" s="251"/>
      <c r="W1222" s="247"/>
      <c r="X1222" s="248"/>
      <c r="Y1222" s="251"/>
      <c r="Z1222" s="247"/>
      <c r="AA1222" s="252">
        <v>2024</v>
      </c>
    </row>
    <row r="1223" spans="1:27" hidden="1" x14ac:dyDescent="0.2">
      <c r="A1223" s="35" t="s">
        <v>3238</v>
      </c>
      <c r="B1223" s="31">
        <v>500181</v>
      </c>
      <c r="C1223" s="181" t="s">
        <v>2506</v>
      </c>
      <c r="D1223" s="182" t="s">
        <v>2507</v>
      </c>
      <c r="E1223" s="182" t="s">
        <v>84</v>
      </c>
      <c r="F1223" s="182" t="s">
        <v>88</v>
      </c>
      <c r="G1223" s="182" t="s">
        <v>31</v>
      </c>
      <c r="H1223" s="182">
        <v>68</v>
      </c>
      <c r="I1223" s="182">
        <v>10</v>
      </c>
      <c r="J1223" s="182">
        <v>10</v>
      </c>
      <c r="K1223" s="182" t="s">
        <v>99</v>
      </c>
      <c r="L1223" s="182"/>
      <c r="M1223" s="182"/>
      <c r="N1223" s="182"/>
      <c r="O1223" s="182" t="s">
        <v>2508</v>
      </c>
      <c r="P1223" s="182" t="s">
        <v>2509</v>
      </c>
      <c r="Q1223" s="182" t="s">
        <v>2510</v>
      </c>
      <c r="R1223" s="182" t="s">
        <v>2511</v>
      </c>
      <c r="S1223" s="183"/>
      <c r="T1223" s="184"/>
      <c r="U1223" s="182"/>
      <c r="V1223" s="185"/>
      <c r="W1223" s="181"/>
      <c r="X1223" s="182"/>
      <c r="Y1223" s="185"/>
      <c r="Z1223" s="181"/>
      <c r="AA1223" s="186">
        <v>2024</v>
      </c>
    </row>
    <row r="1224" spans="1:27" hidden="1" x14ac:dyDescent="0.2">
      <c r="A1224" s="35" t="s">
        <v>70</v>
      </c>
      <c r="B1224" s="31">
        <v>500192</v>
      </c>
      <c r="C1224" s="181" t="s">
        <v>2512</v>
      </c>
      <c r="D1224" s="182" t="s">
        <v>2513</v>
      </c>
      <c r="E1224" s="182" t="s">
        <v>30</v>
      </c>
      <c r="F1224" s="182"/>
      <c r="G1224" s="182" t="s">
        <v>111</v>
      </c>
      <c r="H1224" s="182">
        <v>20</v>
      </c>
      <c r="I1224" s="182">
        <v>10</v>
      </c>
      <c r="J1224" s="182">
        <v>10</v>
      </c>
      <c r="K1224" s="182" t="s">
        <v>129</v>
      </c>
      <c r="L1224" s="182"/>
      <c r="M1224" s="182"/>
      <c r="N1224" s="182"/>
      <c r="O1224" s="182" t="s">
        <v>2508</v>
      </c>
      <c r="P1224" s="182" t="s">
        <v>2509</v>
      </c>
      <c r="Q1224" s="182" t="s">
        <v>2510</v>
      </c>
      <c r="R1224" s="182" t="s">
        <v>2511</v>
      </c>
      <c r="S1224" s="183"/>
      <c r="T1224" s="184"/>
      <c r="U1224" s="182"/>
      <c r="V1224" s="185"/>
      <c r="W1224" s="181"/>
      <c r="X1224" s="182"/>
      <c r="Y1224" s="185"/>
      <c r="Z1224" s="181"/>
      <c r="AA1224" s="186">
        <v>2050</v>
      </c>
    </row>
    <row r="1225" spans="1:27" hidden="1" x14ac:dyDescent="0.2">
      <c r="A1225" s="35" t="s">
        <v>3238</v>
      </c>
      <c r="B1225" s="31">
        <v>500772</v>
      </c>
      <c r="C1225" s="181" t="s">
        <v>2514</v>
      </c>
      <c r="D1225" s="182" t="s">
        <v>2515</v>
      </c>
      <c r="E1225" s="182" t="s">
        <v>30</v>
      </c>
      <c r="F1225" s="182"/>
      <c r="G1225" s="182" t="s">
        <v>111</v>
      </c>
      <c r="H1225" s="182">
        <v>18</v>
      </c>
      <c r="I1225" s="182">
        <v>10</v>
      </c>
      <c r="J1225" s="182">
        <v>10</v>
      </c>
      <c r="K1225" s="182" t="s">
        <v>129</v>
      </c>
      <c r="L1225" s="182"/>
      <c r="M1225" s="182"/>
      <c r="N1225" s="182"/>
      <c r="O1225" s="182" t="s">
        <v>2508</v>
      </c>
      <c r="P1225" s="182" t="s">
        <v>2509</v>
      </c>
      <c r="Q1225" s="182" t="s">
        <v>2510</v>
      </c>
      <c r="R1225" s="182" t="s">
        <v>2511</v>
      </c>
      <c r="S1225" s="183"/>
      <c r="T1225" s="184"/>
      <c r="U1225" s="182"/>
      <c r="V1225" s="185"/>
      <c r="W1225" s="181"/>
      <c r="X1225" s="182"/>
      <c r="Y1225" s="185"/>
      <c r="Z1225" s="181"/>
      <c r="AA1225" s="186">
        <v>2050</v>
      </c>
    </row>
    <row r="1226" spans="1:27" hidden="1" x14ac:dyDescent="0.2">
      <c r="A1226" s="35" t="s">
        <v>3238</v>
      </c>
      <c r="B1226" s="31">
        <v>500833</v>
      </c>
      <c r="C1226" s="181" t="s">
        <v>2516</v>
      </c>
      <c r="D1226" s="182" t="s">
        <v>2517</v>
      </c>
      <c r="E1226" s="182" t="s">
        <v>55</v>
      </c>
      <c r="F1226" s="182"/>
      <c r="G1226" s="182" t="s">
        <v>123</v>
      </c>
      <c r="H1226" s="182">
        <v>38</v>
      </c>
      <c r="I1226" s="182">
        <v>20</v>
      </c>
      <c r="J1226" s="182">
        <v>20</v>
      </c>
      <c r="K1226" s="182" t="s">
        <v>99</v>
      </c>
      <c r="L1226" s="182"/>
      <c r="M1226" s="182"/>
      <c r="N1226" s="182"/>
      <c r="O1226" s="182" t="s">
        <v>2508</v>
      </c>
      <c r="P1226" s="182" t="s">
        <v>2509</v>
      </c>
      <c r="Q1226" s="182" t="s">
        <v>2510</v>
      </c>
      <c r="R1226" s="182" t="s">
        <v>2511</v>
      </c>
      <c r="S1226" s="183"/>
      <c r="T1226" s="184"/>
      <c r="U1226" s="182"/>
      <c r="V1226" s="185"/>
      <c r="W1226" s="181"/>
      <c r="X1226" s="182"/>
      <c r="Y1226" s="185"/>
      <c r="Z1226" s="181"/>
      <c r="AA1226" s="186">
        <v>2050</v>
      </c>
    </row>
    <row r="1227" spans="1:27" hidden="1" x14ac:dyDescent="0.2">
      <c r="A1227" s="35" t="s">
        <v>70</v>
      </c>
      <c r="B1227" s="31">
        <v>500844</v>
      </c>
      <c r="C1227" s="181" t="s">
        <v>2518</v>
      </c>
      <c r="D1227" s="182" t="s">
        <v>2519</v>
      </c>
      <c r="E1227" s="182" t="s">
        <v>84</v>
      </c>
      <c r="F1227" s="182"/>
      <c r="G1227" s="182" t="s">
        <v>123</v>
      </c>
      <c r="H1227" s="182">
        <v>7</v>
      </c>
      <c r="I1227" s="182">
        <v>25</v>
      </c>
      <c r="J1227" s="182">
        <v>25</v>
      </c>
      <c r="K1227" s="182" t="s">
        <v>1597</v>
      </c>
      <c r="L1227" s="182"/>
      <c r="M1227" s="182"/>
      <c r="N1227" s="182"/>
      <c r="O1227" s="182" t="s">
        <v>2508</v>
      </c>
      <c r="P1227" s="182" t="s">
        <v>2509</v>
      </c>
      <c r="Q1227" s="182" t="s">
        <v>2510</v>
      </c>
      <c r="R1227" s="182" t="s">
        <v>2511</v>
      </c>
      <c r="S1227" s="183"/>
      <c r="T1227" s="184"/>
      <c r="U1227" s="182"/>
      <c r="V1227" s="185"/>
      <c r="W1227" s="181"/>
      <c r="X1227" s="182"/>
      <c r="Y1227" s="185"/>
      <c r="Z1227" s="181"/>
      <c r="AA1227" s="186">
        <v>2023</v>
      </c>
    </row>
    <row r="1228" spans="1:27" hidden="1" x14ac:dyDescent="0.2">
      <c r="A1228" s="35" t="s">
        <v>70</v>
      </c>
      <c r="B1228" s="31">
        <v>503822</v>
      </c>
      <c r="C1228" s="181" t="s">
        <v>2520</v>
      </c>
      <c r="D1228" s="182" t="s">
        <v>2521</v>
      </c>
      <c r="E1228" s="182" t="s">
        <v>30</v>
      </c>
      <c r="F1228" s="182"/>
      <c r="G1228" s="182" t="s">
        <v>31</v>
      </c>
      <c r="H1228" s="182">
        <v>2</v>
      </c>
      <c r="I1228" s="182">
        <v>20</v>
      </c>
      <c r="J1228" s="182">
        <v>20</v>
      </c>
      <c r="K1228" s="182" t="s">
        <v>96</v>
      </c>
      <c r="L1228" s="182"/>
      <c r="M1228" s="182"/>
      <c r="N1228" s="182"/>
      <c r="O1228" s="182" t="s">
        <v>2508</v>
      </c>
      <c r="P1228" s="182" t="s">
        <v>2509</v>
      </c>
      <c r="Q1228" s="182" t="s">
        <v>2510</v>
      </c>
      <c r="R1228" s="182" t="s">
        <v>2511</v>
      </c>
      <c r="S1228" s="183"/>
      <c r="T1228" s="184"/>
      <c r="U1228" s="182"/>
      <c r="V1228" s="185"/>
      <c r="W1228" s="181"/>
      <c r="X1228" s="182"/>
      <c r="Y1228" s="185"/>
      <c r="Z1228" s="181"/>
      <c r="AA1228" s="186">
        <v>2050</v>
      </c>
    </row>
    <row r="1229" spans="1:27" hidden="1" x14ac:dyDescent="0.2">
      <c r="A1229" s="35" t="s">
        <v>3238</v>
      </c>
      <c r="B1229" s="31">
        <v>503835</v>
      </c>
      <c r="C1229" s="181" t="s">
        <v>2522</v>
      </c>
      <c r="D1229" s="182" t="s">
        <v>2523</v>
      </c>
      <c r="E1229" s="182" t="s">
        <v>30</v>
      </c>
      <c r="F1229" s="182"/>
      <c r="G1229" s="182" t="s">
        <v>31</v>
      </c>
      <c r="H1229" s="182">
        <v>14</v>
      </c>
      <c r="I1229" s="182">
        <v>10</v>
      </c>
      <c r="J1229" s="182">
        <v>10</v>
      </c>
      <c r="K1229" s="182" t="s">
        <v>129</v>
      </c>
      <c r="L1229" s="182"/>
      <c r="M1229" s="182"/>
      <c r="N1229" s="182"/>
      <c r="O1229" s="182" t="s">
        <v>2508</v>
      </c>
      <c r="P1229" s="182" t="s">
        <v>2509</v>
      </c>
      <c r="Q1229" s="182" t="s">
        <v>2510</v>
      </c>
      <c r="R1229" s="182" t="s">
        <v>2511</v>
      </c>
      <c r="S1229" s="183"/>
      <c r="T1229" s="184"/>
      <c r="U1229" s="182"/>
      <c r="V1229" s="185"/>
      <c r="W1229" s="181"/>
      <c r="X1229" s="182"/>
      <c r="Y1229" s="185"/>
      <c r="Z1229" s="181"/>
      <c r="AA1229" s="186">
        <v>2050</v>
      </c>
    </row>
    <row r="1230" spans="1:27" hidden="1" x14ac:dyDescent="0.2">
      <c r="A1230" s="35" t="s">
        <v>3238</v>
      </c>
      <c r="B1230" s="31">
        <v>503836</v>
      </c>
      <c r="C1230" s="181" t="s">
        <v>2524</v>
      </c>
      <c r="D1230" s="182" t="s">
        <v>2525</v>
      </c>
      <c r="E1230" s="182" t="s">
        <v>30</v>
      </c>
      <c r="F1230" s="182"/>
      <c r="G1230" s="182" t="s">
        <v>31</v>
      </c>
      <c r="H1230" s="182">
        <v>17</v>
      </c>
      <c r="I1230" s="182">
        <v>10</v>
      </c>
      <c r="J1230" s="182">
        <v>10</v>
      </c>
      <c r="K1230" s="182" t="s">
        <v>129</v>
      </c>
      <c r="L1230" s="182"/>
      <c r="M1230" s="182"/>
      <c r="N1230" s="182"/>
      <c r="O1230" s="182" t="s">
        <v>2508</v>
      </c>
      <c r="P1230" s="182" t="s">
        <v>2509</v>
      </c>
      <c r="Q1230" s="182" t="s">
        <v>2510</v>
      </c>
      <c r="R1230" s="182" t="s">
        <v>2511</v>
      </c>
      <c r="S1230" s="183"/>
      <c r="T1230" s="184"/>
      <c r="U1230" s="182"/>
      <c r="V1230" s="185"/>
      <c r="W1230" s="181"/>
      <c r="X1230" s="182"/>
      <c r="Y1230" s="185"/>
      <c r="Z1230" s="181"/>
      <c r="AA1230" s="186">
        <v>2050</v>
      </c>
    </row>
    <row r="1231" spans="1:27" hidden="1" x14ac:dyDescent="0.2">
      <c r="A1231" s="35" t="s">
        <v>3238</v>
      </c>
      <c r="B1231" s="31">
        <v>503845</v>
      </c>
      <c r="C1231" s="181" t="s">
        <v>2526</v>
      </c>
      <c r="D1231" s="182" t="s">
        <v>2527</v>
      </c>
      <c r="E1231" s="182" t="s">
        <v>30</v>
      </c>
      <c r="F1231" s="182"/>
      <c r="G1231" s="182" t="s">
        <v>31</v>
      </c>
      <c r="H1231" s="182">
        <v>44</v>
      </c>
      <c r="I1231" s="182">
        <v>8</v>
      </c>
      <c r="J1231" s="182">
        <v>8</v>
      </c>
      <c r="K1231" s="182" t="s">
        <v>99</v>
      </c>
      <c r="L1231" s="182"/>
      <c r="M1231" s="182"/>
      <c r="N1231" s="182"/>
      <c r="O1231" s="182" t="s">
        <v>2508</v>
      </c>
      <c r="P1231" s="182" t="s">
        <v>2509</v>
      </c>
      <c r="Q1231" s="182" t="s">
        <v>2510</v>
      </c>
      <c r="R1231" s="182" t="s">
        <v>2511</v>
      </c>
      <c r="S1231" s="183"/>
      <c r="T1231" s="184"/>
      <c r="U1231" s="182"/>
      <c r="V1231" s="185"/>
      <c r="W1231" s="181"/>
      <c r="X1231" s="182"/>
      <c r="Y1231" s="185"/>
      <c r="Z1231" s="181"/>
      <c r="AA1231" s="186">
        <v>2050</v>
      </c>
    </row>
    <row r="1232" spans="1:27" hidden="1" x14ac:dyDescent="0.2">
      <c r="A1232" s="35" t="s">
        <v>3238</v>
      </c>
      <c r="B1232" s="31">
        <v>503884</v>
      </c>
      <c r="C1232" s="181" t="s">
        <v>2528</v>
      </c>
      <c r="D1232" s="182" t="s">
        <v>2529</v>
      </c>
      <c r="E1232" s="182" t="s">
        <v>30</v>
      </c>
      <c r="F1232" s="182"/>
      <c r="G1232" s="182" t="s">
        <v>31</v>
      </c>
      <c r="H1232" s="182">
        <v>14</v>
      </c>
      <c r="I1232" s="182">
        <v>10</v>
      </c>
      <c r="J1232" s="182">
        <v>10</v>
      </c>
      <c r="K1232" s="182" t="s">
        <v>129</v>
      </c>
      <c r="L1232" s="182"/>
      <c r="M1232" s="182"/>
      <c r="N1232" s="182"/>
      <c r="O1232" s="182" t="s">
        <v>2508</v>
      </c>
      <c r="P1232" s="182" t="s">
        <v>2509</v>
      </c>
      <c r="Q1232" s="182" t="s">
        <v>2510</v>
      </c>
      <c r="R1232" s="182" t="s">
        <v>2511</v>
      </c>
      <c r="S1232" s="183"/>
      <c r="T1232" s="184"/>
      <c r="U1232" s="182"/>
      <c r="V1232" s="185"/>
      <c r="W1232" s="181"/>
      <c r="X1232" s="182"/>
      <c r="Y1232" s="185"/>
      <c r="Z1232" s="181"/>
      <c r="AA1232" s="186">
        <v>2050</v>
      </c>
    </row>
    <row r="1233" spans="1:27" x14ac:dyDescent="0.2">
      <c r="A1233" s="35" t="e">
        <v>#N/A</v>
      </c>
      <c r="B1233" s="31">
        <v>503895</v>
      </c>
      <c r="C1233" s="181" t="s">
        <v>2530</v>
      </c>
      <c r="D1233" s="182" t="s">
        <v>2531</v>
      </c>
      <c r="E1233" s="182" t="s">
        <v>30</v>
      </c>
      <c r="F1233" s="182"/>
      <c r="G1233" s="182" t="s">
        <v>31</v>
      </c>
      <c r="H1233" s="182">
        <v>6</v>
      </c>
      <c r="I1233" s="182">
        <v>10</v>
      </c>
      <c r="J1233" s="182">
        <v>10</v>
      </c>
      <c r="K1233" s="182" t="s">
        <v>79</v>
      </c>
      <c r="L1233" s="182"/>
      <c r="M1233" s="182"/>
      <c r="N1233" s="182"/>
      <c r="O1233" s="182" t="s">
        <v>2508</v>
      </c>
      <c r="P1233" s="182" t="s">
        <v>2509</v>
      </c>
      <c r="Q1233" s="182" t="s">
        <v>2510</v>
      </c>
      <c r="R1233" s="182" t="s">
        <v>2511</v>
      </c>
      <c r="S1233" s="183"/>
      <c r="T1233" s="184"/>
      <c r="U1233" s="182"/>
      <c r="V1233" s="185"/>
      <c r="W1233" s="181"/>
      <c r="X1233" s="182"/>
      <c r="Y1233" s="185"/>
      <c r="Z1233" s="181"/>
      <c r="AA1233" s="186">
        <v>2024</v>
      </c>
    </row>
    <row r="1234" spans="1:27" hidden="1" x14ac:dyDescent="0.2">
      <c r="A1234" s="35" t="s">
        <v>3238</v>
      </c>
      <c r="B1234" s="31">
        <v>503935</v>
      </c>
      <c r="C1234" s="181" t="s">
        <v>2532</v>
      </c>
      <c r="D1234" s="182" t="s">
        <v>2533</v>
      </c>
      <c r="E1234" s="182" t="s">
        <v>30</v>
      </c>
      <c r="F1234" s="182"/>
      <c r="G1234" s="182" t="s">
        <v>31</v>
      </c>
      <c r="H1234" s="182">
        <v>18</v>
      </c>
      <c r="I1234" s="182">
        <v>10</v>
      </c>
      <c r="J1234" s="182">
        <v>10</v>
      </c>
      <c r="K1234" s="182" t="s">
        <v>99</v>
      </c>
      <c r="L1234" s="182"/>
      <c r="M1234" s="182"/>
      <c r="N1234" s="182"/>
      <c r="O1234" s="182" t="s">
        <v>2508</v>
      </c>
      <c r="P1234" s="182" t="s">
        <v>2509</v>
      </c>
      <c r="Q1234" s="182" t="s">
        <v>2510</v>
      </c>
      <c r="R1234" s="182" t="s">
        <v>2511</v>
      </c>
      <c r="S1234" s="183"/>
      <c r="T1234" s="184"/>
      <c r="U1234" s="182"/>
      <c r="V1234" s="185"/>
      <c r="W1234" s="181"/>
      <c r="X1234" s="182"/>
      <c r="Y1234" s="185"/>
      <c r="Z1234" s="181"/>
      <c r="AA1234" s="186">
        <v>2050</v>
      </c>
    </row>
    <row r="1235" spans="1:27" hidden="1" x14ac:dyDescent="0.2">
      <c r="A1235" s="35" t="s">
        <v>70</v>
      </c>
      <c r="B1235" s="31">
        <v>508378</v>
      </c>
      <c r="C1235" s="181" t="s">
        <v>2534</v>
      </c>
      <c r="D1235" s="182" t="s">
        <v>2535</v>
      </c>
      <c r="E1235" s="182" t="s">
        <v>30</v>
      </c>
      <c r="F1235" s="182"/>
      <c r="G1235" s="182" t="s">
        <v>111</v>
      </c>
      <c r="H1235" s="182">
        <v>18</v>
      </c>
      <c r="I1235" s="182">
        <v>10</v>
      </c>
      <c r="J1235" s="182">
        <v>10</v>
      </c>
      <c r="K1235" s="182" t="s">
        <v>129</v>
      </c>
      <c r="L1235" s="182"/>
      <c r="M1235" s="182"/>
      <c r="N1235" s="182"/>
      <c r="O1235" s="182" t="s">
        <v>2508</v>
      </c>
      <c r="P1235" s="182" t="s">
        <v>2509</v>
      </c>
      <c r="Q1235" s="182" t="s">
        <v>2510</v>
      </c>
      <c r="R1235" s="182" t="s">
        <v>2511</v>
      </c>
      <c r="S1235" s="183"/>
      <c r="T1235" s="184"/>
      <c r="U1235" s="182"/>
      <c r="V1235" s="185"/>
      <c r="W1235" s="181"/>
      <c r="X1235" s="182"/>
      <c r="Y1235" s="185"/>
      <c r="Z1235" s="181"/>
      <c r="AA1235" s="186">
        <v>2050</v>
      </c>
    </row>
    <row r="1236" spans="1:27" hidden="1" x14ac:dyDescent="0.2">
      <c r="A1236" s="35" t="s">
        <v>3238</v>
      </c>
      <c r="B1236" s="31">
        <v>509294</v>
      </c>
      <c r="C1236" s="181" t="s">
        <v>2536</v>
      </c>
      <c r="D1236" s="182" t="s">
        <v>2537</v>
      </c>
      <c r="E1236" s="182" t="s">
        <v>30</v>
      </c>
      <c r="F1236" s="182"/>
      <c r="G1236" s="182" t="s">
        <v>31</v>
      </c>
      <c r="H1236" s="182">
        <v>21</v>
      </c>
      <c r="I1236" s="182">
        <v>10</v>
      </c>
      <c r="J1236" s="182">
        <v>10</v>
      </c>
      <c r="K1236" s="182" t="s">
        <v>99</v>
      </c>
      <c r="L1236" s="182"/>
      <c r="M1236" s="182"/>
      <c r="N1236" s="182"/>
      <c r="O1236" s="182" t="s">
        <v>2508</v>
      </c>
      <c r="P1236" s="182" t="s">
        <v>2509</v>
      </c>
      <c r="Q1236" s="182" t="s">
        <v>2510</v>
      </c>
      <c r="R1236" s="182" t="s">
        <v>2511</v>
      </c>
      <c r="S1236" s="183"/>
      <c r="T1236" s="184"/>
      <c r="U1236" s="182"/>
      <c r="V1236" s="185"/>
      <c r="W1236" s="181"/>
      <c r="X1236" s="182"/>
      <c r="Y1236" s="185"/>
      <c r="Z1236" s="181"/>
      <c r="AA1236" s="186">
        <v>2050</v>
      </c>
    </row>
    <row r="1237" spans="1:27" hidden="1" x14ac:dyDescent="0.2">
      <c r="A1237" s="35" t="s">
        <v>3238</v>
      </c>
      <c r="B1237" s="31">
        <v>510976</v>
      </c>
      <c r="C1237" s="181" t="s">
        <v>2538</v>
      </c>
      <c r="D1237" s="182" t="s">
        <v>2539</v>
      </c>
      <c r="E1237" s="182" t="s">
        <v>30</v>
      </c>
      <c r="F1237" s="182"/>
      <c r="G1237" s="182" t="s">
        <v>31</v>
      </c>
      <c r="H1237" s="182">
        <v>5</v>
      </c>
      <c r="I1237" s="182">
        <v>10</v>
      </c>
      <c r="J1237" s="182">
        <v>10</v>
      </c>
      <c r="K1237" s="182" t="s">
        <v>99</v>
      </c>
      <c r="L1237" s="182"/>
      <c r="M1237" s="182"/>
      <c r="N1237" s="182"/>
      <c r="O1237" s="182" t="s">
        <v>2508</v>
      </c>
      <c r="P1237" s="182" t="s">
        <v>2509</v>
      </c>
      <c r="Q1237" s="182" t="s">
        <v>2510</v>
      </c>
      <c r="R1237" s="182" t="s">
        <v>2511</v>
      </c>
      <c r="S1237" s="183"/>
      <c r="T1237" s="184"/>
      <c r="U1237" s="182"/>
      <c r="V1237" s="185"/>
      <c r="W1237" s="181"/>
      <c r="X1237" s="182"/>
      <c r="Y1237" s="185"/>
      <c r="Z1237" s="181"/>
      <c r="AA1237" s="186">
        <v>2050</v>
      </c>
    </row>
    <row r="1238" spans="1:27" hidden="1" x14ac:dyDescent="0.2">
      <c r="A1238" s="35" t="s">
        <v>3238</v>
      </c>
      <c r="B1238" s="31">
        <v>511033</v>
      </c>
      <c r="C1238" s="181" t="s">
        <v>2540</v>
      </c>
      <c r="D1238" s="182" t="s">
        <v>2541</v>
      </c>
      <c r="E1238" s="182" t="s">
        <v>30</v>
      </c>
      <c r="F1238" s="182"/>
      <c r="G1238" s="182" t="s">
        <v>31</v>
      </c>
      <c r="H1238" s="182">
        <v>23</v>
      </c>
      <c r="I1238" s="182">
        <v>10</v>
      </c>
      <c r="J1238" s="182">
        <v>10</v>
      </c>
      <c r="K1238" s="182" t="s">
        <v>99</v>
      </c>
      <c r="L1238" s="182"/>
      <c r="M1238" s="182"/>
      <c r="N1238" s="182"/>
      <c r="O1238" s="182" t="s">
        <v>2508</v>
      </c>
      <c r="P1238" s="182" t="s">
        <v>2509</v>
      </c>
      <c r="Q1238" s="182" t="s">
        <v>2510</v>
      </c>
      <c r="R1238" s="182" t="s">
        <v>2511</v>
      </c>
      <c r="S1238" s="183"/>
      <c r="T1238" s="184"/>
      <c r="U1238" s="182"/>
      <c r="V1238" s="185"/>
      <c r="W1238" s="181"/>
      <c r="X1238" s="182"/>
      <c r="Y1238" s="185"/>
      <c r="Z1238" s="181"/>
      <c r="AA1238" s="186">
        <v>2050</v>
      </c>
    </row>
    <row r="1239" spans="1:27" x14ac:dyDescent="0.2">
      <c r="A1239" s="35" t="e">
        <v>#N/A</v>
      </c>
      <c r="B1239" s="31">
        <v>511036</v>
      </c>
      <c r="C1239" s="181" t="s">
        <v>2542</v>
      </c>
      <c r="D1239" s="182" t="s">
        <v>2543</v>
      </c>
      <c r="E1239" s="182" t="s">
        <v>30</v>
      </c>
      <c r="F1239" s="182"/>
      <c r="G1239" s="182" t="s">
        <v>31</v>
      </c>
      <c r="H1239" s="182">
        <v>16</v>
      </c>
      <c r="I1239" s="182">
        <v>20</v>
      </c>
      <c r="J1239" s="182">
        <v>20</v>
      </c>
      <c r="K1239" s="182" t="s">
        <v>129</v>
      </c>
      <c r="L1239" s="182"/>
      <c r="M1239" s="182"/>
      <c r="N1239" s="182"/>
      <c r="O1239" s="182" t="s">
        <v>2508</v>
      </c>
      <c r="P1239" s="182" t="s">
        <v>2509</v>
      </c>
      <c r="Q1239" s="182" t="s">
        <v>2510</v>
      </c>
      <c r="R1239" s="182" t="s">
        <v>2511</v>
      </c>
      <c r="S1239" s="183"/>
      <c r="T1239" s="184"/>
      <c r="U1239" s="182"/>
      <c r="V1239" s="185"/>
      <c r="W1239" s="181"/>
      <c r="X1239" s="182"/>
      <c r="Y1239" s="185"/>
      <c r="Z1239" s="181"/>
      <c r="AA1239" s="186">
        <v>2050</v>
      </c>
    </row>
    <row r="1240" spans="1:27" hidden="1" x14ac:dyDescent="0.2">
      <c r="A1240" s="35" t="s">
        <v>3238</v>
      </c>
      <c r="B1240" s="31">
        <v>511038</v>
      </c>
      <c r="C1240" s="181" t="s">
        <v>2544</v>
      </c>
      <c r="D1240" s="182" t="s">
        <v>2545</v>
      </c>
      <c r="E1240" s="182" t="s">
        <v>30</v>
      </c>
      <c r="F1240" s="182"/>
      <c r="G1240" s="182" t="s">
        <v>31</v>
      </c>
      <c r="H1240" s="182">
        <v>22</v>
      </c>
      <c r="I1240" s="182">
        <v>10</v>
      </c>
      <c r="J1240" s="182">
        <v>10</v>
      </c>
      <c r="K1240" s="182" t="s">
        <v>79</v>
      </c>
      <c r="L1240" s="182"/>
      <c r="M1240" s="182"/>
      <c r="N1240" s="182"/>
      <c r="O1240" s="182" t="s">
        <v>2508</v>
      </c>
      <c r="P1240" s="182" t="s">
        <v>2509</v>
      </c>
      <c r="Q1240" s="182" t="s">
        <v>2510</v>
      </c>
      <c r="R1240" s="182" t="s">
        <v>2511</v>
      </c>
      <c r="S1240" s="183"/>
      <c r="T1240" s="184"/>
      <c r="U1240" s="182"/>
      <c r="V1240" s="185"/>
      <c r="W1240" s="181"/>
      <c r="X1240" s="182"/>
      <c r="Y1240" s="185"/>
      <c r="Z1240" s="181"/>
      <c r="AA1240" s="186">
        <v>2050</v>
      </c>
    </row>
    <row r="1241" spans="1:27" hidden="1" x14ac:dyDescent="0.2">
      <c r="A1241" s="35" t="s">
        <v>70</v>
      </c>
      <c r="B1241" s="31">
        <v>511045</v>
      </c>
      <c r="C1241" s="181" t="s">
        <v>2546</v>
      </c>
      <c r="D1241" s="182" t="s">
        <v>2547</v>
      </c>
      <c r="E1241" s="182" t="s">
        <v>30</v>
      </c>
      <c r="F1241" s="182"/>
      <c r="G1241" s="182" t="s">
        <v>31</v>
      </c>
      <c r="H1241" s="182">
        <v>20</v>
      </c>
      <c r="I1241" s="182">
        <v>10</v>
      </c>
      <c r="J1241" s="182">
        <v>1</v>
      </c>
      <c r="K1241" s="182" t="s">
        <v>79</v>
      </c>
      <c r="L1241" s="182"/>
      <c r="M1241" s="182"/>
      <c r="N1241" s="182"/>
      <c r="O1241" s="182" t="s">
        <v>2508</v>
      </c>
      <c r="P1241" s="182" t="s">
        <v>2509</v>
      </c>
      <c r="Q1241" s="182" t="s">
        <v>2510</v>
      </c>
      <c r="R1241" s="182" t="s">
        <v>2511</v>
      </c>
      <c r="S1241" s="183"/>
      <c r="T1241" s="184"/>
      <c r="U1241" s="182"/>
      <c r="V1241" s="185"/>
      <c r="W1241" s="181"/>
      <c r="X1241" s="182"/>
      <c r="Y1241" s="185"/>
      <c r="Z1241" s="181"/>
      <c r="AA1241" s="186">
        <v>2050</v>
      </c>
    </row>
    <row r="1242" spans="1:27" hidden="1" x14ac:dyDescent="0.2">
      <c r="A1242" s="35" t="s">
        <v>3238</v>
      </c>
      <c r="B1242" s="31">
        <v>511443</v>
      </c>
      <c r="C1242" s="181" t="s">
        <v>2548</v>
      </c>
      <c r="D1242" s="182" t="s">
        <v>2549</v>
      </c>
      <c r="E1242" s="182" t="s">
        <v>30</v>
      </c>
      <c r="F1242" s="182"/>
      <c r="G1242" s="182" t="s">
        <v>31</v>
      </c>
      <c r="H1242" s="182">
        <v>22</v>
      </c>
      <c r="I1242" s="182">
        <v>10</v>
      </c>
      <c r="J1242" s="182">
        <v>10</v>
      </c>
      <c r="K1242" s="182" t="s">
        <v>79</v>
      </c>
      <c r="L1242" s="182"/>
      <c r="M1242" s="182"/>
      <c r="N1242" s="182"/>
      <c r="O1242" s="182" t="s">
        <v>2508</v>
      </c>
      <c r="P1242" s="182" t="s">
        <v>2509</v>
      </c>
      <c r="Q1242" s="182" t="s">
        <v>2510</v>
      </c>
      <c r="R1242" s="182" t="s">
        <v>2511</v>
      </c>
      <c r="S1242" s="183"/>
      <c r="T1242" s="184"/>
      <c r="U1242" s="182"/>
      <c r="V1242" s="185"/>
      <c r="W1242" s="181"/>
      <c r="X1242" s="182"/>
      <c r="Y1242" s="185"/>
      <c r="Z1242" s="181"/>
      <c r="AA1242" s="186">
        <v>2050</v>
      </c>
    </row>
    <row r="1243" spans="1:27" hidden="1" x14ac:dyDescent="0.2">
      <c r="A1243" s="35" t="s">
        <v>70</v>
      </c>
      <c r="B1243" s="31">
        <v>511444</v>
      </c>
      <c r="C1243" s="181" t="s">
        <v>2550</v>
      </c>
      <c r="D1243" s="182" t="s">
        <v>2551</v>
      </c>
      <c r="E1243" s="182" t="s">
        <v>30</v>
      </c>
      <c r="F1243" s="182"/>
      <c r="G1243" s="182" t="s">
        <v>31</v>
      </c>
      <c r="H1243" s="182">
        <v>16</v>
      </c>
      <c r="I1243" s="182">
        <v>10</v>
      </c>
      <c r="J1243" s="182">
        <v>1</v>
      </c>
      <c r="K1243" s="182" t="s">
        <v>79</v>
      </c>
      <c r="L1243" s="182"/>
      <c r="M1243" s="182"/>
      <c r="N1243" s="182"/>
      <c r="O1243" s="182" t="s">
        <v>2508</v>
      </c>
      <c r="P1243" s="182" t="s">
        <v>2509</v>
      </c>
      <c r="Q1243" s="182" t="s">
        <v>2510</v>
      </c>
      <c r="R1243" s="182" t="s">
        <v>2511</v>
      </c>
      <c r="S1243" s="183"/>
      <c r="T1243" s="184"/>
      <c r="U1243" s="182"/>
      <c r="V1243" s="185"/>
      <c r="W1243" s="181"/>
      <c r="X1243" s="182"/>
      <c r="Y1243" s="185"/>
      <c r="Z1243" s="181"/>
      <c r="AA1243" s="186">
        <v>2050</v>
      </c>
    </row>
    <row r="1244" spans="1:27" hidden="1" x14ac:dyDescent="0.2">
      <c r="A1244" s="35" t="s">
        <v>3238</v>
      </c>
      <c r="B1244" s="31">
        <v>511447</v>
      </c>
      <c r="C1244" s="181" t="s">
        <v>2552</v>
      </c>
      <c r="D1244" s="182" t="s">
        <v>2553</v>
      </c>
      <c r="E1244" s="182" t="s">
        <v>30</v>
      </c>
      <c r="F1244" s="182"/>
      <c r="G1244" s="182" t="s">
        <v>31</v>
      </c>
      <c r="H1244" s="182">
        <v>23</v>
      </c>
      <c r="I1244" s="182">
        <v>10</v>
      </c>
      <c r="J1244" s="182">
        <v>10</v>
      </c>
      <c r="K1244" s="182" t="s">
        <v>99</v>
      </c>
      <c r="L1244" s="182"/>
      <c r="M1244" s="182"/>
      <c r="N1244" s="182"/>
      <c r="O1244" s="182" t="s">
        <v>2508</v>
      </c>
      <c r="P1244" s="182" t="s">
        <v>2509</v>
      </c>
      <c r="Q1244" s="182" t="s">
        <v>2510</v>
      </c>
      <c r="R1244" s="182" t="s">
        <v>2511</v>
      </c>
      <c r="S1244" s="183"/>
      <c r="T1244" s="184"/>
      <c r="U1244" s="182"/>
      <c r="V1244" s="185"/>
      <c r="W1244" s="181"/>
      <c r="X1244" s="182"/>
      <c r="Y1244" s="185"/>
      <c r="Z1244" s="181"/>
      <c r="AA1244" s="186">
        <v>2050</v>
      </c>
    </row>
    <row r="1245" spans="1:27" hidden="1" x14ac:dyDescent="0.2">
      <c r="A1245" s="35" t="s">
        <v>3238</v>
      </c>
      <c r="B1245" s="31">
        <v>933953</v>
      </c>
      <c r="C1245" s="181" t="s">
        <v>2554</v>
      </c>
      <c r="D1245" s="182" t="s">
        <v>2555</v>
      </c>
      <c r="E1245" s="182" t="s">
        <v>30</v>
      </c>
      <c r="F1245" s="182"/>
      <c r="G1245" s="182" t="s">
        <v>31</v>
      </c>
      <c r="H1245" s="182">
        <v>124</v>
      </c>
      <c r="I1245" s="182">
        <v>1</v>
      </c>
      <c r="J1245" s="182">
        <v>1</v>
      </c>
      <c r="K1245" s="182" t="s">
        <v>99</v>
      </c>
      <c r="L1245" s="182"/>
      <c r="M1245" s="182"/>
      <c r="N1245" s="182"/>
      <c r="O1245" s="182" t="s">
        <v>2508</v>
      </c>
      <c r="P1245" s="182" t="s">
        <v>2509</v>
      </c>
      <c r="Q1245" s="182" t="s">
        <v>2510</v>
      </c>
      <c r="R1245" s="182" t="s">
        <v>2511</v>
      </c>
      <c r="S1245" s="183"/>
      <c r="T1245" s="184"/>
      <c r="U1245" s="182"/>
      <c r="V1245" s="185"/>
      <c r="W1245" s="181"/>
      <c r="X1245" s="182"/>
      <c r="Y1245" s="185"/>
      <c r="Z1245" s="181"/>
      <c r="AA1245" s="186">
        <v>2050</v>
      </c>
    </row>
    <row r="1246" spans="1:27" hidden="1" x14ac:dyDescent="0.2">
      <c r="A1246" s="35" t="s">
        <v>70</v>
      </c>
      <c r="B1246" s="31">
        <v>942080</v>
      </c>
      <c r="C1246" s="181" t="s">
        <v>2556</v>
      </c>
      <c r="D1246" s="182" t="s">
        <v>2557</v>
      </c>
      <c r="E1246" s="182" t="s">
        <v>55</v>
      </c>
      <c r="F1246" s="182"/>
      <c r="G1246" s="182" t="s">
        <v>31</v>
      </c>
      <c r="H1246" s="182">
        <v>4</v>
      </c>
      <c r="I1246" s="182">
        <v>25</v>
      </c>
      <c r="J1246" s="182">
        <v>25</v>
      </c>
      <c r="K1246" s="182" t="s">
        <v>277</v>
      </c>
      <c r="L1246" s="182"/>
      <c r="M1246" s="182"/>
      <c r="N1246" s="182"/>
      <c r="O1246" s="182" t="s">
        <v>2508</v>
      </c>
      <c r="P1246" s="182" t="s">
        <v>2509</v>
      </c>
      <c r="Q1246" s="182" t="s">
        <v>2510</v>
      </c>
      <c r="R1246" s="182" t="s">
        <v>2511</v>
      </c>
      <c r="S1246" s="183"/>
      <c r="T1246" s="184"/>
      <c r="U1246" s="182"/>
      <c r="V1246" s="185"/>
      <c r="W1246" s="181"/>
      <c r="X1246" s="182"/>
      <c r="Y1246" s="185"/>
      <c r="Z1246" s="181"/>
      <c r="AA1246" s="186">
        <v>2023</v>
      </c>
    </row>
    <row r="1247" spans="1:27" hidden="1" x14ac:dyDescent="0.2">
      <c r="A1247" s="35" t="s">
        <v>3238</v>
      </c>
      <c r="B1247" s="31">
        <v>942147</v>
      </c>
      <c r="C1247" s="181" t="s">
        <v>2558</v>
      </c>
      <c r="D1247" s="182" t="s">
        <v>2559</v>
      </c>
      <c r="E1247" s="182" t="s">
        <v>55</v>
      </c>
      <c r="F1247" s="182"/>
      <c r="G1247" s="182" t="s">
        <v>31</v>
      </c>
      <c r="H1247" s="182">
        <v>17</v>
      </c>
      <c r="I1247" s="182">
        <v>20</v>
      </c>
      <c r="J1247" s="182">
        <v>20</v>
      </c>
      <c r="K1247" s="182" t="s">
        <v>99</v>
      </c>
      <c r="L1247" s="182"/>
      <c r="M1247" s="182"/>
      <c r="N1247" s="182"/>
      <c r="O1247" s="182" t="s">
        <v>2508</v>
      </c>
      <c r="P1247" s="182" t="s">
        <v>2509</v>
      </c>
      <c r="Q1247" s="182" t="s">
        <v>2510</v>
      </c>
      <c r="R1247" s="182" t="s">
        <v>2511</v>
      </c>
      <c r="S1247" s="183"/>
      <c r="T1247" s="184"/>
      <c r="U1247" s="182"/>
      <c r="V1247" s="185"/>
      <c r="W1247" s="181"/>
      <c r="X1247" s="182"/>
      <c r="Y1247" s="185"/>
      <c r="Z1247" s="181"/>
      <c r="AA1247" s="186">
        <v>2050</v>
      </c>
    </row>
    <row r="1248" spans="1:27" hidden="1" x14ac:dyDescent="0.2">
      <c r="A1248" s="35" t="s">
        <v>3238</v>
      </c>
      <c r="B1248" s="31">
        <v>942234</v>
      </c>
      <c r="C1248" s="181" t="s">
        <v>2560</v>
      </c>
      <c r="D1248" s="182" t="s">
        <v>2561</v>
      </c>
      <c r="E1248" s="182" t="s">
        <v>84</v>
      </c>
      <c r="F1248" s="182" t="s">
        <v>88</v>
      </c>
      <c r="G1248" s="182" t="s">
        <v>31</v>
      </c>
      <c r="H1248" s="182">
        <v>15</v>
      </c>
      <c r="I1248" s="182">
        <v>10</v>
      </c>
      <c r="J1248" s="182">
        <v>1</v>
      </c>
      <c r="K1248" s="182" t="s">
        <v>99</v>
      </c>
      <c r="L1248" s="182"/>
      <c r="M1248" s="182"/>
      <c r="N1248" s="182"/>
      <c r="O1248" s="182" t="s">
        <v>2508</v>
      </c>
      <c r="P1248" s="182" t="s">
        <v>2509</v>
      </c>
      <c r="Q1248" s="182" t="s">
        <v>2510</v>
      </c>
      <c r="R1248" s="182" t="s">
        <v>2511</v>
      </c>
      <c r="S1248" s="183"/>
      <c r="T1248" s="184"/>
      <c r="U1248" s="182"/>
      <c r="V1248" s="185"/>
      <c r="W1248" s="181"/>
      <c r="X1248" s="182"/>
      <c r="Y1248" s="185"/>
      <c r="Z1248" s="181"/>
      <c r="AA1248" s="186">
        <v>2023</v>
      </c>
    </row>
    <row r="1249" spans="1:27" hidden="1" x14ac:dyDescent="0.2">
      <c r="A1249" s="35" t="s">
        <v>3238</v>
      </c>
      <c r="B1249" s="31">
        <v>942235</v>
      </c>
      <c r="C1249" s="181" t="s">
        <v>2562</v>
      </c>
      <c r="D1249" s="182" t="s">
        <v>2563</v>
      </c>
      <c r="E1249" s="182" t="s">
        <v>84</v>
      </c>
      <c r="F1249" s="182" t="s">
        <v>88</v>
      </c>
      <c r="G1249" s="182" t="s">
        <v>31</v>
      </c>
      <c r="H1249" s="182">
        <v>15</v>
      </c>
      <c r="I1249" s="182">
        <v>10</v>
      </c>
      <c r="J1249" s="182">
        <v>1</v>
      </c>
      <c r="K1249" s="182" t="s">
        <v>99</v>
      </c>
      <c r="L1249" s="182"/>
      <c r="M1249" s="182"/>
      <c r="N1249" s="182"/>
      <c r="O1249" s="182" t="s">
        <v>2508</v>
      </c>
      <c r="P1249" s="182" t="s">
        <v>2509</v>
      </c>
      <c r="Q1249" s="182" t="s">
        <v>2510</v>
      </c>
      <c r="R1249" s="182" t="s">
        <v>2511</v>
      </c>
      <c r="S1249" s="183"/>
      <c r="T1249" s="184"/>
      <c r="U1249" s="182"/>
      <c r="V1249" s="185"/>
      <c r="W1249" s="181"/>
      <c r="X1249" s="182"/>
      <c r="Y1249" s="185"/>
      <c r="Z1249" s="181"/>
      <c r="AA1249" s="186">
        <v>2023</v>
      </c>
    </row>
    <row r="1250" spans="1:27" hidden="1" x14ac:dyDescent="0.2">
      <c r="A1250" s="35" t="s">
        <v>3238</v>
      </c>
      <c r="B1250" s="31">
        <v>948552</v>
      </c>
      <c r="C1250" s="181" t="s">
        <v>2564</v>
      </c>
      <c r="D1250" s="182" t="s">
        <v>2565</v>
      </c>
      <c r="E1250" s="182" t="s">
        <v>30</v>
      </c>
      <c r="F1250" s="182"/>
      <c r="G1250" s="182" t="s">
        <v>31</v>
      </c>
      <c r="H1250" s="182">
        <v>23</v>
      </c>
      <c r="I1250" s="182">
        <v>20</v>
      </c>
      <c r="J1250" s="182">
        <v>20</v>
      </c>
      <c r="K1250" s="182" t="s">
        <v>99</v>
      </c>
      <c r="L1250" s="182"/>
      <c r="M1250" s="182"/>
      <c r="N1250" s="182"/>
      <c r="O1250" s="182" t="s">
        <v>2508</v>
      </c>
      <c r="P1250" s="182" t="s">
        <v>2509</v>
      </c>
      <c r="Q1250" s="182" t="s">
        <v>2510</v>
      </c>
      <c r="R1250" s="182" t="s">
        <v>2511</v>
      </c>
      <c r="S1250" s="183"/>
      <c r="T1250" s="184"/>
      <c r="U1250" s="182"/>
      <c r="V1250" s="185"/>
      <c r="W1250" s="181"/>
      <c r="X1250" s="182"/>
      <c r="Y1250" s="185"/>
      <c r="Z1250" s="181"/>
      <c r="AA1250" s="186">
        <v>2050</v>
      </c>
    </row>
    <row r="1251" spans="1:27" hidden="1" x14ac:dyDescent="0.2">
      <c r="A1251" s="35" t="s">
        <v>70</v>
      </c>
      <c r="B1251" s="31">
        <v>950576</v>
      </c>
      <c r="C1251" s="181" t="s">
        <v>2566</v>
      </c>
      <c r="D1251" s="182" t="s">
        <v>2567</v>
      </c>
      <c r="E1251" s="182" t="s">
        <v>84</v>
      </c>
      <c r="F1251" s="182" t="s">
        <v>88</v>
      </c>
      <c r="G1251" s="182" t="s">
        <v>31</v>
      </c>
      <c r="H1251" s="182">
        <v>4</v>
      </c>
      <c r="I1251" s="182">
        <v>15</v>
      </c>
      <c r="J1251" s="182">
        <v>15</v>
      </c>
      <c r="K1251" s="182" t="s">
        <v>277</v>
      </c>
      <c r="L1251" s="182"/>
      <c r="M1251" s="182"/>
      <c r="N1251" s="182"/>
      <c r="O1251" s="182" t="s">
        <v>2508</v>
      </c>
      <c r="P1251" s="182" t="s">
        <v>2509</v>
      </c>
      <c r="Q1251" s="182" t="s">
        <v>2510</v>
      </c>
      <c r="R1251" s="182" t="s">
        <v>2511</v>
      </c>
      <c r="S1251" s="183"/>
      <c r="T1251" s="184"/>
      <c r="U1251" s="182"/>
      <c r="V1251" s="185"/>
      <c r="W1251" s="181"/>
      <c r="X1251" s="182"/>
      <c r="Y1251" s="185"/>
      <c r="Z1251" s="181"/>
      <c r="AA1251" s="186">
        <v>2023</v>
      </c>
    </row>
    <row r="1252" spans="1:27" hidden="1" x14ac:dyDescent="0.2">
      <c r="A1252" s="35" t="s">
        <v>3238</v>
      </c>
      <c r="B1252" s="31">
        <v>951628</v>
      </c>
      <c r="C1252" s="181" t="s">
        <v>2568</v>
      </c>
      <c r="D1252" s="182" t="s">
        <v>2569</v>
      </c>
      <c r="E1252" s="182" t="s">
        <v>84</v>
      </c>
      <c r="F1252" s="182" t="s">
        <v>88</v>
      </c>
      <c r="G1252" s="182" t="s">
        <v>31</v>
      </c>
      <c r="H1252" s="182">
        <v>9</v>
      </c>
      <c r="I1252" s="182">
        <v>10</v>
      </c>
      <c r="J1252" s="182">
        <v>1</v>
      </c>
      <c r="K1252" s="182" t="s">
        <v>106</v>
      </c>
      <c r="L1252" s="182"/>
      <c r="M1252" s="182"/>
      <c r="N1252" s="182"/>
      <c r="O1252" s="182" t="s">
        <v>2508</v>
      </c>
      <c r="P1252" s="182" t="s">
        <v>2509</v>
      </c>
      <c r="Q1252" s="182" t="s">
        <v>2510</v>
      </c>
      <c r="R1252" s="182" t="s">
        <v>2511</v>
      </c>
      <c r="S1252" s="183"/>
      <c r="T1252" s="184"/>
      <c r="U1252" s="182"/>
      <c r="V1252" s="185"/>
      <c r="W1252" s="181"/>
      <c r="X1252" s="182"/>
      <c r="Y1252" s="185"/>
      <c r="Z1252" s="181"/>
      <c r="AA1252" s="186">
        <v>2023</v>
      </c>
    </row>
    <row r="1253" spans="1:27" x14ac:dyDescent="0.2">
      <c r="A1253" s="35" t="e">
        <v>#N/A</v>
      </c>
      <c r="B1253" s="31">
        <v>961512</v>
      </c>
      <c r="C1253" s="181" t="s">
        <v>2570</v>
      </c>
      <c r="D1253" s="182" t="s">
        <v>2571</v>
      </c>
      <c r="E1253" s="182" t="s">
        <v>55</v>
      </c>
      <c r="F1253" s="182"/>
      <c r="G1253" s="182" t="s">
        <v>31</v>
      </c>
      <c r="H1253" s="182">
        <v>22</v>
      </c>
      <c r="I1253" s="182">
        <v>20</v>
      </c>
      <c r="J1253" s="182">
        <v>1</v>
      </c>
      <c r="K1253" s="182" t="s">
        <v>106</v>
      </c>
      <c r="L1253" s="182"/>
      <c r="M1253" s="182"/>
      <c r="N1253" s="182"/>
      <c r="O1253" s="182" t="s">
        <v>2508</v>
      </c>
      <c r="P1253" s="182" t="s">
        <v>2509</v>
      </c>
      <c r="Q1253" s="182" t="s">
        <v>2510</v>
      </c>
      <c r="R1253" s="182" t="s">
        <v>2511</v>
      </c>
      <c r="S1253" s="183"/>
      <c r="T1253" s="184"/>
      <c r="U1253" s="182"/>
      <c r="V1253" s="185"/>
      <c r="W1253" s="181"/>
      <c r="X1253" s="182"/>
      <c r="Y1253" s="185"/>
      <c r="Z1253" s="181"/>
      <c r="AA1253" s="186">
        <v>2023</v>
      </c>
    </row>
    <row r="1254" spans="1:27" hidden="1" x14ac:dyDescent="0.2">
      <c r="A1254" s="35" t="s">
        <v>70</v>
      </c>
      <c r="B1254" s="31">
        <v>964757</v>
      </c>
      <c r="C1254" s="181" t="s">
        <v>2572</v>
      </c>
      <c r="D1254" s="182" t="s">
        <v>2573</v>
      </c>
      <c r="E1254" s="182" t="s">
        <v>30</v>
      </c>
      <c r="F1254" s="182"/>
      <c r="G1254" s="182" t="s">
        <v>123</v>
      </c>
      <c r="H1254" s="182">
        <v>6</v>
      </c>
      <c r="I1254" s="182">
        <v>20</v>
      </c>
      <c r="J1254" s="182">
        <v>1</v>
      </c>
      <c r="K1254" s="182" t="s">
        <v>99</v>
      </c>
      <c r="L1254" s="182"/>
      <c r="M1254" s="182"/>
      <c r="N1254" s="182"/>
      <c r="O1254" s="182" t="s">
        <v>2508</v>
      </c>
      <c r="P1254" s="182" t="s">
        <v>2509</v>
      </c>
      <c r="Q1254" s="182" t="s">
        <v>2510</v>
      </c>
      <c r="R1254" s="182" t="s">
        <v>2511</v>
      </c>
      <c r="S1254" s="183"/>
      <c r="T1254" s="184"/>
      <c r="U1254" s="182"/>
      <c r="V1254" s="185"/>
      <c r="W1254" s="181"/>
      <c r="X1254" s="182"/>
      <c r="Y1254" s="185"/>
      <c r="Z1254" s="181"/>
      <c r="AA1254" s="186">
        <v>2050</v>
      </c>
    </row>
    <row r="1255" spans="1:27" hidden="1" x14ac:dyDescent="0.2">
      <c r="A1255" s="35" t="s">
        <v>70</v>
      </c>
      <c r="B1255" s="31">
        <v>968558</v>
      </c>
      <c r="C1255" s="181" t="s">
        <v>2574</v>
      </c>
      <c r="D1255" s="182" t="s">
        <v>2575</v>
      </c>
      <c r="E1255" s="182" t="s">
        <v>84</v>
      </c>
      <c r="F1255" s="182" t="s">
        <v>88</v>
      </c>
      <c r="G1255" s="182" t="s">
        <v>123</v>
      </c>
      <c r="H1255" s="182">
        <v>88</v>
      </c>
      <c r="I1255" s="182">
        <v>1</v>
      </c>
      <c r="J1255" s="182">
        <v>1</v>
      </c>
      <c r="K1255" s="182" t="s">
        <v>124</v>
      </c>
      <c r="L1255" s="182"/>
      <c r="M1255" s="182"/>
      <c r="N1255" s="182"/>
      <c r="O1255" s="182" t="s">
        <v>2508</v>
      </c>
      <c r="P1255" s="182" t="s">
        <v>2509</v>
      </c>
      <c r="Q1255" s="182" t="s">
        <v>2510</v>
      </c>
      <c r="R1255" s="182" t="s">
        <v>2511</v>
      </c>
      <c r="S1255" s="183"/>
      <c r="T1255" s="184"/>
      <c r="U1255" s="182"/>
      <c r="V1255" s="185"/>
      <c r="W1255" s="181"/>
      <c r="X1255" s="182"/>
      <c r="Y1255" s="185"/>
      <c r="Z1255" s="181"/>
      <c r="AA1255" s="186">
        <v>2023</v>
      </c>
    </row>
    <row r="1256" spans="1:27" hidden="1" x14ac:dyDescent="0.2">
      <c r="A1256" s="35" t="s">
        <v>70</v>
      </c>
      <c r="B1256" s="31">
        <v>972089</v>
      </c>
      <c r="C1256" s="181" t="s">
        <v>2576</v>
      </c>
      <c r="D1256" s="182" t="s">
        <v>2577</v>
      </c>
      <c r="E1256" s="182" t="s">
        <v>84</v>
      </c>
      <c r="F1256" s="182"/>
      <c r="G1256" s="182" t="s">
        <v>31</v>
      </c>
      <c r="H1256" s="182">
        <v>2</v>
      </c>
      <c r="I1256" s="182">
        <v>10</v>
      </c>
      <c r="J1256" s="182">
        <v>1</v>
      </c>
      <c r="K1256" s="182" t="s">
        <v>99</v>
      </c>
      <c r="L1256" s="182"/>
      <c r="M1256" s="182"/>
      <c r="N1256" s="182"/>
      <c r="O1256" s="182" t="s">
        <v>2508</v>
      </c>
      <c r="P1256" s="182" t="s">
        <v>2509</v>
      </c>
      <c r="Q1256" s="182" t="s">
        <v>2510</v>
      </c>
      <c r="R1256" s="182" t="s">
        <v>2511</v>
      </c>
      <c r="S1256" s="183"/>
      <c r="T1256" s="184"/>
      <c r="U1256" s="182"/>
      <c r="V1256" s="185"/>
      <c r="W1256" s="181"/>
      <c r="X1256" s="182"/>
      <c r="Y1256" s="185"/>
      <c r="Z1256" s="181"/>
      <c r="AA1256" s="186">
        <v>2023</v>
      </c>
    </row>
    <row r="1257" spans="1:27" hidden="1" x14ac:dyDescent="0.2">
      <c r="A1257" s="35" t="s">
        <v>3238</v>
      </c>
      <c r="B1257" s="31">
        <v>972090</v>
      </c>
      <c r="C1257" s="181" t="s">
        <v>2578</v>
      </c>
      <c r="D1257" s="182" t="s">
        <v>2579</v>
      </c>
      <c r="E1257" s="182" t="s">
        <v>84</v>
      </c>
      <c r="F1257" s="182"/>
      <c r="G1257" s="182" t="s">
        <v>31</v>
      </c>
      <c r="H1257" s="182">
        <v>2</v>
      </c>
      <c r="I1257" s="182">
        <v>10</v>
      </c>
      <c r="J1257" s="182">
        <v>1</v>
      </c>
      <c r="K1257" s="182" t="s">
        <v>99</v>
      </c>
      <c r="L1257" s="182"/>
      <c r="M1257" s="182"/>
      <c r="N1257" s="182"/>
      <c r="O1257" s="182" t="s">
        <v>2508</v>
      </c>
      <c r="P1257" s="182" t="s">
        <v>2509</v>
      </c>
      <c r="Q1257" s="182" t="s">
        <v>2510</v>
      </c>
      <c r="R1257" s="182" t="s">
        <v>2511</v>
      </c>
      <c r="S1257" s="183"/>
      <c r="T1257" s="184"/>
      <c r="U1257" s="182"/>
      <c r="V1257" s="185"/>
      <c r="W1257" s="181"/>
      <c r="X1257" s="182"/>
      <c r="Y1257" s="185"/>
      <c r="Z1257" s="181"/>
      <c r="AA1257" s="186">
        <v>2023</v>
      </c>
    </row>
    <row r="1258" spans="1:27" hidden="1" x14ac:dyDescent="0.2">
      <c r="A1258" s="35" t="s">
        <v>3238</v>
      </c>
      <c r="B1258" s="31">
        <v>972091</v>
      </c>
      <c r="C1258" s="181" t="s">
        <v>2580</v>
      </c>
      <c r="D1258" s="182" t="s">
        <v>2581</v>
      </c>
      <c r="E1258" s="182" t="s">
        <v>55</v>
      </c>
      <c r="F1258" s="182"/>
      <c r="G1258" s="182" t="s">
        <v>31</v>
      </c>
      <c r="H1258" s="182">
        <v>2</v>
      </c>
      <c r="I1258" s="182">
        <v>10</v>
      </c>
      <c r="J1258" s="182">
        <v>1</v>
      </c>
      <c r="K1258" s="182" t="s">
        <v>99</v>
      </c>
      <c r="L1258" s="182"/>
      <c r="M1258" s="182"/>
      <c r="N1258" s="182"/>
      <c r="O1258" s="182" t="s">
        <v>2508</v>
      </c>
      <c r="P1258" s="182" t="s">
        <v>2509</v>
      </c>
      <c r="Q1258" s="182" t="s">
        <v>2510</v>
      </c>
      <c r="R1258" s="182" t="s">
        <v>2511</v>
      </c>
      <c r="S1258" s="183"/>
      <c r="T1258" s="184"/>
      <c r="U1258" s="182"/>
      <c r="V1258" s="185"/>
      <c r="W1258" s="181"/>
      <c r="X1258" s="182"/>
      <c r="Y1258" s="185"/>
      <c r="Z1258" s="181"/>
      <c r="AA1258" s="186">
        <v>2023</v>
      </c>
    </row>
    <row r="1259" spans="1:27" hidden="1" x14ac:dyDescent="0.2">
      <c r="A1259" s="35" t="s">
        <v>70</v>
      </c>
      <c r="B1259" s="31">
        <v>972165</v>
      </c>
      <c r="C1259" s="181" t="s">
        <v>2582</v>
      </c>
      <c r="D1259" s="182" t="s">
        <v>2583</v>
      </c>
      <c r="E1259" s="182" t="s">
        <v>30</v>
      </c>
      <c r="F1259" s="182"/>
      <c r="G1259" s="182" t="s">
        <v>31</v>
      </c>
      <c r="H1259" s="182">
        <v>20</v>
      </c>
      <c r="I1259" s="182">
        <v>10</v>
      </c>
      <c r="J1259" s="182">
        <v>10</v>
      </c>
      <c r="K1259" s="182" t="s">
        <v>129</v>
      </c>
      <c r="L1259" s="182"/>
      <c r="M1259" s="182"/>
      <c r="N1259" s="182"/>
      <c r="O1259" s="182" t="s">
        <v>2508</v>
      </c>
      <c r="P1259" s="182" t="s">
        <v>2509</v>
      </c>
      <c r="Q1259" s="182" t="s">
        <v>2510</v>
      </c>
      <c r="R1259" s="182" t="s">
        <v>2511</v>
      </c>
      <c r="S1259" s="183"/>
      <c r="T1259" s="184"/>
      <c r="U1259" s="182"/>
      <c r="V1259" s="185"/>
      <c r="W1259" s="181"/>
      <c r="X1259" s="182"/>
      <c r="Y1259" s="185"/>
      <c r="Z1259" s="181"/>
      <c r="AA1259" s="186">
        <v>2050</v>
      </c>
    </row>
    <row r="1260" spans="1:27" hidden="1" x14ac:dyDescent="0.2">
      <c r="A1260" s="35" t="s">
        <v>3238</v>
      </c>
      <c r="B1260" s="31">
        <v>972195</v>
      </c>
      <c r="C1260" s="181" t="s">
        <v>2584</v>
      </c>
      <c r="D1260" s="182" t="s">
        <v>2585</v>
      </c>
      <c r="E1260" s="182" t="s">
        <v>30</v>
      </c>
      <c r="F1260" s="182"/>
      <c r="G1260" s="182" t="s">
        <v>31</v>
      </c>
      <c r="H1260" s="182">
        <v>26</v>
      </c>
      <c r="I1260" s="182">
        <v>8</v>
      </c>
      <c r="J1260" s="182">
        <v>1</v>
      </c>
      <c r="K1260" s="182" t="s">
        <v>79</v>
      </c>
      <c r="L1260" s="182"/>
      <c r="M1260" s="182"/>
      <c r="N1260" s="182"/>
      <c r="O1260" s="182" t="s">
        <v>2508</v>
      </c>
      <c r="P1260" s="182" t="s">
        <v>2509</v>
      </c>
      <c r="Q1260" s="182" t="s">
        <v>2510</v>
      </c>
      <c r="R1260" s="182" t="s">
        <v>2511</v>
      </c>
      <c r="S1260" s="183"/>
      <c r="T1260" s="184"/>
      <c r="U1260" s="182"/>
      <c r="V1260" s="185"/>
      <c r="W1260" s="181"/>
      <c r="X1260" s="182"/>
      <c r="Y1260" s="185"/>
      <c r="Z1260" s="181"/>
      <c r="AA1260" s="186">
        <v>2050</v>
      </c>
    </row>
    <row r="1261" spans="1:27" hidden="1" x14ac:dyDescent="0.2">
      <c r="A1261" s="35" t="s">
        <v>3238</v>
      </c>
      <c r="B1261" s="31">
        <v>972204</v>
      </c>
      <c r="C1261" s="181" t="s">
        <v>2586</v>
      </c>
      <c r="D1261" s="182" t="s">
        <v>2587</v>
      </c>
      <c r="E1261" s="182" t="s">
        <v>30</v>
      </c>
      <c r="F1261" s="182"/>
      <c r="G1261" s="182" t="s">
        <v>31</v>
      </c>
      <c r="H1261" s="182">
        <v>14</v>
      </c>
      <c r="I1261" s="182">
        <v>8</v>
      </c>
      <c r="J1261" s="182">
        <v>1</v>
      </c>
      <c r="K1261" s="182" t="s">
        <v>79</v>
      </c>
      <c r="L1261" s="182"/>
      <c r="M1261" s="182"/>
      <c r="N1261" s="182"/>
      <c r="O1261" s="182" t="s">
        <v>2508</v>
      </c>
      <c r="P1261" s="182" t="s">
        <v>2509</v>
      </c>
      <c r="Q1261" s="182" t="s">
        <v>2510</v>
      </c>
      <c r="R1261" s="182" t="s">
        <v>2511</v>
      </c>
      <c r="S1261" s="183"/>
      <c r="T1261" s="184"/>
      <c r="U1261" s="182"/>
      <c r="V1261" s="185"/>
      <c r="W1261" s="181"/>
      <c r="X1261" s="182"/>
      <c r="Y1261" s="185"/>
      <c r="Z1261" s="181"/>
      <c r="AA1261" s="186">
        <v>2050</v>
      </c>
    </row>
    <row r="1262" spans="1:27" hidden="1" x14ac:dyDescent="0.2">
      <c r="A1262" s="35" t="s">
        <v>70</v>
      </c>
      <c r="B1262" s="31">
        <v>975095</v>
      </c>
      <c r="C1262" s="181" t="s">
        <v>2588</v>
      </c>
      <c r="D1262" s="182" t="s">
        <v>2589</v>
      </c>
      <c r="E1262" s="182" t="s">
        <v>55</v>
      </c>
      <c r="F1262" s="182"/>
      <c r="G1262" s="182" t="s">
        <v>123</v>
      </c>
      <c r="H1262" s="182">
        <v>194</v>
      </c>
      <c r="I1262" s="182">
        <v>1</v>
      </c>
      <c r="J1262" s="182">
        <v>1</v>
      </c>
      <c r="K1262" s="182" t="s">
        <v>124</v>
      </c>
      <c r="L1262" s="182"/>
      <c r="M1262" s="182"/>
      <c r="N1262" s="182"/>
      <c r="O1262" s="182" t="s">
        <v>2508</v>
      </c>
      <c r="P1262" s="182" t="s">
        <v>2509</v>
      </c>
      <c r="Q1262" s="182" t="s">
        <v>2510</v>
      </c>
      <c r="R1262" s="182" t="s">
        <v>2511</v>
      </c>
      <c r="S1262" s="183"/>
      <c r="T1262" s="184"/>
      <c r="U1262" s="182"/>
      <c r="V1262" s="185"/>
      <c r="W1262" s="181"/>
      <c r="X1262" s="182"/>
      <c r="Y1262" s="185"/>
      <c r="Z1262" s="181"/>
      <c r="AA1262" s="186">
        <v>2023</v>
      </c>
    </row>
    <row r="1263" spans="1:27" hidden="1" x14ac:dyDescent="0.2">
      <c r="A1263" s="35" t="s">
        <v>3238</v>
      </c>
      <c r="B1263" s="31">
        <v>978217</v>
      </c>
      <c r="C1263" s="181" t="s">
        <v>2590</v>
      </c>
      <c r="D1263" s="182" t="s">
        <v>2591</v>
      </c>
      <c r="E1263" s="182" t="s">
        <v>30</v>
      </c>
      <c r="F1263" s="182"/>
      <c r="G1263" s="182" t="s">
        <v>31</v>
      </c>
      <c r="H1263" s="182">
        <v>4</v>
      </c>
      <c r="I1263" s="182">
        <v>10</v>
      </c>
      <c r="J1263" s="182">
        <v>1</v>
      </c>
      <c r="K1263" s="182" t="s">
        <v>79</v>
      </c>
      <c r="L1263" s="182"/>
      <c r="M1263" s="182"/>
      <c r="N1263" s="182"/>
      <c r="O1263" s="182" t="s">
        <v>2508</v>
      </c>
      <c r="P1263" s="182" t="s">
        <v>2509</v>
      </c>
      <c r="Q1263" s="182" t="s">
        <v>2510</v>
      </c>
      <c r="R1263" s="182" t="s">
        <v>2511</v>
      </c>
      <c r="S1263" s="183"/>
      <c r="T1263" s="184"/>
      <c r="U1263" s="182"/>
      <c r="V1263" s="185"/>
      <c r="W1263" s="181"/>
      <c r="X1263" s="182"/>
      <c r="Y1263" s="185"/>
      <c r="Z1263" s="181"/>
      <c r="AA1263" s="186">
        <v>2050</v>
      </c>
    </row>
    <row r="1264" spans="1:27" hidden="1" x14ac:dyDescent="0.2">
      <c r="A1264" s="35" t="s">
        <v>3238</v>
      </c>
      <c r="B1264" s="31">
        <v>978219</v>
      </c>
      <c r="C1264" s="181" t="s">
        <v>2592</v>
      </c>
      <c r="D1264" s="182" t="s">
        <v>2593</v>
      </c>
      <c r="E1264" s="182" t="s">
        <v>30</v>
      </c>
      <c r="F1264" s="182"/>
      <c r="G1264" s="182" t="s">
        <v>31</v>
      </c>
      <c r="H1264" s="182">
        <v>4</v>
      </c>
      <c r="I1264" s="182">
        <v>10</v>
      </c>
      <c r="J1264" s="182">
        <v>1</v>
      </c>
      <c r="K1264" s="182" t="s">
        <v>79</v>
      </c>
      <c r="L1264" s="182"/>
      <c r="M1264" s="182"/>
      <c r="N1264" s="182"/>
      <c r="O1264" s="182" t="s">
        <v>2508</v>
      </c>
      <c r="P1264" s="182" t="s">
        <v>2509</v>
      </c>
      <c r="Q1264" s="182" t="s">
        <v>2510</v>
      </c>
      <c r="R1264" s="182" t="s">
        <v>2511</v>
      </c>
      <c r="S1264" s="183"/>
      <c r="T1264" s="184"/>
      <c r="U1264" s="182"/>
      <c r="V1264" s="185"/>
      <c r="W1264" s="181"/>
      <c r="X1264" s="182"/>
      <c r="Y1264" s="185"/>
      <c r="Z1264" s="181"/>
      <c r="AA1264" s="186">
        <v>2050</v>
      </c>
    </row>
    <row r="1265" spans="1:27" hidden="1" x14ac:dyDescent="0.2">
      <c r="A1265" s="35" t="s">
        <v>3238</v>
      </c>
      <c r="B1265" s="31">
        <v>978220</v>
      </c>
      <c r="C1265" s="181" t="s">
        <v>2594</v>
      </c>
      <c r="D1265" s="182" t="s">
        <v>2595</v>
      </c>
      <c r="E1265" s="182" t="s">
        <v>84</v>
      </c>
      <c r="F1265" s="182" t="s">
        <v>88</v>
      </c>
      <c r="G1265" s="182" t="s">
        <v>31</v>
      </c>
      <c r="H1265" s="182">
        <v>22</v>
      </c>
      <c r="I1265" s="182">
        <v>20</v>
      </c>
      <c r="J1265" s="182">
        <v>1</v>
      </c>
      <c r="K1265" s="182" t="s">
        <v>79</v>
      </c>
      <c r="L1265" s="182"/>
      <c r="M1265" s="182"/>
      <c r="N1265" s="182"/>
      <c r="O1265" s="182" t="s">
        <v>2508</v>
      </c>
      <c r="P1265" s="182" t="s">
        <v>2509</v>
      </c>
      <c r="Q1265" s="182" t="s">
        <v>2510</v>
      </c>
      <c r="R1265" s="182" t="s">
        <v>2511</v>
      </c>
      <c r="S1265" s="183"/>
      <c r="T1265" s="184"/>
      <c r="U1265" s="182"/>
      <c r="V1265" s="185"/>
      <c r="W1265" s="181"/>
      <c r="X1265" s="182"/>
      <c r="Y1265" s="185"/>
      <c r="Z1265" s="181"/>
      <c r="AA1265" s="186">
        <v>2050</v>
      </c>
    </row>
    <row r="1266" spans="1:27" hidden="1" x14ac:dyDescent="0.2">
      <c r="A1266" s="35" t="s">
        <v>3238</v>
      </c>
      <c r="B1266" s="31">
        <v>982888</v>
      </c>
      <c r="C1266" s="181" t="s">
        <v>2596</v>
      </c>
      <c r="D1266" s="182" t="s">
        <v>2597</v>
      </c>
      <c r="E1266" s="182" t="s">
        <v>84</v>
      </c>
      <c r="F1266" s="182" t="s">
        <v>88</v>
      </c>
      <c r="G1266" s="182" t="s">
        <v>31</v>
      </c>
      <c r="H1266" s="182">
        <v>15</v>
      </c>
      <c r="I1266" s="182">
        <v>8</v>
      </c>
      <c r="J1266" s="182">
        <v>1</v>
      </c>
      <c r="K1266" s="182" t="s">
        <v>79</v>
      </c>
      <c r="L1266" s="182"/>
      <c r="M1266" s="182"/>
      <c r="N1266" s="182"/>
      <c r="O1266" s="182" t="s">
        <v>2508</v>
      </c>
      <c r="P1266" s="182" t="s">
        <v>2509</v>
      </c>
      <c r="Q1266" s="182" t="s">
        <v>2510</v>
      </c>
      <c r="R1266" s="182" t="s">
        <v>2511</v>
      </c>
      <c r="S1266" s="183"/>
      <c r="T1266" s="184"/>
      <c r="U1266" s="182"/>
      <c r="V1266" s="185"/>
      <c r="W1266" s="181"/>
      <c r="X1266" s="182"/>
      <c r="Y1266" s="185"/>
      <c r="Z1266" s="181"/>
      <c r="AA1266" s="186">
        <v>2023</v>
      </c>
    </row>
    <row r="1267" spans="1:27" x14ac:dyDescent="0.2">
      <c r="A1267" s="35" t="e">
        <v>#N/A</v>
      </c>
      <c r="B1267" s="31">
        <v>989679</v>
      </c>
      <c r="C1267" s="181" t="s">
        <v>2598</v>
      </c>
      <c r="D1267" s="182" t="s">
        <v>2599</v>
      </c>
      <c r="E1267" s="182" t="s">
        <v>30</v>
      </c>
      <c r="F1267" s="182"/>
      <c r="G1267" s="182" t="s">
        <v>31</v>
      </c>
      <c r="H1267" s="182">
        <v>14</v>
      </c>
      <c r="I1267" s="182">
        <v>18</v>
      </c>
      <c r="J1267" s="182">
        <v>1</v>
      </c>
      <c r="K1267" s="182" t="s">
        <v>99</v>
      </c>
      <c r="L1267" s="182"/>
      <c r="M1267" s="182"/>
      <c r="N1267" s="182"/>
      <c r="O1267" s="182" t="s">
        <v>2508</v>
      </c>
      <c r="P1267" s="182" t="s">
        <v>2509</v>
      </c>
      <c r="Q1267" s="182" t="s">
        <v>2510</v>
      </c>
      <c r="R1267" s="182" t="s">
        <v>2511</v>
      </c>
      <c r="S1267" s="183"/>
      <c r="T1267" s="184"/>
      <c r="U1267" s="182"/>
      <c r="V1267" s="185"/>
      <c r="W1267" s="181"/>
      <c r="X1267" s="182"/>
      <c r="Y1267" s="185"/>
      <c r="Z1267" s="181" t="s">
        <v>484</v>
      </c>
      <c r="AA1267" s="186">
        <v>2050</v>
      </c>
    </row>
    <row r="1268" spans="1:27" hidden="1" x14ac:dyDescent="0.2">
      <c r="A1268" s="35" t="s">
        <v>3238</v>
      </c>
      <c r="B1268" s="31">
        <v>989680</v>
      </c>
      <c r="C1268" s="181" t="s">
        <v>2600</v>
      </c>
      <c r="D1268" s="182" t="s">
        <v>2601</v>
      </c>
      <c r="E1268" s="182" t="s">
        <v>30</v>
      </c>
      <c r="F1268" s="182"/>
      <c r="G1268" s="182" t="s">
        <v>31</v>
      </c>
      <c r="H1268" s="182">
        <v>11</v>
      </c>
      <c r="I1268" s="182">
        <v>10</v>
      </c>
      <c r="J1268" s="182">
        <v>1</v>
      </c>
      <c r="K1268" s="182" t="s">
        <v>99</v>
      </c>
      <c r="L1268" s="182"/>
      <c r="M1268" s="182"/>
      <c r="N1268" s="182"/>
      <c r="O1268" s="182" t="s">
        <v>2508</v>
      </c>
      <c r="P1268" s="182" t="s">
        <v>2509</v>
      </c>
      <c r="Q1268" s="182" t="s">
        <v>2510</v>
      </c>
      <c r="R1268" s="182" t="s">
        <v>2511</v>
      </c>
      <c r="S1268" s="183"/>
      <c r="T1268" s="184"/>
      <c r="U1268" s="182"/>
      <c r="V1268" s="185"/>
      <c r="W1268" s="181"/>
      <c r="X1268" s="182"/>
      <c r="Y1268" s="185"/>
      <c r="Z1268" s="181"/>
      <c r="AA1268" s="186">
        <v>2050</v>
      </c>
    </row>
    <row r="1269" spans="1:27" hidden="1" x14ac:dyDescent="0.2">
      <c r="A1269" s="35" t="s">
        <v>3238</v>
      </c>
      <c r="B1269" s="31">
        <v>989681</v>
      </c>
      <c r="C1269" s="181" t="s">
        <v>2602</v>
      </c>
      <c r="D1269" s="182" t="s">
        <v>2603</v>
      </c>
      <c r="E1269" s="182" t="s">
        <v>30</v>
      </c>
      <c r="F1269" s="182"/>
      <c r="G1269" s="182" t="s">
        <v>31</v>
      </c>
      <c r="H1269" s="182">
        <v>14</v>
      </c>
      <c r="I1269" s="182">
        <v>18</v>
      </c>
      <c r="J1269" s="182">
        <v>1</v>
      </c>
      <c r="K1269" s="182" t="s">
        <v>99</v>
      </c>
      <c r="L1269" s="182"/>
      <c r="M1269" s="182"/>
      <c r="N1269" s="182"/>
      <c r="O1269" s="182" t="s">
        <v>2508</v>
      </c>
      <c r="P1269" s="182" t="s">
        <v>2509</v>
      </c>
      <c r="Q1269" s="182" t="s">
        <v>2510</v>
      </c>
      <c r="R1269" s="182" t="s">
        <v>2511</v>
      </c>
      <c r="S1269" s="183"/>
      <c r="T1269" s="184"/>
      <c r="U1269" s="182"/>
      <c r="V1269" s="185"/>
      <c r="W1269" s="181"/>
      <c r="X1269" s="182"/>
      <c r="Y1269" s="185"/>
      <c r="Z1269" s="181" t="s">
        <v>481</v>
      </c>
      <c r="AA1269" s="186">
        <v>2050</v>
      </c>
    </row>
    <row r="1270" spans="1:27" hidden="1" x14ac:dyDescent="0.2">
      <c r="A1270" s="35" t="s">
        <v>3238</v>
      </c>
      <c r="B1270" s="31">
        <v>992735</v>
      </c>
      <c r="C1270" s="181" t="s">
        <v>2604</v>
      </c>
      <c r="D1270" s="182" t="s">
        <v>2605</v>
      </c>
      <c r="E1270" s="182" t="s">
        <v>30</v>
      </c>
      <c r="F1270" s="182"/>
      <c r="G1270" s="182" t="s">
        <v>31</v>
      </c>
      <c r="H1270" s="182">
        <v>15</v>
      </c>
      <c r="I1270" s="182">
        <v>5</v>
      </c>
      <c r="J1270" s="182">
        <v>1</v>
      </c>
      <c r="K1270" s="182" t="s">
        <v>79</v>
      </c>
      <c r="L1270" s="182"/>
      <c r="M1270" s="182"/>
      <c r="N1270" s="182"/>
      <c r="O1270" s="182" t="s">
        <v>2508</v>
      </c>
      <c r="P1270" s="182" t="s">
        <v>2509</v>
      </c>
      <c r="Q1270" s="182" t="s">
        <v>2510</v>
      </c>
      <c r="R1270" s="182" t="s">
        <v>2511</v>
      </c>
      <c r="S1270" s="183"/>
      <c r="T1270" s="184"/>
      <c r="U1270" s="182"/>
      <c r="V1270" s="185"/>
      <c r="W1270" s="181"/>
      <c r="X1270" s="182"/>
      <c r="Y1270" s="185"/>
      <c r="Z1270" s="181"/>
      <c r="AA1270" s="186">
        <v>2050</v>
      </c>
    </row>
    <row r="1271" spans="1:27" hidden="1" x14ac:dyDescent="0.2">
      <c r="A1271" s="35" t="s">
        <v>3238</v>
      </c>
      <c r="B1271" s="31">
        <v>993059</v>
      </c>
      <c r="C1271" s="181" t="s">
        <v>2606</v>
      </c>
      <c r="D1271" s="182" t="s">
        <v>2607</v>
      </c>
      <c r="E1271" s="182" t="s">
        <v>30</v>
      </c>
      <c r="F1271" s="182"/>
      <c r="G1271" s="182" t="s">
        <v>66</v>
      </c>
      <c r="H1271" s="182">
        <v>5</v>
      </c>
      <c r="I1271" s="182">
        <v>20</v>
      </c>
      <c r="J1271" s="182">
        <v>20</v>
      </c>
      <c r="K1271" s="182" t="s">
        <v>74</v>
      </c>
      <c r="L1271" s="182"/>
      <c r="M1271" s="182"/>
      <c r="N1271" s="182"/>
      <c r="O1271" s="182" t="s">
        <v>2508</v>
      </c>
      <c r="P1271" s="182" t="s">
        <v>2509</v>
      </c>
      <c r="Q1271" s="182" t="s">
        <v>2510</v>
      </c>
      <c r="R1271" s="182" t="s">
        <v>2511</v>
      </c>
      <c r="S1271" s="183"/>
      <c r="T1271" s="184"/>
      <c r="U1271" s="182"/>
      <c r="V1271" s="185"/>
      <c r="W1271" s="181"/>
      <c r="X1271" s="182"/>
      <c r="Y1271" s="185"/>
      <c r="Z1271" s="181"/>
      <c r="AA1271" s="186">
        <v>2050</v>
      </c>
    </row>
    <row r="1272" spans="1:27" hidden="1" x14ac:dyDescent="0.2">
      <c r="A1272" s="35" t="s">
        <v>70</v>
      </c>
      <c r="B1272" s="31">
        <v>996809</v>
      </c>
      <c r="C1272" s="181" t="s">
        <v>2608</v>
      </c>
      <c r="D1272" s="182" t="s">
        <v>2609</v>
      </c>
      <c r="E1272" s="182" t="s">
        <v>55</v>
      </c>
      <c r="F1272" s="182"/>
      <c r="G1272" s="182" t="s">
        <v>123</v>
      </c>
      <c r="H1272" s="182">
        <v>170</v>
      </c>
      <c r="I1272" s="182">
        <v>1</v>
      </c>
      <c r="J1272" s="182">
        <v>1</v>
      </c>
      <c r="K1272" s="182" t="s">
        <v>124</v>
      </c>
      <c r="L1272" s="182"/>
      <c r="M1272" s="182"/>
      <c r="N1272" s="182"/>
      <c r="O1272" s="182" t="s">
        <v>2508</v>
      </c>
      <c r="P1272" s="182" t="s">
        <v>2509</v>
      </c>
      <c r="Q1272" s="182" t="s">
        <v>2510</v>
      </c>
      <c r="R1272" s="182" t="s">
        <v>2511</v>
      </c>
      <c r="S1272" s="183"/>
      <c r="T1272" s="184"/>
      <c r="U1272" s="182"/>
      <c r="V1272" s="185"/>
      <c r="W1272" s="181"/>
      <c r="X1272" s="182"/>
      <c r="Y1272" s="185"/>
      <c r="Z1272" s="181"/>
      <c r="AA1272" s="186">
        <v>2050</v>
      </c>
    </row>
    <row r="1273" spans="1:27" hidden="1" x14ac:dyDescent="0.2">
      <c r="A1273" s="35" t="s">
        <v>3238</v>
      </c>
      <c r="B1273" s="31">
        <v>997977</v>
      </c>
      <c r="C1273" s="181" t="s">
        <v>2610</v>
      </c>
      <c r="D1273" s="182" t="s">
        <v>2611</v>
      </c>
      <c r="E1273" s="182" t="s">
        <v>84</v>
      </c>
      <c r="F1273" s="182"/>
      <c r="G1273" s="182" t="s">
        <v>31</v>
      </c>
      <c r="H1273" s="182">
        <v>2</v>
      </c>
      <c r="I1273" s="182">
        <v>10</v>
      </c>
      <c r="J1273" s="182">
        <v>1</v>
      </c>
      <c r="K1273" s="182" t="s">
        <v>99</v>
      </c>
      <c r="L1273" s="182"/>
      <c r="M1273" s="182"/>
      <c r="N1273" s="182"/>
      <c r="O1273" s="182" t="s">
        <v>2508</v>
      </c>
      <c r="P1273" s="182" t="s">
        <v>2509</v>
      </c>
      <c r="Q1273" s="182" t="s">
        <v>2510</v>
      </c>
      <c r="R1273" s="182" t="s">
        <v>2511</v>
      </c>
      <c r="S1273" s="183"/>
      <c r="T1273" s="184"/>
      <c r="U1273" s="182"/>
      <c r="V1273" s="185"/>
      <c r="W1273" s="181"/>
      <c r="X1273" s="182"/>
      <c r="Y1273" s="185"/>
      <c r="Z1273" s="181"/>
      <c r="AA1273" s="186">
        <v>2023</v>
      </c>
    </row>
    <row r="1274" spans="1:27" hidden="1" x14ac:dyDescent="0.2">
      <c r="A1274" s="35" t="s">
        <v>70</v>
      </c>
      <c r="B1274" s="31">
        <v>997978</v>
      </c>
      <c r="C1274" s="181" t="s">
        <v>2612</v>
      </c>
      <c r="D1274" s="182" t="s">
        <v>2613</v>
      </c>
      <c r="E1274" s="182" t="s">
        <v>84</v>
      </c>
      <c r="F1274" s="182"/>
      <c r="G1274" s="182" t="s">
        <v>31</v>
      </c>
      <c r="H1274" s="182">
        <v>2</v>
      </c>
      <c r="I1274" s="182">
        <v>10</v>
      </c>
      <c r="J1274" s="182">
        <v>1</v>
      </c>
      <c r="K1274" s="182" t="s">
        <v>99</v>
      </c>
      <c r="L1274" s="182"/>
      <c r="M1274" s="182"/>
      <c r="N1274" s="182"/>
      <c r="O1274" s="182" t="s">
        <v>2508</v>
      </c>
      <c r="P1274" s="182" t="s">
        <v>2509</v>
      </c>
      <c r="Q1274" s="182" t="s">
        <v>2510</v>
      </c>
      <c r="R1274" s="182" t="s">
        <v>2511</v>
      </c>
      <c r="S1274" s="183"/>
      <c r="T1274" s="184"/>
      <c r="U1274" s="182"/>
      <c r="V1274" s="185"/>
      <c r="W1274" s="181"/>
      <c r="X1274" s="182"/>
      <c r="Y1274" s="185"/>
      <c r="Z1274" s="181"/>
      <c r="AA1274" s="186">
        <v>2023</v>
      </c>
    </row>
    <row r="1275" spans="1:27" hidden="1" x14ac:dyDescent="0.2">
      <c r="A1275" s="35" t="s">
        <v>3238</v>
      </c>
      <c r="B1275" s="31">
        <v>997979</v>
      </c>
      <c r="C1275" s="181" t="s">
        <v>2614</v>
      </c>
      <c r="D1275" s="182" t="s">
        <v>2615</v>
      </c>
      <c r="E1275" s="182" t="s">
        <v>84</v>
      </c>
      <c r="F1275" s="182"/>
      <c r="G1275" s="182" t="s">
        <v>31</v>
      </c>
      <c r="H1275" s="182">
        <v>2</v>
      </c>
      <c r="I1275" s="182">
        <v>10</v>
      </c>
      <c r="J1275" s="182">
        <v>1</v>
      </c>
      <c r="K1275" s="182" t="s">
        <v>99</v>
      </c>
      <c r="L1275" s="182"/>
      <c r="M1275" s="182"/>
      <c r="N1275" s="182"/>
      <c r="O1275" s="182" t="s">
        <v>2508</v>
      </c>
      <c r="P1275" s="182" t="s">
        <v>2509</v>
      </c>
      <c r="Q1275" s="182" t="s">
        <v>2510</v>
      </c>
      <c r="R1275" s="182" t="s">
        <v>2511</v>
      </c>
      <c r="S1275" s="183"/>
      <c r="T1275" s="184"/>
      <c r="U1275" s="182"/>
      <c r="V1275" s="185"/>
      <c r="W1275" s="181"/>
      <c r="X1275" s="182"/>
      <c r="Y1275" s="185"/>
      <c r="Z1275" s="181"/>
      <c r="AA1275" s="186">
        <v>2023</v>
      </c>
    </row>
    <row r="1276" spans="1:27" hidden="1" x14ac:dyDescent="0.2">
      <c r="A1276" s="35" t="s">
        <v>3238</v>
      </c>
      <c r="B1276" s="31">
        <v>999399</v>
      </c>
      <c r="C1276" s="181" t="s">
        <v>2616</v>
      </c>
      <c r="D1276" s="182" t="s">
        <v>2617</v>
      </c>
      <c r="E1276" s="182" t="s">
        <v>30</v>
      </c>
      <c r="F1276" s="182"/>
      <c r="G1276" s="182" t="s">
        <v>31</v>
      </c>
      <c r="H1276" s="182">
        <v>44</v>
      </c>
      <c r="I1276" s="182">
        <v>8</v>
      </c>
      <c r="J1276" s="182">
        <v>1</v>
      </c>
      <c r="K1276" s="182" t="s">
        <v>79</v>
      </c>
      <c r="L1276" s="182"/>
      <c r="M1276" s="182"/>
      <c r="N1276" s="182"/>
      <c r="O1276" s="182" t="s">
        <v>2508</v>
      </c>
      <c r="P1276" s="182" t="s">
        <v>2509</v>
      </c>
      <c r="Q1276" s="182" t="s">
        <v>2510</v>
      </c>
      <c r="R1276" s="182" t="s">
        <v>2511</v>
      </c>
      <c r="S1276" s="183"/>
      <c r="T1276" s="184"/>
      <c r="U1276" s="182"/>
      <c r="V1276" s="185"/>
      <c r="W1276" s="181"/>
      <c r="X1276" s="182"/>
      <c r="Y1276" s="185"/>
      <c r="Z1276" s="181"/>
      <c r="AA1276" s="186">
        <v>2050</v>
      </c>
    </row>
    <row r="1277" spans="1:27" hidden="1" x14ac:dyDescent="0.2">
      <c r="A1277" s="35" t="s">
        <v>3238</v>
      </c>
      <c r="B1277" s="31">
        <v>999445</v>
      </c>
      <c r="C1277" s="181" t="s">
        <v>2618</v>
      </c>
      <c r="D1277" s="182" t="s">
        <v>2619</v>
      </c>
      <c r="E1277" s="182" t="s">
        <v>55</v>
      </c>
      <c r="F1277" s="182"/>
      <c r="G1277" s="182" t="s">
        <v>123</v>
      </c>
      <c r="H1277" s="182">
        <v>103</v>
      </c>
      <c r="I1277" s="182">
        <v>12</v>
      </c>
      <c r="J1277" s="182">
        <v>1</v>
      </c>
      <c r="K1277" s="182" t="s">
        <v>106</v>
      </c>
      <c r="L1277" s="182"/>
      <c r="M1277" s="182"/>
      <c r="N1277" s="182"/>
      <c r="O1277" s="182" t="s">
        <v>2508</v>
      </c>
      <c r="P1277" s="182" t="s">
        <v>2509</v>
      </c>
      <c r="Q1277" s="182" t="s">
        <v>2510</v>
      </c>
      <c r="R1277" s="182" t="s">
        <v>2511</v>
      </c>
      <c r="S1277" s="183"/>
      <c r="T1277" s="184"/>
      <c r="U1277" s="182"/>
      <c r="V1277" s="185"/>
      <c r="W1277" s="181"/>
      <c r="X1277" s="182"/>
      <c r="Y1277" s="185"/>
      <c r="Z1277" s="181"/>
      <c r="AA1277" s="186">
        <v>2050</v>
      </c>
    </row>
    <row r="1278" spans="1:27" hidden="1" x14ac:dyDescent="0.2">
      <c r="A1278" s="35" t="s">
        <v>3238</v>
      </c>
      <c r="B1278" s="31">
        <v>999446</v>
      </c>
      <c r="C1278" s="181" t="s">
        <v>2620</v>
      </c>
      <c r="D1278" s="182" t="s">
        <v>2621</v>
      </c>
      <c r="E1278" s="182" t="s">
        <v>55</v>
      </c>
      <c r="F1278" s="182"/>
      <c r="G1278" s="182" t="s">
        <v>123</v>
      </c>
      <c r="H1278" s="182">
        <v>15</v>
      </c>
      <c r="I1278" s="182">
        <v>10</v>
      </c>
      <c r="J1278" s="182">
        <v>1</v>
      </c>
      <c r="K1278" s="182" t="s">
        <v>79</v>
      </c>
      <c r="L1278" s="182"/>
      <c r="M1278" s="182"/>
      <c r="N1278" s="182"/>
      <c r="O1278" s="182" t="s">
        <v>2508</v>
      </c>
      <c r="P1278" s="182" t="s">
        <v>2509</v>
      </c>
      <c r="Q1278" s="182" t="s">
        <v>2510</v>
      </c>
      <c r="R1278" s="182" t="s">
        <v>2511</v>
      </c>
      <c r="S1278" s="183"/>
      <c r="T1278" s="184"/>
      <c r="U1278" s="182"/>
      <c r="V1278" s="185"/>
      <c r="W1278" s="181"/>
      <c r="X1278" s="182"/>
      <c r="Y1278" s="185"/>
      <c r="Z1278" s="181"/>
      <c r="AA1278" s="186">
        <v>2050</v>
      </c>
    </row>
    <row r="1279" spans="1:27" x14ac:dyDescent="0.2">
      <c r="A1279" s="35" t="e">
        <v>#N/A</v>
      </c>
      <c r="B1279" s="31">
        <v>999447</v>
      </c>
      <c r="C1279" s="181" t="s">
        <v>2622</v>
      </c>
      <c r="D1279" s="182" t="s">
        <v>2623</v>
      </c>
      <c r="E1279" s="182" t="s">
        <v>55</v>
      </c>
      <c r="F1279" s="182"/>
      <c r="G1279" s="182" t="s">
        <v>123</v>
      </c>
      <c r="H1279" s="182">
        <v>8</v>
      </c>
      <c r="I1279" s="182">
        <v>20</v>
      </c>
      <c r="J1279" s="182">
        <v>1</v>
      </c>
      <c r="K1279" s="182" t="s">
        <v>89</v>
      </c>
      <c r="L1279" s="182"/>
      <c r="M1279" s="182"/>
      <c r="N1279" s="182"/>
      <c r="O1279" s="182" t="s">
        <v>2508</v>
      </c>
      <c r="P1279" s="182" t="s">
        <v>2509</v>
      </c>
      <c r="Q1279" s="182" t="s">
        <v>2510</v>
      </c>
      <c r="R1279" s="182" t="s">
        <v>2511</v>
      </c>
      <c r="S1279" s="183"/>
      <c r="T1279" s="184"/>
      <c r="U1279" s="182"/>
      <c r="V1279" s="185"/>
      <c r="W1279" s="181"/>
      <c r="X1279" s="182"/>
      <c r="Y1279" s="185"/>
      <c r="Z1279" s="181"/>
      <c r="AA1279" s="186">
        <v>2050</v>
      </c>
    </row>
    <row r="1280" spans="1:27" hidden="1" x14ac:dyDescent="0.2">
      <c r="A1280" s="35" t="s">
        <v>3238</v>
      </c>
      <c r="B1280" s="31">
        <v>999448</v>
      </c>
      <c r="C1280" s="181" t="s">
        <v>2624</v>
      </c>
      <c r="D1280" s="182" t="s">
        <v>2625</v>
      </c>
      <c r="E1280" s="182" t="s">
        <v>55</v>
      </c>
      <c r="F1280" s="182"/>
      <c r="G1280" s="182" t="s">
        <v>123</v>
      </c>
      <c r="H1280" s="182">
        <v>8</v>
      </c>
      <c r="I1280" s="182">
        <v>10</v>
      </c>
      <c r="J1280" s="182">
        <v>1</v>
      </c>
      <c r="K1280" s="182" t="s">
        <v>79</v>
      </c>
      <c r="L1280" s="182"/>
      <c r="M1280" s="182"/>
      <c r="N1280" s="182"/>
      <c r="O1280" s="182" t="s">
        <v>2508</v>
      </c>
      <c r="P1280" s="182" t="s">
        <v>2509</v>
      </c>
      <c r="Q1280" s="182" t="s">
        <v>2510</v>
      </c>
      <c r="R1280" s="182" t="s">
        <v>2511</v>
      </c>
      <c r="S1280" s="183"/>
      <c r="T1280" s="184"/>
      <c r="U1280" s="182"/>
      <c r="V1280" s="185"/>
      <c r="W1280" s="181"/>
      <c r="X1280" s="182"/>
      <c r="Y1280" s="185"/>
      <c r="Z1280" s="181"/>
      <c r="AA1280" s="186">
        <v>2050</v>
      </c>
    </row>
    <row r="1281" spans="1:27" hidden="1" x14ac:dyDescent="0.2">
      <c r="A1281" s="35" t="s">
        <v>70</v>
      </c>
      <c r="B1281" s="31">
        <v>999453</v>
      </c>
      <c r="C1281" s="181" t="s">
        <v>2626</v>
      </c>
      <c r="D1281" s="182" t="s">
        <v>2627</v>
      </c>
      <c r="E1281" s="182" t="s">
        <v>55</v>
      </c>
      <c r="F1281" s="182"/>
      <c r="G1281" s="182" t="s">
        <v>123</v>
      </c>
      <c r="H1281" s="182">
        <v>2</v>
      </c>
      <c r="I1281" s="182">
        <v>15</v>
      </c>
      <c r="J1281" s="182">
        <v>15</v>
      </c>
      <c r="K1281" s="182" t="s">
        <v>99</v>
      </c>
      <c r="L1281" s="182"/>
      <c r="M1281" s="182"/>
      <c r="N1281" s="182"/>
      <c r="O1281" s="182" t="s">
        <v>2508</v>
      </c>
      <c r="P1281" s="182" t="s">
        <v>2509</v>
      </c>
      <c r="Q1281" s="182" t="s">
        <v>2510</v>
      </c>
      <c r="R1281" s="182" t="s">
        <v>2511</v>
      </c>
      <c r="S1281" s="183"/>
      <c r="T1281" s="184"/>
      <c r="U1281" s="182"/>
      <c r="V1281" s="185"/>
      <c r="W1281" s="181"/>
      <c r="X1281" s="182"/>
      <c r="Y1281" s="185"/>
      <c r="Z1281" s="181"/>
      <c r="AA1281" s="186">
        <v>2023</v>
      </c>
    </row>
    <row r="1282" spans="1:27" hidden="1" x14ac:dyDescent="0.2">
      <c r="A1282" s="35" t="s">
        <v>3238</v>
      </c>
      <c r="B1282" s="31">
        <v>999845</v>
      </c>
      <c r="C1282" s="181" t="s">
        <v>2628</v>
      </c>
      <c r="D1282" s="182" t="s">
        <v>2629</v>
      </c>
      <c r="E1282" s="182" t="s">
        <v>30</v>
      </c>
      <c r="F1282" s="182"/>
      <c r="G1282" s="182" t="s">
        <v>111</v>
      </c>
      <c r="H1282" s="182">
        <v>20</v>
      </c>
      <c r="I1282" s="182">
        <v>10</v>
      </c>
      <c r="J1282" s="182">
        <v>10</v>
      </c>
      <c r="K1282" s="182" t="s">
        <v>129</v>
      </c>
      <c r="L1282" s="182"/>
      <c r="M1282" s="182"/>
      <c r="N1282" s="182"/>
      <c r="O1282" s="182" t="s">
        <v>2508</v>
      </c>
      <c r="P1282" s="182" t="s">
        <v>2509</v>
      </c>
      <c r="Q1282" s="182" t="s">
        <v>2510</v>
      </c>
      <c r="R1282" s="182" t="s">
        <v>2511</v>
      </c>
      <c r="S1282" s="183"/>
      <c r="T1282" s="184"/>
      <c r="U1282" s="182"/>
      <c r="V1282" s="185"/>
      <c r="W1282" s="181"/>
      <c r="X1282" s="182"/>
      <c r="Y1282" s="185"/>
      <c r="Z1282" s="181"/>
      <c r="AA1282" s="186">
        <v>2050</v>
      </c>
    </row>
    <row r="1283" spans="1:27" x14ac:dyDescent="0.2">
      <c r="A1283" s="35" t="e">
        <v>#N/A</v>
      </c>
      <c r="B1283" s="31">
        <v>999849</v>
      </c>
      <c r="C1283" s="181" t="s">
        <v>2630</v>
      </c>
      <c r="D1283" s="182" t="s">
        <v>2631</v>
      </c>
      <c r="E1283" s="182" t="s">
        <v>55</v>
      </c>
      <c r="F1283" s="182"/>
      <c r="G1283" s="182" t="s">
        <v>31</v>
      </c>
      <c r="H1283" s="182">
        <v>3</v>
      </c>
      <c r="I1283" s="182">
        <v>15</v>
      </c>
      <c r="J1283" s="182">
        <v>15</v>
      </c>
      <c r="K1283" s="182" t="s">
        <v>39</v>
      </c>
      <c r="L1283" s="182"/>
      <c r="M1283" s="182"/>
      <c r="N1283" s="182"/>
      <c r="O1283" s="182" t="s">
        <v>2508</v>
      </c>
      <c r="P1283" s="182" t="s">
        <v>2509</v>
      </c>
      <c r="Q1283" s="182" t="s">
        <v>2510</v>
      </c>
      <c r="R1283" s="182" t="s">
        <v>2511</v>
      </c>
      <c r="S1283" s="183"/>
      <c r="T1283" s="184"/>
      <c r="U1283" s="182"/>
      <c r="V1283" s="185"/>
      <c r="W1283" s="181"/>
      <c r="X1283" s="182"/>
      <c r="Y1283" s="185"/>
      <c r="Z1283" s="181"/>
      <c r="AA1283" s="186">
        <v>2023</v>
      </c>
    </row>
    <row r="1284" spans="1:27" hidden="1" x14ac:dyDescent="0.2">
      <c r="A1284" s="35" t="s">
        <v>3238</v>
      </c>
      <c r="B1284" s="31">
        <v>999855</v>
      </c>
      <c r="C1284" s="181" t="s">
        <v>2632</v>
      </c>
      <c r="D1284" s="182" t="s">
        <v>2633</v>
      </c>
      <c r="E1284" s="182" t="s">
        <v>55</v>
      </c>
      <c r="F1284" s="182"/>
      <c r="G1284" s="182" t="s">
        <v>111</v>
      </c>
      <c r="H1284" s="182">
        <v>14</v>
      </c>
      <c r="I1284" s="182">
        <v>10</v>
      </c>
      <c r="J1284" s="182">
        <v>10</v>
      </c>
      <c r="K1284" s="182" t="s">
        <v>129</v>
      </c>
      <c r="L1284" s="182"/>
      <c r="M1284" s="182"/>
      <c r="N1284" s="182"/>
      <c r="O1284" s="182" t="s">
        <v>2508</v>
      </c>
      <c r="P1284" s="182" t="s">
        <v>2509</v>
      </c>
      <c r="Q1284" s="182" t="s">
        <v>2510</v>
      </c>
      <c r="R1284" s="182" t="s">
        <v>2511</v>
      </c>
      <c r="S1284" s="183"/>
      <c r="T1284" s="184"/>
      <c r="U1284" s="182"/>
      <c r="V1284" s="185"/>
      <c r="W1284" s="181"/>
      <c r="X1284" s="182"/>
      <c r="Y1284" s="185"/>
      <c r="Z1284" s="181"/>
      <c r="AA1284" s="186">
        <v>2050</v>
      </c>
    </row>
    <row r="1285" spans="1:27" x14ac:dyDescent="0.2">
      <c r="A1285" s="35" t="e">
        <v>#N/A</v>
      </c>
      <c r="B1285" s="31">
        <v>5008331</v>
      </c>
      <c r="C1285" s="181" t="s">
        <v>2516</v>
      </c>
      <c r="D1285" s="182" t="s">
        <v>2634</v>
      </c>
      <c r="E1285" s="182" t="s">
        <v>55</v>
      </c>
      <c r="F1285" s="182" t="s">
        <v>88</v>
      </c>
      <c r="G1285" s="182" t="s">
        <v>123</v>
      </c>
      <c r="H1285" s="182">
        <v>38</v>
      </c>
      <c r="I1285" s="182">
        <v>20</v>
      </c>
      <c r="J1285" s="182">
        <v>20</v>
      </c>
      <c r="K1285" s="182" t="s">
        <v>99</v>
      </c>
      <c r="L1285" s="182"/>
      <c r="M1285" s="182"/>
      <c r="N1285" s="182"/>
      <c r="O1285" s="182" t="s">
        <v>2508</v>
      </c>
      <c r="P1285" s="182" t="s">
        <v>2509</v>
      </c>
      <c r="Q1285" s="182" t="s">
        <v>2510</v>
      </c>
      <c r="R1285" s="182" t="s">
        <v>2511</v>
      </c>
      <c r="S1285" s="183"/>
      <c r="T1285" s="184"/>
      <c r="U1285" s="182"/>
      <c r="V1285" s="185"/>
      <c r="W1285" s="181"/>
      <c r="X1285" s="182"/>
      <c r="Y1285" s="185"/>
      <c r="Z1285" s="181"/>
      <c r="AA1285" s="186">
        <v>2050</v>
      </c>
    </row>
    <row r="1286" spans="1:27" hidden="1" x14ac:dyDescent="0.2">
      <c r="A1286" s="35" t="s">
        <v>3238</v>
      </c>
      <c r="B1286" s="31">
        <v>5017051</v>
      </c>
      <c r="C1286" s="181" t="s">
        <v>2635</v>
      </c>
      <c r="D1286" s="182" t="s">
        <v>2636</v>
      </c>
      <c r="E1286" s="182" t="s">
        <v>30</v>
      </c>
      <c r="F1286" s="182"/>
      <c r="G1286" s="182" t="s">
        <v>111</v>
      </c>
      <c r="H1286" s="182">
        <v>58</v>
      </c>
      <c r="I1286" s="182">
        <v>10</v>
      </c>
      <c r="J1286" s="182">
        <v>1</v>
      </c>
      <c r="K1286" s="182" t="s">
        <v>79</v>
      </c>
      <c r="L1286" s="182"/>
      <c r="M1286" s="182"/>
      <c r="N1286" s="182"/>
      <c r="O1286" s="182" t="s">
        <v>2508</v>
      </c>
      <c r="P1286" s="182" t="s">
        <v>2509</v>
      </c>
      <c r="Q1286" s="182" t="s">
        <v>2510</v>
      </c>
      <c r="R1286" s="182" t="s">
        <v>2511</v>
      </c>
      <c r="S1286" s="183"/>
      <c r="T1286" s="184"/>
      <c r="U1286" s="182"/>
      <c r="V1286" s="185"/>
      <c r="W1286" s="181"/>
      <c r="X1286" s="182"/>
      <c r="Y1286" s="185"/>
      <c r="Z1286" s="181"/>
      <c r="AA1286" s="186">
        <v>2050</v>
      </c>
    </row>
    <row r="1287" spans="1:27" x14ac:dyDescent="0.2">
      <c r="A1287" s="35" t="e">
        <v>#N/A</v>
      </c>
      <c r="B1287" s="31">
        <v>8906112</v>
      </c>
      <c r="C1287" s="181" t="s">
        <v>2637</v>
      </c>
      <c r="D1287" s="182" t="s">
        <v>2638</v>
      </c>
      <c r="E1287" s="182" t="s">
        <v>30</v>
      </c>
      <c r="F1287" s="182"/>
      <c r="G1287" s="182" t="s">
        <v>31</v>
      </c>
      <c r="H1287" s="182">
        <v>13</v>
      </c>
      <c r="I1287" s="182">
        <v>20</v>
      </c>
      <c r="J1287" s="182">
        <v>20</v>
      </c>
      <c r="K1287" s="182" t="s">
        <v>129</v>
      </c>
      <c r="L1287" s="182"/>
      <c r="M1287" s="182"/>
      <c r="N1287" s="182"/>
      <c r="O1287" s="182" t="s">
        <v>2508</v>
      </c>
      <c r="P1287" s="182" t="s">
        <v>2509</v>
      </c>
      <c r="Q1287" s="182" t="s">
        <v>2510</v>
      </c>
      <c r="R1287" s="182" t="s">
        <v>2511</v>
      </c>
      <c r="S1287" s="183"/>
      <c r="T1287" s="184"/>
      <c r="U1287" s="182"/>
      <c r="V1287" s="185"/>
      <c r="W1287" s="181"/>
      <c r="X1287" s="182"/>
      <c r="Y1287" s="185"/>
      <c r="Z1287" s="181"/>
      <c r="AA1287" s="186">
        <v>2050</v>
      </c>
    </row>
    <row r="1288" spans="1:27" hidden="1" x14ac:dyDescent="0.2">
      <c r="A1288" s="35" t="s">
        <v>3238</v>
      </c>
      <c r="B1288" s="31">
        <v>9290581</v>
      </c>
      <c r="C1288" s="181" t="s">
        <v>2639</v>
      </c>
      <c r="D1288" s="182" t="s">
        <v>2640</v>
      </c>
      <c r="E1288" s="182" t="s">
        <v>30</v>
      </c>
      <c r="F1288" s="182"/>
      <c r="G1288" s="182" t="s">
        <v>66</v>
      </c>
      <c r="H1288" s="182">
        <v>3</v>
      </c>
      <c r="I1288" s="182">
        <v>25</v>
      </c>
      <c r="J1288" s="182">
        <v>25</v>
      </c>
      <c r="K1288" s="182" t="s">
        <v>39</v>
      </c>
      <c r="L1288" s="182"/>
      <c r="M1288" s="182"/>
      <c r="N1288" s="182"/>
      <c r="O1288" s="182" t="s">
        <v>2508</v>
      </c>
      <c r="P1288" s="182" t="s">
        <v>2509</v>
      </c>
      <c r="Q1288" s="182" t="s">
        <v>2510</v>
      </c>
      <c r="R1288" s="182" t="s">
        <v>2511</v>
      </c>
      <c r="S1288" s="183"/>
      <c r="T1288" s="184"/>
      <c r="U1288" s="182"/>
      <c r="V1288" s="185"/>
      <c r="W1288" s="181"/>
      <c r="X1288" s="182"/>
      <c r="Y1288" s="185"/>
      <c r="Z1288" s="181"/>
      <c r="AA1288" s="186">
        <v>2050</v>
      </c>
    </row>
    <row r="1289" spans="1:27" hidden="1" x14ac:dyDescent="0.2">
      <c r="A1289" s="35" t="s">
        <v>3238</v>
      </c>
      <c r="B1289" s="31">
        <v>9292371</v>
      </c>
      <c r="C1289" s="181" t="s">
        <v>2641</v>
      </c>
      <c r="D1289" s="182" t="s">
        <v>2642</v>
      </c>
      <c r="E1289" s="182" t="s">
        <v>30</v>
      </c>
      <c r="F1289" s="182"/>
      <c r="G1289" s="182" t="s">
        <v>31</v>
      </c>
      <c r="H1289" s="182">
        <v>11</v>
      </c>
      <c r="I1289" s="182">
        <v>10</v>
      </c>
      <c r="J1289" s="182">
        <v>10</v>
      </c>
      <c r="K1289" s="182" t="s">
        <v>129</v>
      </c>
      <c r="L1289" s="182"/>
      <c r="M1289" s="182"/>
      <c r="N1289" s="182"/>
      <c r="O1289" s="182" t="s">
        <v>2508</v>
      </c>
      <c r="P1289" s="182" t="s">
        <v>2509</v>
      </c>
      <c r="Q1289" s="182" t="s">
        <v>2510</v>
      </c>
      <c r="R1289" s="182" t="s">
        <v>2511</v>
      </c>
      <c r="S1289" s="183"/>
      <c r="T1289" s="184"/>
      <c r="U1289" s="182"/>
      <c r="V1289" s="185"/>
      <c r="W1289" s="181"/>
      <c r="X1289" s="182"/>
      <c r="Y1289" s="185"/>
      <c r="Z1289" s="181"/>
      <c r="AA1289" s="186">
        <v>2050</v>
      </c>
    </row>
    <row r="1290" spans="1:27" hidden="1" x14ac:dyDescent="0.2">
      <c r="A1290" s="35" t="s">
        <v>3238</v>
      </c>
      <c r="B1290" s="31">
        <v>9374282</v>
      </c>
      <c r="C1290" s="181" t="s">
        <v>2643</v>
      </c>
      <c r="D1290" s="182" t="s">
        <v>2644</v>
      </c>
      <c r="E1290" s="182" t="s">
        <v>84</v>
      </c>
      <c r="F1290" s="182" t="s">
        <v>88</v>
      </c>
      <c r="G1290" s="182" t="s">
        <v>123</v>
      </c>
      <c r="H1290" s="182">
        <v>16</v>
      </c>
      <c r="I1290" s="182">
        <v>20</v>
      </c>
      <c r="J1290" s="182">
        <v>20</v>
      </c>
      <c r="K1290" s="182" t="s">
        <v>129</v>
      </c>
      <c r="L1290" s="182"/>
      <c r="M1290" s="182"/>
      <c r="N1290" s="182"/>
      <c r="O1290" s="182" t="s">
        <v>2508</v>
      </c>
      <c r="P1290" s="182" t="s">
        <v>2509</v>
      </c>
      <c r="Q1290" s="182" t="s">
        <v>2510</v>
      </c>
      <c r="R1290" s="182" t="s">
        <v>2511</v>
      </c>
      <c r="S1290" s="183"/>
      <c r="T1290" s="184"/>
      <c r="U1290" s="182"/>
      <c r="V1290" s="185"/>
      <c r="W1290" s="181"/>
      <c r="X1290" s="182"/>
      <c r="Y1290" s="185"/>
      <c r="Z1290" s="181"/>
      <c r="AA1290" s="186">
        <v>2024</v>
      </c>
    </row>
    <row r="1291" spans="1:27" hidden="1" x14ac:dyDescent="0.2">
      <c r="A1291" s="35" t="s">
        <v>70</v>
      </c>
      <c r="B1291" s="31">
        <v>9420811</v>
      </c>
      <c r="C1291" s="181" t="s">
        <v>2645</v>
      </c>
      <c r="D1291" s="182" t="s">
        <v>2646</v>
      </c>
      <c r="E1291" s="182" t="s">
        <v>30</v>
      </c>
      <c r="F1291" s="182"/>
      <c r="G1291" s="182" t="s">
        <v>31</v>
      </c>
      <c r="H1291" s="182">
        <v>5</v>
      </c>
      <c r="I1291" s="182">
        <v>25</v>
      </c>
      <c r="J1291" s="182">
        <v>25</v>
      </c>
      <c r="K1291" s="182" t="s">
        <v>74</v>
      </c>
      <c r="L1291" s="182"/>
      <c r="M1291" s="182"/>
      <c r="N1291" s="182"/>
      <c r="O1291" s="182" t="s">
        <v>2508</v>
      </c>
      <c r="P1291" s="182" t="s">
        <v>2509</v>
      </c>
      <c r="Q1291" s="182" t="s">
        <v>2510</v>
      </c>
      <c r="R1291" s="182" t="s">
        <v>2511</v>
      </c>
      <c r="S1291" s="183"/>
      <c r="T1291" s="184"/>
      <c r="U1291" s="182"/>
      <c r="V1291" s="185"/>
      <c r="W1291" s="181"/>
      <c r="X1291" s="182"/>
      <c r="Y1291" s="185"/>
      <c r="Z1291" s="181"/>
      <c r="AA1291" s="186">
        <v>2050</v>
      </c>
    </row>
    <row r="1292" spans="1:27" hidden="1" x14ac:dyDescent="0.2">
      <c r="A1292" s="35" t="s">
        <v>3238</v>
      </c>
      <c r="B1292" s="31">
        <v>9421482</v>
      </c>
      <c r="C1292" s="181" t="s">
        <v>2647</v>
      </c>
      <c r="D1292" s="182" t="s">
        <v>2648</v>
      </c>
      <c r="E1292" s="182" t="s">
        <v>84</v>
      </c>
      <c r="F1292" s="182"/>
      <c r="G1292" s="182" t="s">
        <v>31</v>
      </c>
      <c r="H1292" s="182">
        <v>44</v>
      </c>
      <c r="I1292" s="182">
        <v>20</v>
      </c>
      <c r="J1292" s="182">
        <v>20</v>
      </c>
      <c r="K1292" s="182" t="s">
        <v>99</v>
      </c>
      <c r="L1292" s="182"/>
      <c r="M1292" s="182"/>
      <c r="N1292" s="182"/>
      <c r="O1292" s="182" t="s">
        <v>2508</v>
      </c>
      <c r="P1292" s="182" t="s">
        <v>2509</v>
      </c>
      <c r="Q1292" s="182" t="s">
        <v>2510</v>
      </c>
      <c r="R1292" s="182" t="s">
        <v>2511</v>
      </c>
      <c r="S1292" s="183"/>
      <c r="T1292" s="184"/>
      <c r="U1292" s="182"/>
      <c r="V1292" s="185"/>
      <c r="W1292" s="181"/>
      <c r="X1292" s="182"/>
      <c r="Y1292" s="185"/>
      <c r="Z1292" s="181"/>
      <c r="AA1292" s="186">
        <v>2023</v>
      </c>
    </row>
    <row r="1293" spans="1:27" x14ac:dyDescent="0.2">
      <c r="A1293" s="35" t="e">
        <v>#N/A</v>
      </c>
      <c r="B1293" s="31">
        <v>9470821</v>
      </c>
      <c r="C1293" s="181" t="s">
        <v>2649</v>
      </c>
      <c r="D1293" s="182" t="s">
        <v>2650</v>
      </c>
      <c r="E1293" s="182" t="s">
        <v>55</v>
      </c>
      <c r="F1293" s="182"/>
      <c r="G1293" s="182" t="s">
        <v>123</v>
      </c>
      <c r="H1293" s="182">
        <v>35</v>
      </c>
      <c r="I1293" s="182">
        <v>10</v>
      </c>
      <c r="J1293" s="182">
        <v>10</v>
      </c>
      <c r="K1293" s="182" t="s">
        <v>129</v>
      </c>
      <c r="L1293" s="182"/>
      <c r="M1293" s="182"/>
      <c r="N1293" s="182"/>
      <c r="O1293" s="182" t="s">
        <v>2508</v>
      </c>
      <c r="P1293" s="182" t="s">
        <v>2509</v>
      </c>
      <c r="Q1293" s="182" t="s">
        <v>2510</v>
      </c>
      <c r="R1293" s="182" t="s">
        <v>2511</v>
      </c>
      <c r="S1293" s="183"/>
      <c r="T1293" s="184"/>
      <c r="U1293" s="182"/>
      <c r="V1293" s="185"/>
      <c r="W1293" s="181"/>
      <c r="X1293" s="182"/>
      <c r="Y1293" s="185"/>
      <c r="Z1293" s="181"/>
      <c r="AA1293" s="186">
        <v>2023</v>
      </c>
    </row>
    <row r="1294" spans="1:27" hidden="1" x14ac:dyDescent="0.2">
      <c r="A1294" s="35" t="s">
        <v>3238</v>
      </c>
      <c r="B1294" s="31">
        <v>9517711</v>
      </c>
      <c r="C1294" s="181" t="s">
        <v>2570</v>
      </c>
      <c r="D1294" s="182" t="s">
        <v>2651</v>
      </c>
      <c r="E1294" s="182" t="s">
        <v>55</v>
      </c>
      <c r="F1294" s="182"/>
      <c r="G1294" s="182" t="s">
        <v>31</v>
      </c>
      <c r="H1294" s="182">
        <v>22</v>
      </c>
      <c r="I1294" s="182">
        <v>12</v>
      </c>
      <c r="J1294" s="182">
        <v>1</v>
      </c>
      <c r="K1294" s="182" t="s">
        <v>79</v>
      </c>
      <c r="L1294" s="182"/>
      <c r="M1294" s="182"/>
      <c r="N1294" s="182"/>
      <c r="O1294" s="182" t="s">
        <v>2508</v>
      </c>
      <c r="P1294" s="182" t="s">
        <v>2509</v>
      </c>
      <c r="Q1294" s="182" t="s">
        <v>2510</v>
      </c>
      <c r="R1294" s="182" t="s">
        <v>2511</v>
      </c>
      <c r="S1294" s="183"/>
      <c r="T1294" s="184"/>
      <c r="U1294" s="182"/>
      <c r="V1294" s="185"/>
      <c r="W1294" s="181"/>
      <c r="X1294" s="182"/>
      <c r="Y1294" s="185"/>
      <c r="Z1294" s="181"/>
      <c r="AA1294" s="186">
        <v>2023</v>
      </c>
    </row>
    <row r="1295" spans="1:27" x14ac:dyDescent="0.2">
      <c r="A1295" s="35" t="e">
        <v>#N/A</v>
      </c>
      <c r="B1295" s="31">
        <v>9517712</v>
      </c>
      <c r="C1295" s="181" t="s">
        <v>2570</v>
      </c>
      <c r="D1295" s="182" t="s">
        <v>2652</v>
      </c>
      <c r="E1295" s="182" t="s">
        <v>30</v>
      </c>
      <c r="F1295" s="182"/>
      <c r="G1295" s="182" t="s">
        <v>31</v>
      </c>
      <c r="H1295" s="182">
        <v>22</v>
      </c>
      <c r="I1295" s="182">
        <v>12</v>
      </c>
      <c r="J1295" s="182">
        <v>1</v>
      </c>
      <c r="K1295" s="182" t="s">
        <v>79</v>
      </c>
      <c r="L1295" s="182"/>
      <c r="M1295" s="182"/>
      <c r="N1295" s="182"/>
      <c r="O1295" s="182" t="s">
        <v>2508</v>
      </c>
      <c r="P1295" s="182" t="s">
        <v>2509</v>
      </c>
      <c r="Q1295" s="182" t="s">
        <v>2510</v>
      </c>
      <c r="R1295" s="182" t="s">
        <v>2511</v>
      </c>
      <c r="S1295" s="183"/>
      <c r="T1295" s="184"/>
      <c r="U1295" s="182"/>
      <c r="V1295" s="185"/>
      <c r="W1295" s="181"/>
      <c r="X1295" s="182"/>
      <c r="Y1295" s="185"/>
      <c r="Z1295" s="181"/>
      <c r="AA1295" s="186">
        <v>2050</v>
      </c>
    </row>
    <row r="1296" spans="1:27" x14ac:dyDescent="0.2">
      <c r="A1296" s="35" t="e">
        <v>#N/A</v>
      </c>
      <c r="B1296" s="31">
        <v>9530191</v>
      </c>
      <c r="C1296" s="181" t="s">
        <v>2653</v>
      </c>
      <c r="D1296" s="182" t="s">
        <v>2654</v>
      </c>
      <c r="E1296" s="182" t="s">
        <v>55</v>
      </c>
      <c r="F1296" s="182"/>
      <c r="G1296" s="182" t="s">
        <v>123</v>
      </c>
      <c r="H1296" s="182">
        <v>2</v>
      </c>
      <c r="I1296" s="182">
        <v>20</v>
      </c>
      <c r="J1296" s="182">
        <v>20</v>
      </c>
      <c r="K1296" s="182" t="s">
        <v>96</v>
      </c>
      <c r="L1296" s="182"/>
      <c r="M1296" s="182"/>
      <c r="N1296" s="182"/>
      <c r="O1296" s="182" t="s">
        <v>2508</v>
      </c>
      <c r="P1296" s="182" t="s">
        <v>2509</v>
      </c>
      <c r="Q1296" s="182" t="s">
        <v>2510</v>
      </c>
      <c r="R1296" s="182" t="s">
        <v>2511</v>
      </c>
      <c r="S1296" s="183"/>
      <c r="T1296" s="184"/>
      <c r="U1296" s="182"/>
      <c r="V1296" s="185"/>
      <c r="W1296" s="181"/>
      <c r="X1296" s="182"/>
      <c r="Y1296" s="185"/>
      <c r="Z1296" s="181"/>
      <c r="AA1296" s="186">
        <v>2050</v>
      </c>
    </row>
    <row r="1297" spans="1:27" hidden="1" x14ac:dyDescent="0.2">
      <c r="A1297" s="35" t="s">
        <v>3238</v>
      </c>
      <c r="B1297" s="31">
        <v>9576121</v>
      </c>
      <c r="C1297" s="181" t="s">
        <v>2655</v>
      </c>
      <c r="D1297" s="182" t="s">
        <v>2656</v>
      </c>
      <c r="E1297" s="182" t="s">
        <v>30</v>
      </c>
      <c r="F1297" s="182"/>
      <c r="G1297" s="182" t="s">
        <v>31</v>
      </c>
      <c r="H1297" s="182">
        <v>7</v>
      </c>
      <c r="I1297" s="182">
        <v>12</v>
      </c>
      <c r="J1297" s="182">
        <v>1</v>
      </c>
      <c r="K1297" s="182" t="s">
        <v>99</v>
      </c>
      <c r="L1297" s="182"/>
      <c r="M1297" s="182"/>
      <c r="N1297" s="182"/>
      <c r="O1297" s="182" t="s">
        <v>2508</v>
      </c>
      <c r="P1297" s="182" t="s">
        <v>2509</v>
      </c>
      <c r="Q1297" s="182" t="s">
        <v>2510</v>
      </c>
      <c r="R1297" s="182" t="s">
        <v>2511</v>
      </c>
      <c r="S1297" s="183"/>
      <c r="T1297" s="184"/>
      <c r="U1297" s="182"/>
      <c r="V1297" s="185"/>
      <c r="W1297" s="181"/>
      <c r="X1297" s="182"/>
      <c r="Y1297" s="185"/>
      <c r="Z1297" s="181"/>
      <c r="AA1297" s="186">
        <v>2050</v>
      </c>
    </row>
    <row r="1298" spans="1:27" hidden="1" x14ac:dyDescent="0.2">
      <c r="A1298" s="35" t="s">
        <v>3238</v>
      </c>
      <c r="B1298" s="31">
        <v>9581471</v>
      </c>
      <c r="C1298" s="181" t="s">
        <v>2657</v>
      </c>
      <c r="D1298" s="182" t="s">
        <v>2658</v>
      </c>
      <c r="E1298" s="182" t="s">
        <v>84</v>
      </c>
      <c r="F1298" s="182" t="s">
        <v>88</v>
      </c>
      <c r="G1298" s="182" t="s">
        <v>123</v>
      </c>
      <c r="H1298" s="182">
        <v>5</v>
      </c>
      <c r="I1298" s="182">
        <v>20</v>
      </c>
      <c r="J1298" s="182">
        <v>1</v>
      </c>
      <c r="K1298" s="182" t="s">
        <v>99</v>
      </c>
      <c r="L1298" s="182"/>
      <c r="M1298" s="182"/>
      <c r="N1298" s="182"/>
      <c r="O1298" s="182" t="s">
        <v>2508</v>
      </c>
      <c r="P1298" s="182" t="s">
        <v>2509</v>
      </c>
      <c r="Q1298" s="182" t="s">
        <v>2510</v>
      </c>
      <c r="R1298" s="182" t="s">
        <v>2511</v>
      </c>
      <c r="S1298" s="183"/>
      <c r="T1298" s="184"/>
      <c r="U1298" s="182"/>
      <c r="V1298" s="185"/>
      <c r="W1298" s="181"/>
      <c r="X1298" s="182"/>
      <c r="Y1298" s="185"/>
      <c r="Z1298" s="181"/>
      <c r="AA1298" s="186">
        <v>2023</v>
      </c>
    </row>
    <row r="1299" spans="1:27" hidden="1" x14ac:dyDescent="0.2">
      <c r="A1299" s="35" t="s">
        <v>3238</v>
      </c>
      <c r="B1299" s="31">
        <v>9642801</v>
      </c>
      <c r="C1299" s="181" t="s">
        <v>2659</v>
      </c>
      <c r="D1299" s="182" t="s">
        <v>2660</v>
      </c>
      <c r="E1299" s="182" t="s">
        <v>30</v>
      </c>
      <c r="F1299" s="182"/>
      <c r="G1299" s="182" t="s">
        <v>31</v>
      </c>
      <c r="H1299" s="182">
        <v>9</v>
      </c>
      <c r="I1299" s="182">
        <v>12</v>
      </c>
      <c r="J1299" s="182">
        <v>1</v>
      </c>
      <c r="K1299" s="182" t="s">
        <v>99</v>
      </c>
      <c r="L1299" s="182"/>
      <c r="M1299" s="182"/>
      <c r="N1299" s="182"/>
      <c r="O1299" s="182" t="s">
        <v>2508</v>
      </c>
      <c r="P1299" s="182" t="s">
        <v>2509</v>
      </c>
      <c r="Q1299" s="182" t="s">
        <v>2510</v>
      </c>
      <c r="R1299" s="182" t="s">
        <v>2511</v>
      </c>
      <c r="S1299" s="183"/>
      <c r="T1299" s="184"/>
      <c r="U1299" s="182"/>
      <c r="V1299" s="185"/>
      <c r="W1299" s="181"/>
      <c r="X1299" s="182"/>
      <c r="Y1299" s="185"/>
      <c r="Z1299" s="181"/>
      <c r="AA1299" s="186">
        <v>2050</v>
      </c>
    </row>
    <row r="1300" spans="1:27" hidden="1" x14ac:dyDescent="0.2">
      <c r="A1300" s="35" t="s">
        <v>3238</v>
      </c>
      <c r="B1300" s="31">
        <v>9721281</v>
      </c>
      <c r="C1300" s="181" t="s">
        <v>2661</v>
      </c>
      <c r="D1300" s="182" t="s">
        <v>2662</v>
      </c>
      <c r="E1300" s="182" t="s">
        <v>55</v>
      </c>
      <c r="F1300" s="182"/>
      <c r="G1300" s="182" t="s">
        <v>123</v>
      </c>
      <c r="H1300" s="182">
        <v>41</v>
      </c>
      <c r="I1300" s="182">
        <v>20</v>
      </c>
      <c r="J1300" s="182">
        <v>1</v>
      </c>
      <c r="K1300" s="182" t="s">
        <v>99</v>
      </c>
      <c r="L1300" s="182"/>
      <c r="M1300" s="182"/>
      <c r="N1300" s="182"/>
      <c r="O1300" s="182" t="s">
        <v>2508</v>
      </c>
      <c r="P1300" s="182" t="s">
        <v>2509</v>
      </c>
      <c r="Q1300" s="182" t="s">
        <v>2510</v>
      </c>
      <c r="R1300" s="182" t="s">
        <v>2511</v>
      </c>
      <c r="S1300" s="183"/>
      <c r="T1300" s="184"/>
      <c r="U1300" s="182"/>
      <c r="V1300" s="185"/>
      <c r="W1300" s="181"/>
      <c r="X1300" s="182"/>
      <c r="Y1300" s="185"/>
      <c r="Z1300" s="181"/>
      <c r="AA1300" s="186">
        <v>2050</v>
      </c>
    </row>
    <row r="1301" spans="1:27" hidden="1" x14ac:dyDescent="0.2">
      <c r="A1301" s="35" t="s">
        <v>3238</v>
      </c>
      <c r="B1301" s="31">
        <v>9721282</v>
      </c>
      <c r="C1301" s="181" t="s">
        <v>2661</v>
      </c>
      <c r="D1301" s="182" t="s">
        <v>2663</v>
      </c>
      <c r="E1301" s="182" t="s">
        <v>30</v>
      </c>
      <c r="F1301" s="182"/>
      <c r="G1301" s="182" t="s">
        <v>123</v>
      </c>
      <c r="H1301" s="182">
        <v>41</v>
      </c>
      <c r="I1301" s="182">
        <v>20</v>
      </c>
      <c r="J1301" s="182">
        <v>1</v>
      </c>
      <c r="K1301" s="182" t="s">
        <v>99</v>
      </c>
      <c r="L1301" s="182"/>
      <c r="M1301" s="182"/>
      <c r="N1301" s="182"/>
      <c r="O1301" s="182" t="s">
        <v>2508</v>
      </c>
      <c r="P1301" s="182" t="s">
        <v>2509</v>
      </c>
      <c r="Q1301" s="182" t="s">
        <v>2510</v>
      </c>
      <c r="R1301" s="182" t="s">
        <v>2511</v>
      </c>
      <c r="S1301" s="183"/>
      <c r="T1301" s="184"/>
      <c r="U1301" s="182"/>
      <c r="V1301" s="185"/>
      <c r="W1301" s="181"/>
      <c r="X1301" s="182"/>
      <c r="Y1301" s="185"/>
      <c r="Z1301" s="181"/>
      <c r="AA1301" s="186">
        <v>2050</v>
      </c>
    </row>
    <row r="1302" spans="1:27" hidden="1" x14ac:dyDescent="0.2">
      <c r="A1302" s="35" t="s">
        <v>3238</v>
      </c>
      <c r="B1302" s="31">
        <v>9721283</v>
      </c>
      <c r="C1302" s="181" t="s">
        <v>2661</v>
      </c>
      <c r="D1302" s="182" t="s">
        <v>2664</v>
      </c>
      <c r="E1302" s="182" t="s">
        <v>30</v>
      </c>
      <c r="F1302" s="182"/>
      <c r="G1302" s="182" t="s">
        <v>123</v>
      </c>
      <c r="H1302" s="182">
        <v>41</v>
      </c>
      <c r="I1302" s="182">
        <v>20</v>
      </c>
      <c r="J1302" s="182">
        <v>1</v>
      </c>
      <c r="K1302" s="182" t="s">
        <v>99</v>
      </c>
      <c r="L1302" s="182"/>
      <c r="M1302" s="182"/>
      <c r="N1302" s="182"/>
      <c r="O1302" s="182" t="s">
        <v>2508</v>
      </c>
      <c r="P1302" s="182" t="s">
        <v>2509</v>
      </c>
      <c r="Q1302" s="182" t="s">
        <v>2510</v>
      </c>
      <c r="R1302" s="182" t="s">
        <v>2511</v>
      </c>
      <c r="S1302" s="183"/>
      <c r="T1302" s="184"/>
      <c r="U1302" s="182"/>
      <c r="V1302" s="185"/>
      <c r="W1302" s="181"/>
      <c r="X1302" s="182"/>
      <c r="Y1302" s="185"/>
      <c r="Z1302" s="181"/>
      <c r="AA1302" s="186">
        <v>2050</v>
      </c>
    </row>
    <row r="1303" spans="1:27" x14ac:dyDescent="0.2">
      <c r="A1303" s="35" t="e">
        <v>#N/A</v>
      </c>
      <c r="B1303" s="31">
        <v>9782201</v>
      </c>
      <c r="C1303" s="181" t="s">
        <v>2594</v>
      </c>
      <c r="D1303" s="182" t="s">
        <v>2665</v>
      </c>
      <c r="E1303" s="182" t="s">
        <v>30</v>
      </c>
      <c r="F1303" s="182"/>
      <c r="G1303" s="182" t="s">
        <v>31</v>
      </c>
      <c r="H1303" s="182">
        <v>22</v>
      </c>
      <c r="I1303" s="182">
        <v>20</v>
      </c>
      <c r="J1303" s="182">
        <v>1</v>
      </c>
      <c r="K1303" s="182" t="s">
        <v>79</v>
      </c>
      <c r="L1303" s="182"/>
      <c r="M1303" s="182"/>
      <c r="N1303" s="182"/>
      <c r="O1303" s="182" t="s">
        <v>2508</v>
      </c>
      <c r="P1303" s="182" t="s">
        <v>2509</v>
      </c>
      <c r="Q1303" s="182" t="s">
        <v>2510</v>
      </c>
      <c r="R1303" s="182" t="s">
        <v>2511</v>
      </c>
      <c r="S1303" s="183"/>
      <c r="T1303" s="184"/>
      <c r="U1303" s="182"/>
      <c r="V1303" s="185"/>
      <c r="W1303" s="181"/>
      <c r="X1303" s="182"/>
      <c r="Y1303" s="185"/>
      <c r="Z1303" s="181"/>
      <c r="AA1303" s="186">
        <v>2050</v>
      </c>
    </row>
    <row r="1304" spans="1:27" hidden="1" x14ac:dyDescent="0.2">
      <c r="A1304" s="35" t="s">
        <v>3238</v>
      </c>
      <c r="B1304" s="31">
        <v>517216</v>
      </c>
      <c r="C1304" s="229" t="s">
        <v>3062</v>
      </c>
      <c r="D1304" s="230" t="s">
        <v>3063</v>
      </c>
      <c r="E1304" s="230" t="s">
        <v>30</v>
      </c>
      <c r="F1304" s="230"/>
      <c r="G1304" s="230" t="s">
        <v>31</v>
      </c>
      <c r="H1304" s="230">
        <v>1</v>
      </c>
      <c r="I1304" s="230">
        <v>50</v>
      </c>
      <c r="J1304" s="230">
        <v>1</v>
      </c>
      <c r="K1304" s="230" t="s">
        <v>106</v>
      </c>
      <c r="L1304" s="230"/>
      <c r="M1304" s="230"/>
      <c r="N1304" s="230"/>
      <c r="O1304" s="230" t="s">
        <v>3064</v>
      </c>
      <c r="P1304" s="230" t="s">
        <v>3065</v>
      </c>
      <c r="Q1304" s="230" t="s">
        <v>3066</v>
      </c>
      <c r="R1304" s="230" t="s">
        <v>3067</v>
      </c>
      <c r="S1304" s="231"/>
      <c r="T1304" s="232"/>
      <c r="U1304" s="230"/>
      <c r="V1304" s="233"/>
      <c r="W1304" s="229"/>
      <c r="X1304" s="230"/>
      <c r="Y1304" s="233"/>
      <c r="Z1304" s="229"/>
      <c r="AA1304" s="234">
        <v>2050</v>
      </c>
    </row>
    <row r="1305" spans="1:27" x14ac:dyDescent="0.2">
      <c r="A1305" s="35" t="e">
        <v>#N/A</v>
      </c>
      <c r="B1305" s="31">
        <v>517217</v>
      </c>
      <c r="C1305" s="229" t="s">
        <v>3068</v>
      </c>
      <c r="D1305" s="230" t="s">
        <v>3069</v>
      </c>
      <c r="E1305" s="230" t="s">
        <v>30</v>
      </c>
      <c r="F1305" s="230"/>
      <c r="G1305" s="230" t="s">
        <v>31</v>
      </c>
      <c r="H1305" s="230">
        <v>1</v>
      </c>
      <c r="I1305" s="230">
        <v>50</v>
      </c>
      <c r="J1305" s="230">
        <v>1</v>
      </c>
      <c r="K1305" s="230" t="s">
        <v>106</v>
      </c>
      <c r="L1305" s="230"/>
      <c r="M1305" s="230"/>
      <c r="N1305" s="230"/>
      <c r="O1305" s="230" t="s">
        <v>3064</v>
      </c>
      <c r="P1305" s="230" t="s">
        <v>3065</v>
      </c>
      <c r="Q1305" s="230" t="s">
        <v>3066</v>
      </c>
      <c r="R1305" s="230" t="s">
        <v>3067</v>
      </c>
      <c r="S1305" s="231"/>
      <c r="T1305" s="232"/>
      <c r="U1305" s="230"/>
      <c r="V1305" s="233"/>
      <c r="W1305" s="229"/>
      <c r="X1305" s="230"/>
      <c r="Y1305" s="233"/>
      <c r="Z1305" s="229"/>
      <c r="AA1305" s="234">
        <v>2050</v>
      </c>
    </row>
    <row r="1306" spans="1:27" x14ac:dyDescent="0.2">
      <c r="A1306" s="35" t="e">
        <v>#N/A</v>
      </c>
      <c r="B1306" s="31">
        <v>517218</v>
      </c>
      <c r="C1306" s="229" t="s">
        <v>3070</v>
      </c>
      <c r="D1306" s="230" t="s">
        <v>3071</v>
      </c>
      <c r="E1306" s="230" t="s">
        <v>30</v>
      </c>
      <c r="F1306" s="230"/>
      <c r="G1306" s="230" t="s">
        <v>31</v>
      </c>
      <c r="H1306" s="230">
        <v>1</v>
      </c>
      <c r="I1306" s="230">
        <v>50</v>
      </c>
      <c r="J1306" s="230">
        <v>1</v>
      </c>
      <c r="K1306" s="230" t="s">
        <v>106</v>
      </c>
      <c r="L1306" s="230"/>
      <c r="M1306" s="230"/>
      <c r="N1306" s="230"/>
      <c r="O1306" s="230" t="s">
        <v>3064</v>
      </c>
      <c r="P1306" s="230" t="s">
        <v>3065</v>
      </c>
      <c r="Q1306" s="230" t="s">
        <v>3066</v>
      </c>
      <c r="R1306" s="230" t="s">
        <v>3067</v>
      </c>
      <c r="S1306" s="231"/>
      <c r="T1306" s="232"/>
      <c r="U1306" s="230"/>
      <c r="V1306" s="233"/>
      <c r="W1306" s="229"/>
      <c r="X1306" s="230"/>
      <c r="Y1306" s="233"/>
      <c r="Z1306" s="229"/>
      <c r="AA1306" s="234">
        <v>2050</v>
      </c>
    </row>
    <row r="1307" spans="1:27" x14ac:dyDescent="0.2">
      <c r="A1307" s="35" t="e">
        <v>#N/A</v>
      </c>
      <c r="B1307" s="31">
        <v>517219</v>
      </c>
      <c r="C1307" s="229" t="s">
        <v>3072</v>
      </c>
      <c r="D1307" s="230" t="s">
        <v>3073</v>
      </c>
      <c r="E1307" s="230" t="s">
        <v>30</v>
      </c>
      <c r="F1307" s="230"/>
      <c r="G1307" s="230" t="s">
        <v>31</v>
      </c>
      <c r="H1307" s="230">
        <v>1</v>
      </c>
      <c r="I1307" s="230">
        <v>32</v>
      </c>
      <c r="J1307" s="230">
        <v>1</v>
      </c>
      <c r="K1307" s="230" t="s">
        <v>106</v>
      </c>
      <c r="L1307" s="230"/>
      <c r="M1307" s="230"/>
      <c r="N1307" s="230"/>
      <c r="O1307" s="230" t="s">
        <v>3064</v>
      </c>
      <c r="P1307" s="230" t="s">
        <v>3065</v>
      </c>
      <c r="Q1307" s="230" t="s">
        <v>3066</v>
      </c>
      <c r="R1307" s="230" t="s">
        <v>3067</v>
      </c>
      <c r="S1307" s="231"/>
      <c r="T1307" s="232"/>
      <c r="U1307" s="230"/>
      <c r="V1307" s="233"/>
      <c r="W1307" s="229"/>
      <c r="X1307" s="230"/>
      <c r="Y1307" s="233"/>
      <c r="Z1307" s="229"/>
      <c r="AA1307" s="234">
        <v>2050</v>
      </c>
    </row>
    <row r="1308" spans="1:27" hidden="1" x14ac:dyDescent="0.2">
      <c r="A1308" s="35" t="s">
        <v>3238</v>
      </c>
      <c r="B1308" s="31">
        <v>517220</v>
      </c>
      <c r="C1308" s="229" t="s">
        <v>3074</v>
      </c>
      <c r="D1308" s="230" t="s">
        <v>3075</v>
      </c>
      <c r="E1308" s="230" t="s">
        <v>30</v>
      </c>
      <c r="F1308" s="230"/>
      <c r="G1308" s="230" t="s">
        <v>31</v>
      </c>
      <c r="H1308" s="230">
        <v>1</v>
      </c>
      <c r="I1308" s="230">
        <v>32</v>
      </c>
      <c r="J1308" s="230">
        <v>1</v>
      </c>
      <c r="K1308" s="230" t="s">
        <v>106</v>
      </c>
      <c r="L1308" s="230"/>
      <c r="M1308" s="230"/>
      <c r="N1308" s="230"/>
      <c r="O1308" s="230" t="s">
        <v>3064</v>
      </c>
      <c r="P1308" s="230" t="s">
        <v>3065</v>
      </c>
      <c r="Q1308" s="230" t="s">
        <v>3066</v>
      </c>
      <c r="R1308" s="230" t="s">
        <v>3067</v>
      </c>
      <c r="S1308" s="231"/>
      <c r="T1308" s="232"/>
      <c r="U1308" s="230"/>
      <c r="V1308" s="233"/>
      <c r="W1308" s="229"/>
      <c r="X1308" s="230"/>
      <c r="Y1308" s="233"/>
      <c r="Z1308" s="229"/>
      <c r="AA1308" s="234">
        <v>2050</v>
      </c>
    </row>
    <row r="1309" spans="1:27" hidden="1" x14ac:dyDescent="0.2">
      <c r="A1309" s="35" t="s">
        <v>3238</v>
      </c>
      <c r="B1309" s="31">
        <v>517222</v>
      </c>
      <c r="C1309" s="229" t="s">
        <v>3076</v>
      </c>
      <c r="D1309" s="230" t="s">
        <v>3077</v>
      </c>
      <c r="E1309" s="230" t="s">
        <v>30</v>
      </c>
      <c r="F1309" s="230"/>
      <c r="G1309" s="230" t="s">
        <v>31</v>
      </c>
      <c r="H1309" s="230">
        <v>1</v>
      </c>
      <c r="I1309" s="230">
        <v>32</v>
      </c>
      <c r="J1309" s="230">
        <v>1</v>
      </c>
      <c r="K1309" s="230" t="s">
        <v>106</v>
      </c>
      <c r="L1309" s="230"/>
      <c r="M1309" s="230"/>
      <c r="N1309" s="230"/>
      <c r="O1309" s="230" t="s">
        <v>3064</v>
      </c>
      <c r="P1309" s="230" t="s">
        <v>3065</v>
      </c>
      <c r="Q1309" s="230" t="s">
        <v>3066</v>
      </c>
      <c r="R1309" s="230" t="s">
        <v>3067</v>
      </c>
      <c r="S1309" s="231"/>
      <c r="T1309" s="232"/>
      <c r="U1309" s="230"/>
      <c r="V1309" s="233"/>
      <c r="W1309" s="229"/>
      <c r="X1309" s="230"/>
      <c r="Y1309" s="233"/>
      <c r="Z1309" s="229"/>
      <c r="AA1309" s="234">
        <v>2050</v>
      </c>
    </row>
    <row r="1310" spans="1:27" x14ac:dyDescent="0.2">
      <c r="A1310" s="35" t="e">
        <v>#N/A</v>
      </c>
      <c r="B1310" s="31">
        <v>517227</v>
      </c>
      <c r="C1310" s="229" t="s">
        <v>3078</v>
      </c>
      <c r="D1310" s="230" t="s">
        <v>3079</v>
      </c>
      <c r="E1310" s="230" t="s">
        <v>30</v>
      </c>
      <c r="F1310" s="230"/>
      <c r="G1310" s="230" t="s">
        <v>31</v>
      </c>
      <c r="H1310" s="230">
        <v>1</v>
      </c>
      <c r="I1310" s="230">
        <v>50</v>
      </c>
      <c r="J1310" s="230">
        <v>1</v>
      </c>
      <c r="K1310" s="230" t="s">
        <v>106</v>
      </c>
      <c r="L1310" s="230"/>
      <c r="M1310" s="230"/>
      <c r="N1310" s="230"/>
      <c r="O1310" s="230" t="s">
        <v>3064</v>
      </c>
      <c r="P1310" s="230" t="s">
        <v>3065</v>
      </c>
      <c r="Q1310" s="230" t="s">
        <v>3066</v>
      </c>
      <c r="R1310" s="230" t="s">
        <v>3067</v>
      </c>
      <c r="S1310" s="231"/>
      <c r="T1310" s="232"/>
      <c r="U1310" s="230"/>
      <c r="V1310" s="233"/>
      <c r="W1310" s="229"/>
      <c r="X1310" s="230"/>
      <c r="Y1310" s="233"/>
      <c r="Z1310" s="229"/>
      <c r="AA1310" s="234">
        <v>2050</v>
      </c>
    </row>
    <row r="1311" spans="1:27" hidden="1" x14ac:dyDescent="0.2">
      <c r="A1311" s="35" t="s">
        <v>3238</v>
      </c>
      <c r="B1311" s="31">
        <v>517209</v>
      </c>
      <c r="C1311" s="229" t="s">
        <v>3080</v>
      </c>
      <c r="D1311" s="230" t="s">
        <v>3081</v>
      </c>
      <c r="E1311" s="230" t="s">
        <v>30</v>
      </c>
      <c r="F1311" s="230"/>
      <c r="G1311" s="230" t="s">
        <v>31</v>
      </c>
      <c r="H1311" s="230">
        <v>1</v>
      </c>
      <c r="I1311" s="230">
        <v>50</v>
      </c>
      <c r="J1311" s="230">
        <v>1</v>
      </c>
      <c r="K1311" s="230" t="s">
        <v>106</v>
      </c>
      <c r="L1311" s="230"/>
      <c r="M1311" s="230"/>
      <c r="N1311" s="230"/>
      <c r="O1311" s="230" t="s">
        <v>3064</v>
      </c>
      <c r="P1311" s="230" t="s">
        <v>3065</v>
      </c>
      <c r="Q1311" s="230" t="s">
        <v>3082</v>
      </c>
      <c r="R1311" s="230" t="s">
        <v>3067</v>
      </c>
      <c r="S1311" s="231"/>
      <c r="T1311" s="232"/>
      <c r="U1311" s="230"/>
      <c r="V1311" s="233"/>
      <c r="W1311" s="229"/>
      <c r="X1311" s="230"/>
      <c r="Y1311" s="233"/>
      <c r="Z1311" s="229"/>
      <c r="AA1311" s="234">
        <v>2050</v>
      </c>
    </row>
    <row r="1312" spans="1:27" hidden="1" x14ac:dyDescent="0.2">
      <c r="A1312" s="35" t="s">
        <v>3238</v>
      </c>
      <c r="B1312" s="31">
        <v>517210</v>
      </c>
      <c r="C1312" s="229" t="s">
        <v>3083</v>
      </c>
      <c r="D1312" s="230" t="s">
        <v>3084</v>
      </c>
      <c r="E1312" s="230" t="s">
        <v>30</v>
      </c>
      <c r="F1312" s="230"/>
      <c r="G1312" s="230" t="s">
        <v>31</v>
      </c>
      <c r="H1312" s="230">
        <v>1</v>
      </c>
      <c r="I1312" s="230">
        <v>50</v>
      </c>
      <c r="J1312" s="230">
        <v>1</v>
      </c>
      <c r="K1312" s="230" t="s">
        <v>106</v>
      </c>
      <c r="L1312" s="230"/>
      <c r="M1312" s="230"/>
      <c r="N1312" s="230"/>
      <c r="O1312" s="230" t="s">
        <v>3064</v>
      </c>
      <c r="P1312" s="230" t="s">
        <v>3065</v>
      </c>
      <c r="Q1312" s="230" t="s">
        <v>3082</v>
      </c>
      <c r="R1312" s="230" t="s">
        <v>3067</v>
      </c>
      <c r="S1312" s="231"/>
      <c r="T1312" s="232"/>
      <c r="U1312" s="230"/>
      <c r="V1312" s="233"/>
      <c r="W1312" s="229"/>
      <c r="X1312" s="230"/>
      <c r="Y1312" s="233"/>
      <c r="Z1312" s="229"/>
      <c r="AA1312" s="234">
        <v>2050</v>
      </c>
    </row>
    <row r="1313" spans="1:27" x14ac:dyDescent="0.2">
      <c r="A1313" s="35" t="e">
        <v>#N/A</v>
      </c>
      <c r="B1313" s="31">
        <v>517211</v>
      </c>
      <c r="C1313" s="229" t="s">
        <v>3085</v>
      </c>
      <c r="D1313" s="230" t="s">
        <v>3086</v>
      </c>
      <c r="E1313" s="230" t="s">
        <v>30</v>
      </c>
      <c r="F1313" s="230"/>
      <c r="G1313" s="230" t="s">
        <v>31</v>
      </c>
      <c r="H1313" s="230">
        <v>1</v>
      </c>
      <c r="I1313" s="230">
        <v>50</v>
      </c>
      <c r="J1313" s="230">
        <v>1</v>
      </c>
      <c r="K1313" s="230" t="s">
        <v>106</v>
      </c>
      <c r="L1313" s="230"/>
      <c r="M1313" s="230"/>
      <c r="N1313" s="230"/>
      <c r="O1313" s="230" t="s">
        <v>3064</v>
      </c>
      <c r="P1313" s="230" t="s">
        <v>3065</v>
      </c>
      <c r="Q1313" s="230" t="s">
        <v>3082</v>
      </c>
      <c r="R1313" s="230" t="s">
        <v>3067</v>
      </c>
      <c r="S1313" s="231"/>
      <c r="T1313" s="232"/>
      <c r="U1313" s="230"/>
      <c r="V1313" s="233"/>
      <c r="W1313" s="229"/>
      <c r="X1313" s="230"/>
      <c r="Y1313" s="233"/>
      <c r="Z1313" s="229"/>
      <c r="AA1313" s="234">
        <v>2050</v>
      </c>
    </row>
    <row r="1314" spans="1:27" hidden="1" x14ac:dyDescent="0.2">
      <c r="A1314" s="35" t="s">
        <v>3238</v>
      </c>
      <c r="B1314" s="31">
        <v>517212</v>
      </c>
      <c r="C1314" s="229" t="s">
        <v>3087</v>
      </c>
      <c r="D1314" s="230" t="s">
        <v>3088</v>
      </c>
      <c r="E1314" s="230" t="s">
        <v>30</v>
      </c>
      <c r="F1314" s="230"/>
      <c r="G1314" s="230" t="s">
        <v>31</v>
      </c>
      <c r="H1314" s="230">
        <v>1</v>
      </c>
      <c r="I1314" s="230">
        <v>32</v>
      </c>
      <c r="J1314" s="230">
        <v>1</v>
      </c>
      <c r="K1314" s="230" t="s">
        <v>106</v>
      </c>
      <c r="L1314" s="230"/>
      <c r="M1314" s="230"/>
      <c r="N1314" s="230"/>
      <c r="O1314" s="230" t="s">
        <v>3064</v>
      </c>
      <c r="P1314" s="230" t="s">
        <v>3065</v>
      </c>
      <c r="Q1314" s="230" t="s">
        <v>3082</v>
      </c>
      <c r="R1314" s="230" t="s">
        <v>3067</v>
      </c>
      <c r="S1314" s="231"/>
      <c r="T1314" s="232"/>
      <c r="U1314" s="230"/>
      <c r="V1314" s="233"/>
      <c r="W1314" s="229"/>
      <c r="X1314" s="230"/>
      <c r="Y1314" s="233"/>
      <c r="Z1314" s="229"/>
      <c r="AA1314" s="234">
        <v>2050</v>
      </c>
    </row>
    <row r="1315" spans="1:27" x14ac:dyDescent="0.2">
      <c r="A1315" s="35" t="e">
        <v>#N/A</v>
      </c>
      <c r="B1315" s="31">
        <v>517213</v>
      </c>
      <c r="C1315" s="229" t="s">
        <v>3089</v>
      </c>
      <c r="D1315" s="230" t="s">
        <v>3090</v>
      </c>
      <c r="E1315" s="230" t="s">
        <v>30</v>
      </c>
      <c r="F1315" s="230"/>
      <c r="G1315" s="230" t="s">
        <v>31</v>
      </c>
      <c r="H1315" s="230">
        <v>1</v>
      </c>
      <c r="I1315" s="230">
        <v>32</v>
      </c>
      <c r="J1315" s="230">
        <v>1</v>
      </c>
      <c r="K1315" s="230" t="s">
        <v>106</v>
      </c>
      <c r="L1315" s="230"/>
      <c r="M1315" s="230"/>
      <c r="N1315" s="230"/>
      <c r="O1315" s="230" t="s">
        <v>3064</v>
      </c>
      <c r="P1315" s="230" t="s">
        <v>3065</v>
      </c>
      <c r="Q1315" s="230" t="s">
        <v>3082</v>
      </c>
      <c r="R1315" s="230" t="s">
        <v>3067</v>
      </c>
      <c r="S1315" s="231"/>
      <c r="T1315" s="232"/>
      <c r="U1315" s="230"/>
      <c r="V1315" s="233"/>
      <c r="W1315" s="229"/>
      <c r="X1315" s="230"/>
      <c r="Y1315" s="233"/>
      <c r="Z1315" s="229"/>
      <c r="AA1315" s="234">
        <v>2050</v>
      </c>
    </row>
    <row r="1316" spans="1:27" x14ac:dyDescent="0.2">
      <c r="A1316" s="35" t="e">
        <v>#N/A</v>
      </c>
      <c r="B1316" s="31">
        <v>517214</v>
      </c>
      <c r="C1316" s="229" t="s">
        <v>3091</v>
      </c>
      <c r="D1316" s="230" t="s">
        <v>3092</v>
      </c>
      <c r="E1316" s="230" t="s">
        <v>30</v>
      </c>
      <c r="F1316" s="230"/>
      <c r="G1316" s="230" t="s">
        <v>31</v>
      </c>
      <c r="H1316" s="230">
        <v>1</v>
      </c>
      <c r="I1316" s="230">
        <v>48</v>
      </c>
      <c r="J1316" s="230">
        <v>1</v>
      </c>
      <c r="K1316" s="230" t="s">
        <v>106</v>
      </c>
      <c r="L1316" s="230"/>
      <c r="M1316" s="230"/>
      <c r="N1316" s="230"/>
      <c r="O1316" s="230" t="s">
        <v>3064</v>
      </c>
      <c r="P1316" s="230" t="s">
        <v>3065</v>
      </c>
      <c r="Q1316" s="230" t="s">
        <v>3082</v>
      </c>
      <c r="R1316" s="230" t="s">
        <v>3067</v>
      </c>
      <c r="S1316" s="231"/>
      <c r="T1316" s="232"/>
      <c r="U1316" s="230"/>
      <c r="V1316" s="233"/>
      <c r="W1316" s="229"/>
      <c r="X1316" s="230"/>
      <c r="Y1316" s="233"/>
      <c r="Z1316" s="229"/>
      <c r="AA1316" s="234">
        <v>2050</v>
      </c>
    </row>
    <row r="1317" spans="1:27" hidden="1" x14ac:dyDescent="0.2">
      <c r="A1317" s="35" t="s">
        <v>3238</v>
      </c>
      <c r="B1317" s="31">
        <v>517215</v>
      </c>
      <c r="C1317" s="229" t="s">
        <v>3093</v>
      </c>
      <c r="D1317" s="230" t="s">
        <v>3094</v>
      </c>
      <c r="E1317" s="230" t="s">
        <v>30</v>
      </c>
      <c r="F1317" s="230"/>
      <c r="G1317" s="230" t="s">
        <v>31</v>
      </c>
      <c r="H1317" s="230">
        <v>1</v>
      </c>
      <c r="I1317" s="230">
        <v>24</v>
      </c>
      <c r="J1317" s="230">
        <v>1</v>
      </c>
      <c r="K1317" s="230" t="s">
        <v>106</v>
      </c>
      <c r="L1317" s="230"/>
      <c r="M1317" s="230"/>
      <c r="N1317" s="230"/>
      <c r="O1317" s="230" t="s">
        <v>3064</v>
      </c>
      <c r="P1317" s="230" t="s">
        <v>3065</v>
      </c>
      <c r="Q1317" s="230" t="s">
        <v>3082</v>
      </c>
      <c r="R1317" s="230" t="s">
        <v>3067</v>
      </c>
      <c r="S1317" s="231"/>
      <c r="T1317" s="232"/>
      <c r="U1317" s="230"/>
      <c r="V1317" s="233"/>
      <c r="W1317" s="229"/>
      <c r="X1317" s="230"/>
      <c r="Y1317" s="233"/>
      <c r="Z1317" s="229"/>
      <c r="AA1317" s="234">
        <v>2050</v>
      </c>
    </row>
    <row r="1318" spans="1:27" x14ac:dyDescent="0.2">
      <c r="A1318" s="35" t="e">
        <v>#N/A</v>
      </c>
      <c r="B1318" s="31">
        <v>517221</v>
      </c>
      <c r="C1318" s="229" t="s">
        <v>3095</v>
      </c>
      <c r="D1318" s="230" t="s">
        <v>3096</v>
      </c>
      <c r="E1318" s="230" t="s">
        <v>30</v>
      </c>
      <c r="F1318" s="230"/>
      <c r="G1318" s="230" t="s">
        <v>31</v>
      </c>
      <c r="H1318" s="230">
        <v>1</v>
      </c>
      <c r="I1318" s="230">
        <v>25</v>
      </c>
      <c r="J1318" s="230">
        <v>1</v>
      </c>
      <c r="K1318" s="230" t="s">
        <v>106</v>
      </c>
      <c r="L1318" s="230"/>
      <c r="M1318" s="230"/>
      <c r="N1318" s="230"/>
      <c r="O1318" s="230" t="s">
        <v>3064</v>
      </c>
      <c r="P1318" s="230" t="s">
        <v>3065</v>
      </c>
      <c r="Q1318" s="230" t="s">
        <v>3082</v>
      </c>
      <c r="R1318" s="230" t="s">
        <v>3067</v>
      </c>
      <c r="S1318" s="231"/>
      <c r="T1318" s="232"/>
      <c r="U1318" s="230"/>
      <c r="V1318" s="233"/>
      <c r="W1318" s="229"/>
      <c r="X1318" s="230"/>
      <c r="Y1318" s="233"/>
      <c r="Z1318" s="229"/>
      <c r="AA1318" s="234">
        <v>2050</v>
      </c>
    </row>
    <row r="1319" spans="1:27" hidden="1" x14ac:dyDescent="0.2">
      <c r="A1319" s="35" t="s">
        <v>3238</v>
      </c>
      <c r="B1319" s="31">
        <v>517223</v>
      </c>
      <c r="C1319" s="229" t="s">
        <v>3097</v>
      </c>
      <c r="D1319" s="230" t="s">
        <v>3098</v>
      </c>
      <c r="E1319" s="230" t="s">
        <v>30</v>
      </c>
      <c r="F1319" s="230"/>
      <c r="G1319" s="230" t="s">
        <v>31</v>
      </c>
      <c r="H1319" s="230">
        <v>1</v>
      </c>
      <c r="I1319" s="230">
        <v>25</v>
      </c>
      <c r="J1319" s="230">
        <v>1</v>
      </c>
      <c r="K1319" s="230" t="s">
        <v>106</v>
      </c>
      <c r="L1319" s="230"/>
      <c r="M1319" s="230"/>
      <c r="N1319" s="230"/>
      <c r="O1319" s="230" t="s">
        <v>3064</v>
      </c>
      <c r="P1319" s="230" t="s">
        <v>3065</v>
      </c>
      <c r="Q1319" s="230" t="s">
        <v>3082</v>
      </c>
      <c r="R1319" s="230" t="s">
        <v>3067</v>
      </c>
      <c r="S1319" s="231"/>
      <c r="T1319" s="232"/>
      <c r="U1319" s="230"/>
      <c r="V1319" s="233"/>
      <c r="W1319" s="229"/>
      <c r="X1319" s="230"/>
      <c r="Y1319" s="233"/>
      <c r="Z1319" s="229"/>
      <c r="AA1319" s="234">
        <v>2050</v>
      </c>
    </row>
    <row r="1320" spans="1:27" x14ac:dyDescent="0.2">
      <c r="A1320" s="35" t="e">
        <v>#N/A</v>
      </c>
      <c r="B1320" s="31">
        <v>517224</v>
      </c>
      <c r="C1320" s="229" t="s">
        <v>3099</v>
      </c>
      <c r="D1320" s="230" t="s">
        <v>3100</v>
      </c>
      <c r="E1320" s="230" t="s">
        <v>30</v>
      </c>
      <c r="F1320" s="230"/>
      <c r="G1320" s="230" t="s">
        <v>31</v>
      </c>
      <c r="H1320" s="230">
        <v>1</v>
      </c>
      <c r="I1320" s="230">
        <v>25</v>
      </c>
      <c r="J1320" s="230">
        <v>1</v>
      </c>
      <c r="K1320" s="230" t="s">
        <v>106</v>
      </c>
      <c r="L1320" s="230"/>
      <c r="M1320" s="230"/>
      <c r="N1320" s="230"/>
      <c r="O1320" s="230" t="s">
        <v>3064</v>
      </c>
      <c r="P1320" s="230" t="s">
        <v>3065</v>
      </c>
      <c r="Q1320" s="230" t="s">
        <v>3082</v>
      </c>
      <c r="R1320" s="230" t="s">
        <v>3067</v>
      </c>
      <c r="S1320" s="231"/>
      <c r="T1320" s="232"/>
      <c r="U1320" s="230"/>
      <c r="V1320" s="233"/>
      <c r="W1320" s="229"/>
      <c r="X1320" s="230"/>
      <c r="Y1320" s="233"/>
      <c r="Z1320" s="229"/>
      <c r="AA1320" s="234">
        <v>2050</v>
      </c>
    </row>
    <row r="1321" spans="1:27" x14ac:dyDescent="0.2">
      <c r="A1321" s="35" t="e">
        <v>#N/A</v>
      </c>
      <c r="B1321" s="31">
        <v>517226</v>
      </c>
      <c r="C1321" s="229" t="s">
        <v>3101</v>
      </c>
      <c r="D1321" s="230" t="s">
        <v>3102</v>
      </c>
      <c r="E1321" s="230" t="s">
        <v>30</v>
      </c>
      <c r="F1321" s="230"/>
      <c r="G1321" s="230" t="s">
        <v>31</v>
      </c>
      <c r="H1321" s="230">
        <v>1</v>
      </c>
      <c r="I1321" s="230">
        <v>50</v>
      </c>
      <c r="J1321" s="230">
        <v>1</v>
      </c>
      <c r="K1321" s="230" t="s">
        <v>106</v>
      </c>
      <c r="L1321" s="230"/>
      <c r="M1321" s="230"/>
      <c r="N1321" s="230"/>
      <c r="O1321" s="230" t="s">
        <v>3064</v>
      </c>
      <c r="P1321" s="230" t="s">
        <v>3065</v>
      </c>
      <c r="Q1321" s="230" t="s">
        <v>3082</v>
      </c>
      <c r="R1321" s="230" t="s">
        <v>3067</v>
      </c>
      <c r="S1321" s="231"/>
      <c r="T1321" s="232"/>
      <c r="U1321" s="230"/>
      <c r="V1321" s="233"/>
      <c r="W1321" s="229"/>
      <c r="X1321" s="230"/>
      <c r="Y1321" s="233"/>
      <c r="Z1321" s="229"/>
      <c r="AA1321" s="234">
        <v>2050</v>
      </c>
    </row>
    <row r="1322" spans="1:27" x14ac:dyDescent="0.2">
      <c r="A1322" s="35" t="e">
        <v>#N/A</v>
      </c>
      <c r="B1322" s="31">
        <v>517258</v>
      </c>
      <c r="C1322" s="229" t="s">
        <v>3103</v>
      </c>
      <c r="D1322" s="230" t="s">
        <v>3104</v>
      </c>
      <c r="E1322" s="230" t="s">
        <v>30</v>
      </c>
      <c r="F1322" s="230"/>
      <c r="G1322" s="230" t="s">
        <v>31</v>
      </c>
      <c r="H1322" s="230">
        <v>1</v>
      </c>
      <c r="I1322" s="230">
        <v>100</v>
      </c>
      <c r="J1322" s="230">
        <v>1</v>
      </c>
      <c r="K1322" s="230" t="s">
        <v>106</v>
      </c>
      <c r="L1322" s="230"/>
      <c r="M1322" s="230"/>
      <c r="N1322" s="230"/>
      <c r="O1322" s="230" t="s">
        <v>3064</v>
      </c>
      <c r="P1322" s="230" t="s">
        <v>3105</v>
      </c>
      <c r="Q1322" s="230" t="s">
        <v>3106</v>
      </c>
      <c r="R1322" s="230" t="s">
        <v>3067</v>
      </c>
      <c r="S1322" s="231"/>
      <c r="T1322" s="232"/>
      <c r="U1322" s="230"/>
      <c r="V1322" s="233"/>
      <c r="W1322" s="229"/>
      <c r="X1322" s="230"/>
      <c r="Y1322" s="233"/>
      <c r="Z1322" s="229"/>
      <c r="AA1322" s="234">
        <v>2050</v>
      </c>
    </row>
    <row r="1323" spans="1:27" x14ac:dyDescent="0.2">
      <c r="A1323" s="35" t="e">
        <v>#N/A</v>
      </c>
      <c r="B1323" s="31">
        <v>516546</v>
      </c>
      <c r="C1323" s="327" t="s">
        <v>3223</v>
      </c>
      <c r="D1323" s="328" t="s">
        <v>3224</v>
      </c>
      <c r="E1323" s="328" t="s">
        <v>30</v>
      </c>
      <c r="F1323" s="328"/>
      <c r="G1323" s="328" t="s">
        <v>31</v>
      </c>
      <c r="H1323" s="328">
        <v>2</v>
      </c>
      <c r="I1323" s="328">
        <v>20</v>
      </c>
      <c r="J1323" s="328">
        <v>20</v>
      </c>
      <c r="K1323" s="328" t="s">
        <v>96</v>
      </c>
      <c r="L1323" s="328"/>
      <c r="M1323" s="328"/>
      <c r="N1323" s="328"/>
      <c r="O1323" s="328" t="s">
        <v>33</v>
      </c>
      <c r="P1323" s="328" t="s">
        <v>125</v>
      </c>
      <c r="Q1323" s="328" t="s">
        <v>126</v>
      </c>
      <c r="R1323" s="328" t="s">
        <v>3225</v>
      </c>
      <c r="S1323" s="329"/>
      <c r="T1323" s="330"/>
      <c r="U1323" s="328"/>
      <c r="V1323" s="331"/>
      <c r="W1323" s="327"/>
      <c r="X1323" s="328"/>
      <c r="Y1323" s="331"/>
      <c r="Z1323" s="327"/>
      <c r="AA1323" s="332">
        <v>2050</v>
      </c>
    </row>
    <row r="1324" spans="1:27" hidden="1" x14ac:dyDescent="0.2">
      <c r="A1324" s="35" t="s">
        <v>70</v>
      </c>
      <c r="B1324" s="31">
        <v>933979</v>
      </c>
      <c r="C1324" s="327" t="s">
        <v>3226</v>
      </c>
      <c r="D1324" s="328" t="s">
        <v>3227</v>
      </c>
      <c r="E1324" s="328" t="s">
        <v>30</v>
      </c>
      <c r="F1324" s="328"/>
      <c r="G1324" s="328" t="s">
        <v>31</v>
      </c>
      <c r="H1324" s="328">
        <v>4</v>
      </c>
      <c r="I1324" s="328">
        <v>20</v>
      </c>
      <c r="J1324" s="328">
        <v>20</v>
      </c>
      <c r="K1324" s="328" t="s">
        <v>377</v>
      </c>
      <c r="L1324" s="328"/>
      <c r="M1324" s="328"/>
      <c r="N1324" s="328"/>
      <c r="O1324" s="328" t="s">
        <v>33</v>
      </c>
      <c r="P1324" s="328" t="s">
        <v>125</v>
      </c>
      <c r="Q1324" s="328" t="s">
        <v>126</v>
      </c>
      <c r="R1324" s="328" t="s">
        <v>3225</v>
      </c>
      <c r="S1324" s="329"/>
      <c r="T1324" s="330"/>
      <c r="U1324" s="328"/>
      <c r="V1324" s="331"/>
      <c r="W1324" s="327"/>
      <c r="X1324" s="328"/>
      <c r="Y1324" s="331"/>
      <c r="Z1324" s="327"/>
      <c r="AA1324" s="332">
        <v>2050</v>
      </c>
    </row>
    <row r="1325" spans="1:27" x14ac:dyDescent="0.2">
      <c r="A1325" s="35" t="e">
        <v>#N/A</v>
      </c>
      <c r="B1325" s="31">
        <v>961516</v>
      </c>
      <c r="C1325" s="327" t="s">
        <v>3228</v>
      </c>
      <c r="D1325" s="328" t="s">
        <v>3229</v>
      </c>
      <c r="E1325" s="328" t="s">
        <v>55</v>
      </c>
      <c r="F1325" s="328"/>
      <c r="G1325" s="328" t="s">
        <v>123</v>
      </c>
      <c r="H1325" s="328">
        <v>480</v>
      </c>
      <c r="I1325" s="328">
        <v>1</v>
      </c>
      <c r="J1325" s="328">
        <v>1</v>
      </c>
      <c r="K1325" s="328" t="s">
        <v>124</v>
      </c>
      <c r="L1325" s="328"/>
      <c r="M1325" s="328"/>
      <c r="N1325" s="328"/>
      <c r="O1325" s="328" t="s">
        <v>33</v>
      </c>
      <c r="P1325" s="328" t="s">
        <v>125</v>
      </c>
      <c r="Q1325" s="328" t="s">
        <v>126</v>
      </c>
      <c r="R1325" s="328" t="s">
        <v>3225</v>
      </c>
      <c r="S1325" s="329"/>
      <c r="T1325" s="330"/>
      <c r="U1325" s="328"/>
      <c r="V1325" s="331"/>
      <c r="W1325" s="327"/>
      <c r="X1325" s="328"/>
      <c r="Y1325" s="331"/>
      <c r="Z1325" s="327"/>
      <c r="AA1325" s="332">
        <v>2050</v>
      </c>
    </row>
    <row r="1326" spans="1:27" hidden="1" x14ac:dyDescent="0.2">
      <c r="A1326" s="35" t="s">
        <v>3238</v>
      </c>
      <c r="B1326" s="31">
        <v>961588</v>
      </c>
      <c r="C1326" s="327" t="s">
        <v>3230</v>
      </c>
      <c r="D1326" s="328" t="s">
        <v>3231</v>
      </c>
      <c r="E1326" s="328" t="s">
        <v>84</v>
      </c>
      <c r="F1326" s="328" t="s">
        <v>88</v>
      </c>
      <c r="G1326" s="328" t="s">
        <v>31</v>
      </c>
      <c r="H1326" s="328">
        <v>25</v>
      </c>
      <c r="I1326" s="328">
        <v>10</v>
      </c>
      <c r="J1326" s="328">
        <v>10</v>
      </c>
      <c r="K1326" s="328" t="s">
        <v>129</v>
      </c>
      <c r="L1326" s="328"/>
      <c r="M1326" s="328"/>
      <c r="N1326" s="328"/>
      <c r="O1326" s="328" t="s">
        <v>33</v>
      </c>
      <c r="P1326" s="328" t="s">
        <v>125</v>
      </c>
      <c r="Q1326" s="328" t="s">
        <v>126</v>
      </c>
      <c r="R1326" s="328" t="s">
        <v>3225</v>
      </c>
      <c r="S1326" s="329"/>
      <c r="T1326" s="330"/>
      <c r="U1326" s="328"/>
      <c r="V1326" s="331"/>
      <c r="W1326" s="327"/>
      <c r="X1326" s="328"/>
      <c r="Y1326" s="331"/>
      <c r="Z1326" s="327"/>
      <c r="AA1326" s="332">
        <v>2023</v>
      </c>
    </row>
    <row r="1327" spans="1:27" hidden="1" x14ac:dyDescent="0.2">
      <c r="A1327" s="35" t="s">
        <v>3238</v>
      </c>
      <c r="B1327" s="31">
        <v>962649</v>
      </c>
      <c r="C1327" s="327" t="s">
        <v>3232</v>
      </c>
      <c r="D1327" s="328" t="s">
        <v>3233</v>
      </c>
      <c r="E1327" s="328" t="s">
        <v>84</v>
      </c>
      <c r="F1327" s="328" t="s">
        <v>88</v>
      </c>
      <c r="G1327" s="328" t="s">
        <v>31</v>
      </c>
      <c r="H1327" s="328">
        <v>14000</v>
      </c>
      <c r="I1327" s="328">
        <v>1</v>
      </c>
      <c r="J1327" s="328">
        <v>1</v>
      </c>
      <c r="K1327" s="328" t="s">
        <v>915</v>
      </c>
      <c r="L1327" s="328"/>
      <c r="M1327" s="328"/>
      <c r="N1327" s="328"/>
      <c r="O1327" s="328" t="s">
        <v>33</v>
      </c>
      <c r="P1327" s="328" t="s">
        <v>125</v>
      </c>
      <c r="Q1327" s="328" t="s">
        <v>126</v>
      </c>
      <c r="R1327" s="328" t="s">
        <v>3225</v>
      </c>
      <c r="S1327" s="329"/>
      <c r="T1327" s="330"/>
      <c r="U1327" s="328"/>
      <c r="V1327" s="331"/>
      <c r="W1327" s="327"/>
      <c r="X1327" s="328"/>
      <c r="Y1327" s="331"/>
      <c r="Z1327" s="327"/>
      <c r="AA1327" s="332">
        <v>2050</v>
      </c>
    </row>
    <row r="1328" spans="1:27" ht="16" hidden="1" thickBot="1" x14ac:dyDescent="0.25">
      <c r="A1328" s="36" t="s">
        <v>70</v>
      </c>
      <c r="B1328" s="32">
        <v>960154</v>
      </c>
      <c r="C1328" s="333" t="s">
        <v>3234</v>
      </c>
      <c r="D1328" s="334" t="s">
        <v>3235</v>
      </c>
      <c r="E1328" s="334" t="s">
        <v>55</v>
      </c>
      <c r="F1328" s="334"/>
      <c r="G1328" s="334" t="s">
        <v>123</v>
      </c>
      <c r="H1328" s="334">
        <v>336</v>
      </c>
      <c r="I1328" s="334">
        <v>1</v>
      </c>
      <c r="J1328" s="334">
        <v>1</v>
      </c>
      <c r="K1328" s="334" t="s">
        <v>915</v>
      </c>
      <c r="L1328" s="334"/>
      <c r="M1328" s="334"/>
      <c r="N1328" s="334"/>
      <c r="O1328" s="334" t="s">
        <v>1431</v>
      </c>
      <c r="P1328" s="334" t="s">
        <v>2298</v>
      </c>
      <c r="Q1328" s="334" t="s">
        <v>3236</v>
      </c>
      <c r="R1328" s="334" t="s">
        <v>3237</v>
      </c>
      <c r="S1328" s="335"/>
      <c r="T1328" s="336"/>
      <c r="U1328" s="334"/>
      <c r="V1328" s="337"/>
      <c r="W1328" s="333"/>
      <c r="X1328" s="334"/>
      <c r="Y1328" s="337"/>
      <c r="Z1328" s="333"/>
      <c r="AA1328" s="338">
        <v>2050</v>
      </c>
    </row>
  </sheetData>
  <autoFilter ref="A3:AB1328" xr:uid="{122F9D0D-4C15-47DD-B363-C9B89D74BAFE}">
    <filterColumn colId="0">
      <filters>
        <filter val="#N/A"/>
      </filters>
    </filterColumn>
    <sortState xmlns:xlrd2="http://schemas.microsoft.com/office/spreadsheetml/2017/richdata2" ref="A3:AA4">
      <sortCondition ref="R3"/>
    </sortState>
  </autoFilter>
  <mergeCells count="3">
    <mergeCell ref="A1:Y1"/>
    <mergeCell ref="T2:V2"/>
    <mergeCell ref="W2:Y2"/>
  </mergeCells>
  <conditionalFormatting sqref="A1:A3">
    <cfRule type="containsText" dxfId="372" priority="554" operator="containsText" text="PT">
      <formula>NOT(ISERROR(SEARCH("PT",A1)))</formula>
    </cfRule>
    <cfRule type="containsText" dxfId="371" priority="553" operator="containsText" text="ES">
      <formula>NOT(ISERROR(SEARCH("ES",A1)))</formula>
    </cfRule>
    <cfRule type="containsText" dxfId="370" priority="552" operator="containsText" text="IBERIA">
      <formula>NOT(ISERROR(SEARCH("IBERIA",A1)))</formula>
    </cfRule>
  </conditionalFormatting>
  <conditionalFormatting sqref="A1:A198">
    <cfRule type="containsText" dxfId="369" priority="463" operator="containsText" text="ES">
      <formula>NOT(ISERROR(SEARCH("ES",A1)))</formula>
    </cfRule>
    <cfRule type="containsText" dxfId="368" priority="464" operator="containsText" text="IBERIA">
      <formula>NOT(ISERROR(SEARCH("IBERIA",A1)))</formula>
    </cfRule>
    <cfRule type="containsText" dxfId="367" priority="465" operator="containsText" text="PT">
      <formula>NOT(ISERROR(SEARCH("PT",A1)))</formula>
    </cfRule>
  </conditionalFormatting>
  <conditionalFormatting sqref="A199:A236">
    <cfRule type="containsText" dxfId="366" priority="535" operator="containsText" text="PT">
      <formula>NOT(ISERROR(SEARCH("PT",A199)))</formula>
    </cfRule>
    <cfRule type="containsText" dxfId="365" priority="534" operator="containsText" text="IBERIA">
      <formula>NOT(ISERROR(SEARCH("IBERIA",A199)))</formula>
    </cfRule>
    <cfRule type="containsText" dxfId="364" priority="533" operator="containsText" text="ES">
      <formula>NOT(ISERROR(SEARCH("ES",A199)))</formula>
    </cfRule>
  </conditionalFormatting>
  <conditionalFormatting sqref="A203:A218">
    <cfRule type="containsText" dxfId="363" priority="507" operator="containsText" text="PT">
      <formula>NOT(ISERROR(SEARCH("PT",A203)))</formula>
    </cfRule>
    <cfRule type="containsText" dxfId="362" priority="505" operator="containsText" text="ES">
      <formula>NOT(ISERROR(SEARCH("ES",A203)))</formula>
    </cfRule>
    <cfRule type="containsText" dxfId="361" priority="506" operator="containsText" text="IBERIA">
      <formula>NOT(ISERROR(SEARCH("IBERIA",A203)))</formula>
    </cfRule>
  </conditionalFormatting>
  <conditionalFormatting sqref="A237:A497">
    <cfRule type="containsText" dxfId="360" priority="367" operator="containsText" text="PT">
      <formula>NOT(ISERROR(SEARCH("PT",A237)))</formula>
    </cfRule>
    <cfRule type="containsText" dxfId="359" priority="366" operator="containsText" text="IBERIA">
      <formula>NOT(ISERROR(SEARCH("IBERIA",A237)))</formula>
    </cfRule>
    <cfRule type="containsText" dxfId="358" priority="365" operator="containsText" text="ES">
      <formula>NOT(ISERROR(SEARCH("ES",A237)))</formula>
    </cfRule>
  </conditionalFormatting>
  <conditionalFormatting sqref="A474:A1048576">
    <cfRule type="containsText" dxfId="357" priority="1" operator="containsText" text="ES">
      <formula>NOT(ISERROR(SEARCH("ES",A474)))</formula>
    </cfRule>
    <cfRule type="containsText" dxfId="356" priority="3" operator="containsText" text="PT">
      <formula>NOT(ISERROR(SEARCH("PT",A474)))</formula>
    </cfRule>
    <cfRule type="containsText" dxfId="355" priority="2" operator="containsText" text="IBERIA">
      <formula>NOT(ISERROR(SEARCH("IBERIA",A474)))</formula>
    </cfRule>
  </conditionalFormatting>
  <conditionalFormatting sqref="B2:B3">
    <cfRule type="duplicateValues" dxfId="354" priority="559"/>
    <cfRule type="duplicateValues" dxfId="353" priority="560"/>
  </conditionalFormatting>
  <conditionalFormatting sqref="B4:B164">
    <cfRule type="duplicateValues" dxfId="352" priority="530"/>
  </conditionalFormatting>
  <conditionalFormatting sqref="B165:B178">
    <cfRule type="duplicateValues" dxfId="351" priority="502"/>
  </conditionalFormatting>
  <conditionalFormatting sqref="B196:B198">
    <cfRule type="duplicateValues" dxfId="350" priority="474"/>
  </conditionalFormatting>
  <conditionalFormatting sqref="B199:B202 B183:B195">
    <cfRule type="duplicateValues" dxfId="349" priority="570"/>
  </conditionalFormatting>
  <conditionalFormatting sqref="B203:B218">
    <cfRule type="duplicateValues" dxfId="348" priority="516"/>
  </conditionalFormatting>
  <conditionalFormatting sqref="B219:B236">
    <cfRule type="duplicateValues" dxfId="347" priority="739"/>
  </conditionalFormatting>
  <conditionalFormatting sqref="B237:B245">
    <cfRule type="duplicateValues" dxfId="346" priority="460"/>
  </conditionalFormatting>
  <conditionalFormatting sqref="B246:B247 B179:B182">
    <cfRule type="duplicateValues" dxfId="345" priority="742"/>
  </conditionalFormatting>
  <conditionalFormatting sqref="B248:B257">
    <cfRule type="duplicateValues" dxfId="344" priority="376"/>
  </conditionalFormatting>
  <conditionalFormatting sqref="B258:B378">
    <cfRule type="duplicateValues" dxfId="343" priority="432"/>
  </conditionalFormatting>
  <conditionalFormatting sqref="B379:B389">
    <cfRule type="duplicateValues" dxfId="342" priority="875"/>
  </conditionalFormatting>
  <conditionalFormatting sqref="B390:B473">
    <cfRule type="duplicateValues" dxfId="341" priority="829"/>
  </conditionalFormatting>
  <conditionalFormatting sqref="B474:B497">
    <cfRule type="duplicateValues" dxfId="340" priority="390"/>
  </conditionalFormatting>
  <conditionalFormatting sqref="B498:B505">
    <cfRule type="duplicateValues" dxfId="339" priority="334"/>
  </conditionalFormatting>
  <conditionalFormatting sqref="B506:B585">
    <cfRule type="duplicateValues" dxfId="338" priority="348"/>
  </conditionalFormatting>
  <conditionalFormatting sqref="B586:B589">
    <cfRule type="duplicateValues" dxfId="337" priority="320"/>
  </conditionalFormatting>
  <conditionalFormatting sqref="B590:B624">
    <cfRule type="duplicateValues" dxfId="336" priority="306"/>
  </conditionalFormatting>
  <conditionalFormatting sqref="B625:B643">
    <cfRule type="duplicateValues" dxfId="335" priority="292"/>
  </conditionalFormatting>
  <conditionalFormatting sqref="B644:B656">
    <cfRule type="duplicateValues" dxfId="334" priority="278"/>
  </conditionalFormatting>
  <conditionalFormatting sqref="B657:B662">
    <cfRule type="duplicateValues" dxfId="333" priority="264"/>
  </conditionalFormatting>
  <conditionalFormatting sqref="B663:B715">
    <cfRule type="duplicateValues" dxfId="332" priority="250"/>
  </conditionalFormatting>
  <conditionalFormatting sqref="B716:B766">
    <cfRule type="duplicateValues" dxfId="331" priority="236"/>
  </conditionalFormatting>
  <conditionalFormatting sqref="B767:B844">
    <cfRule type="duplicateValues" dxfId="330" priority="877"/>
  </conditionalFormatting>
  <conditionalFormatting sqref="B845:B860">
    <cfRule type="duplicateValues" dxfId="329" priority="26"/>
  </conditionalFormatting>
  <conditionalFormatting sqref="B861:B888">
    <cfRule type="duplicateValues" dxfId="328" priority="208"/>
  </conditionalFormatting>
  <conditionalFormatting sqref="B889:B953">
    <cfRule type="duplicateValues" dxfId="327" priority="194"/>
  </conditionalFormatting>
  <conditionalFormatting sqref="B954:B1031">
    <cfRule type="duplicateValues" dxfId="326" priority="180"/>
  </conditionalFormatting>
  <conditionalFormatting sqref="B1032:B1089">
    <cfRule type="duplicateValues" dxfId="325" priority="166"/>
  </conditionalFormatting>
  <conditionalFormatting sqref="B1090">
    <cfRule type="duplicateValues" dxfId="324" priority="152"/>
  </conditionalFormatting>
  <conditionalFormatting sqref="B1091:B1137">
    <cfRule type="duplicateValues" dxfId="323" priority="138"/>
  </conditionalFormatting>
  <conditionalFormatting sqref="B1138:B1142">
    <cfRule type="duplicateValues" dxfId="322" priority="124"/>
  </conditionalFormatting>
  <conditionalFormatting sqref="B1143:B1147">
    <cfRule type="duplicateValues" dxfId="321" priority="110"/>
  </conditionalFormatting>
  <conditionalFormatting sqref="B1148:B1151">
    <cfRule type="duplicateValues" dxfId="320" priority="96"/>
  </conditionalFormatting>
  <conditionalFormatting sqref="B1152:B1196">
    <cfRule type="duplicateValues" dxfId="319" priority="82"/>
  </conditionalFormatting>
  <conditionalFormatting sqref="B1197:B1222">
    <cfRule type="duplicateValues" dxfId="318" priority="68"/>
  </conditionalFormatting>
  <conditionalFormatting sqref="B1223:B1303">
    <cfRule type="duplicateValues" dxfId="317" priority="54"/>
  </conditionalFormatting>
  <conditionalFormatting sqref="B1304:B1322">
    <cfRule type="duplicateValues" dxfId="316" priority="40"/>
  </conditionalFormatting>
  <conditionalFormatting sqref="B1323:B1328">
    <cfRule type="duplicateValues" dxfId="315" priority="12"/>
  </conditionalFormatting>
  <conditionalFormatting sqref="B1329:B1048576 B1:B3">
    <cfRule type="duplicateValues" dxfId="314" priority="656"/>
  </conditionalFormatting>
  <conditionalFormatting sqref="D1:D218">
    <cfRule type="containsText" dxfId="313" priority="475" operator="containsText" text="BNDL">
      <formula>NOT(ISERROR(SEARCH("BNDL",D1)))</formula>
    </cfRule>
    <cfRule type="containsText" dxfId="312" priority="476" operator="containsText" text="ECOM">
      <formula>NOT(ISERROR(SEARCH("ECOM",D1)))</formula>
    </cfRule>
  </conditionalFormatting>
  <conditionalFormatting sqref="D1:D1048576 AA4:AA1328">
    <cfRule type="containsText" dxfId="311" priority="11" operator="containsText" text="BUNDL">
      <formula>NOT(ISERROR(SEARCH("BUNDL",D1)))</formula>
    </cfRule>
    <cfRule type="containsText" dxfId="310" priority="6" operator="containsText" text="AMZ">
      <formula>NOT(ISERROR(SEARCH("AMZ",D1)))</formula>
    </cfRule>
    <cfRule type="containsText" dxfId="309" priority="5" operator="containsText" text="AMAZON">
      <formula>NOT(ISERROR(SEARCH("AMAZON",D1)))</formula>
    </cfRule>
  </conditionalFormatting>
  <conditionalFormatting sqref="D246:D497">
    <cfRule type="containsText" dxfId="308" priority="378" operator="containsText" text="ECOM">
      <formula>NOT(ISERROR(SEARCH("ECOM",D246)))</formula>
    </cfRule>
    <cfRule type="containsText" dxfId="307" priority="377" operator="containsText" text="BNDL">
      <formula>NOT(ISERROR(SEARCH("BNDL",D246)))</formula>
    </cfRule>
  </conditionalFormatting>
  <conditionalFormatting sqref="D506:D1196">
    <cfRule type="containsText" dxfId="306" priority="27" operator="containsText" text="BNDL">
      <formula>NOT(ISERROR(SEARCH("BNDL",D506)))</formula>
    </cfRule>
    <cfRule type="containsText" dxfId="305" priority="28" operator="containsText" text="ECOM">
      <formula>NOT(ISERROR(SEARCH("ECOM",D506)))</formula>
    </cfRule>
  </conditionalFormatting>
  <conditionalFormatting sqref="D1223:D1303">
    <cfRule type="containsText" dxfId="304" priority="56" operator="containsText" text="ECOM">
      <formula>NOT(ISERROR(SEARCH("ECOM",D1223)))</formula>
    </cfRule>
    <cfRule type="containsText" dxfId="303" priority="55" operator="containsText" text="BNDL">
      <formula>NOT(ISERROR(SEARCH("BNDL",D1223)))</formula>
    </cfRule>
  </conditionalFormatting>
  <conditionalFormatting sqref="E1:E198">
    <cfRule type="containsText" dxfId="302" priority="472" operator="containsText" text="CNF">
      <formula>NOT(ISERROR(SEARCH("CNF",E1)))</formula>
    </cfRule>
    <cfRule type="containsText" dxfId="301" priority="471" operator="containsText" text="RTN">
      <formula>NOT(ISERROR(SEARCH("RTN",E1)))</formula>
    </cfRule>
    <cfRule type="containsText" dxfId="300" priority="470" operator="containsText" text="OB1">
      <formula>NOT(ISERROR(SEARCH("OB1",E1)))</formula>
    </cfRule>
    <cfRule type="containsText" dxfId="299" priority="469" operator="containsText" text="OB2">
      <formula>NOT(ISERROR(SEARCH("OB2",E1)))</formula>
    </cfRule>
  </conditionalFormatting>
  <conditionalFormatting sqref="E199:E236">
    <cfRule type="containsText" dxfId="298" priority="545" operator="containsText" text="OB1">
      <formula>NOT(ISERROR(SEARCH("OB1",E199)))</formula>
    </cfRule>
    <cfRule type="containsText" dxfId="297" priority="546" operator="containsText" text="RTN">
      <formula>NOT(ISERROR(SEARCH("RTN",E199)))</formula>
    </cfRule>
    <cfRule type="containsText" dxfId="296" priority="547" operator="containsText" text="CNF">
      <formula>NOT(ISERROR(SEARCH("CNF",E199)))</formula>
    </cfRule>
    <cfRule type="containsText" dxfId="295" priority="544" operator="containsText" text="OB2">
      <formula>NOT(ISERROR(SEARCH("OB2",E199)))</formula>
    </cfRule>
  </conditionalFormatting>
  <conditionalFormatting sqref="E203:E218">
    <cfRule type="containsText" dxfId="294" priority="514" operator="containsText" text="CNF">
      <formula>NOT(ISERROR(SEARCH("CNF",E203)))</formula>
    </cfRule>
    <cfRule type="containsText" dxfId="293" priority="513" operator="containsText" text="RTN">
      <formula>NOT(ISERROR(SEARCH("RTN",E203)))</formula>
    </cfRule>
    <cfRule type="containsText" dxfId="292" priority="511" operator="containsText" text="OB2">
      <formula>NOT(ISERROR(SEARCH("OB2",E203)))</formula>
    </cfRule>
    <cfRule type="containsText" dxfId="291" priority="512" operator="containsText" text="OB1">
      <formula>NOT(ISERROR(SEARCH("OB1",E203)))</formula>
    </cfRule>
  </conditionalFormatting>
  <conditionalFormatting sqref="E237:E497">
    <cfRule type="containsText" dxfId="290" priority="372" operator="containsText" text="OB1">
      <formula>NOT(ISERROR(SEARCH("OB1",E237)))</formula>
    </cfRule>
    <cfRule type="containsText" dxfId="289" priority="371" operator="containsText" text="OB2">
      <formula>NOT(ISERROR(SEARCH("OB2",E237)))</formula>
    </cfRule>
    <cfRule type="containsText" dxfId="288" priority="374" operator="containsText" text="CNF">
      <formula>NOT(ISERROR(SEARCH("CNF",E237)))</formula>
    </cfRule>
    <cfRule type="containsText" dxfId="287" priority="373" operator="containsText" text="RTN">
      <formula>NOT(ISERROR(SEARCH("RTN",E237)))</formula>
    </cfRule>
  </conditionalFormatting>
  <conditionalFormatting sqref="E474:E1048576">
    <cfRule type="containsText" dxfId="286" priority="9" operator="containsText" text="RTN">
      <formula>NOT(ISERROR(SEARCH("RTN",E474)))</formula>
    </cfRule>
    <cfRule type="containsText" dxfId="285" priority="7" operator="containsText" text="OB2">
      <formula>NOT(ISERROR(SEARCH("OB2",E474)))</formula>
    </cfRule>
    <cfRule type="containsText" dxfId="284" priority="8" operator="containsText" text="OB1">
      <formula>NOT(ISERROR(SEARCH("OB1",E474)))</formula>
    </cfRule>
    <cfRule type="containsText" dxfId="283" priority="10" operator="containsText" text="CNF">
      <formula>NOT(ISERROR(SEARCH("CNF",E474)))</formula>
    </cfRule>
  </conditionalFormatting>
  <conditionalFormatting sqref="F219:F245">
    <cfRule type="containsText" dxfId="282" priority="461" operator="containsText" text="BNDL">
      <formula>NOT(ISERROR(SEARCH("BNDL",F219)))</formula>
    </cfRule>
    <cfRule type="containsText" dxfId="281" priority="462" operator="containsText" text="ECOM">
      <formula>NOT(ISERROR(SEARCH("ECOM",F219)))</formula>
    </cfRule>
  </conditionalFormatting>
  <conditionalFormatting sqref="F479:F505">
    <cfRule type="containsText" dxfId="280" priority="336" operator="containsText" text="ECOM">
      <formula>NOT(ISERROR(SEARCH("ECOM",F479)))</formula>
    </cfRule>
    <cfRule type="containsText" dxfId="279" priority="335" operator="containsText" text="BNDL">
      <formula>NOT(ISERROR(SEARCH("BNDL",F479)))</formula>
    </cfRule>
  </conditionalFormatting>
  <conditionalFormatting sqref="F1197:F1222">
    <cfRule type="containsText" dxfId="278" priority="70" operator="containsText" text="ECOM">
      <formula>NOT(ISERROR(SEARCH("ECOM",F1197)))</formula>
    </cfRule>
    <cfRule type="containsText" dxfId="277" priority="69" operator="containsText" text="BNDL">
      <formula>NOT(ISERROR(SEARCH("BNDL",F1197)))</formula>
    </cfRule>
  </conditionalFormatting>
  <conditionalFormatting sqref="Z3:AA3">
    <cfRule type="containsText" dxfId="276" priority="539" operator="containsText" text="BNDL">
      <formula>NOT(ISERROR(SEARCH("BNDL",Z3)))</formula>
    </cfRule>
    <cfRule type="containsText" dxfId="275" priority="537" operator="containsText" text="AMZ">
      <formula>NOT(ISERROR(SEARCH("AMZ",Z3)))</formula>
    </cfRule>
    <cfRule type="containsText" dxfId="274" priority="540" operator="containsText" text="ECOM">
      <formula>NOT(ISERROR(SEARCH("ECOM",Z3)))</formula>
    </cfRule>
    <cfRule type="containsText" dxfId="273" priority="536" operator="containsText" text="AMAZON">
      <formula>NOT(ISERROR(SEARCH("AMAZON",Z3)))</formula>
    </cfRule>
    <cfRule type="containsText" dxfId="272" priority="538" operator="containsText" text="BUNDL">
      <formula>NOT(ISERROR(SEARCH("BUNDL",Z3)))</formula>
    </cfRule>
  </conditionalFormatting>
  <conditionalFormatting sqref="AA4:AA1328 F1304:F1328">
    <cfRule type="containsText" dxfId="271" priority="13" operator="containsText" text="BNDL">
      <formula>NOT(ISERROR(SEARCH("BNDL",F4)))</formula>
    </cfRule>
    <cfRule type="containsText" dxfId="270" priority="14" operator="containsText" text="ECOM">
      <formula>NOT(ISERROR(SEARCH("ECOM",F4)))</formula>
    </cfRule>
  </conditionalFormatting>
  <conditionalFormatting sqref="AA4:AA1328">
    <cfRule type="cellIs" dxfId="269" priority="4" operator="lessThan">
      <formula>2022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3A104-BDBC-406F-81E5-D3F69A5CF127}">
  <dimension ref="A1:L1021"/>
  <sheetViews>
    <sheetView tabSelected="1" topLeftCell="B1" zoomScale="130" zoomScaleNormal="130" workbookViewId="0">
      <pane ySplit="2" topLeftCell="A3" activePane="bottomLeft" state="frozen"/>
      <selection pane="bottomLeft" activeCell="O9" sqref="O9"/>
    </sheetView>
  </sheetViews>
  <sheetFormatPr baseColWidth="10" defaultColWidth="8.6640625" defaultRowHeight="15" x14ac:dyDescent="0.2"/>
  <cols>
    <col min="1" max="1" width="13.33203125" style="25" bestFit="1" customWidth="1"/>
    <col min="2" max="2" width="18.5" style="780" customWidth="1"/>
    <col min="3" max="3" width="35.33203125" style="25" bestFit="1" customWidth="1"/>
    <col min="4" max="4" width="41.83203125" style="769" customWidth="1"/>
    <col min="5" max="5" width="18.6640625" style="25" customWidth="1"/>
    <col min="6" max="6" width="15" style="25" customWidth="1"/>
    <col min="7" max="7" width="16.6640625" style="25" customWidth="1"/>
    <col min="8" max="8" width="11.5" style="25" customWidth="1"/>
    <col min="9" max="9" width="8.6640625" style="25"/>
    <col min="10" max="10" width="8.6640625" style="804"/>
    <col min="11" max="11" width="12.1640625" style="804" customWidth="1"/>
    <col min="12" max="12" width="15.5" style="25" customWidth="1"/>
    <col min="13" max="16384" width="8.6640625" style="25"/>
  </cols>
  <sheetData>
    <row r="1" spans="1:12" s="26" customFormat="1" thickBot="1" x14ac:dyDescent="0.25">
      <c r="B1" s="4"/>
      <c r="C1" s="2"/>
      <c r="D1" s="770"/>
      <c r="E1" s="2"/>
      <c r="F1" s="2"/>
      <c r="G1" s="2"/>
      <c r="H1" s="8"/>
      <c r="J1" s="803"/>
      <c r="K1" s="803"/>
    </row>
    <row r="2" spans="1:12" s="26" customFormat="1" ht="38.25" customHeight="1" thickBot="1" x14ac:dyDescent="0.25">
      <c r="A2" s="891" t="s">
        <v>3240</v>
      </c>
      <c r="B2" s="892" t="s">
        <v>3241</v>
      </c>
      <c r="C2" s="893" t="s">
        <v>3242</v>
      </c>
      <c r="D2" s="894" t="s">
        <v>3245</v>
      </c>
      <c r="E2" s="893" t="s">
        <v>4399</v>
      </c>
      <c r="F2" s="893" t="s">
        <v>4400</v>
      </c>
      <c r="G2" s="893" t="s">
        <v>4401</v>
      </c>
      <c r="H2" s="895" t="s">
        <v>3247</v>
      </c>
      <c r="I2" s="896" t="s">
        <v>4396</v>
      </c>
      <c r="J2" s="896" t="s">
        <v>4397</v>
      </c>
      <c r="K2" s="896" t="s">
        <v>4398</v>
      </c>
      <c r="L2" s="897" t="s">
        <v>4404</v>
      </c>
    </row>
    <row r="3" spans="1:12" x14ac:dyDescent="0.2">
      <c r="A3" s="898">
        <v>8308601</v>
      </c>
      <c r="B3" s="628">
        <v>3086121601019</v>
      </c>
      <c r="C3" s="850" t="s">
        <v>1127</v>
      </c>
      <c r="D3" s="781" t="s">
        <v>3250</v>
      </c>
      <c r="E3" s="629">
        <v>4</v>
      </c>
      <c r="F3" s="629">
        <v>100</v>
      </c>
      <c r="G3" s="629">
        <v>10</v>
      </c>
      <c r="H3" s="808">
        <v>2.0299999999999998</v>
      </c>
      <c r="I3" s="805">
        <v>0.25</v>
      </c>
      <c r="J3" s="806">
        <v>0.14000000000000001</v>
      </c>
      <c r="K3" s="807">
        <f t="shared" ref="K3:K66" si="0">H3*(1-I3)*(1-J3)</f>
        <v>1.30935</v>
      </c>
      <c r="L3" s="899" t="s">
        <v>4402</v>
      </c>
    </row>
    <row r="4" spans="1:12" x14ac:dyDescent="0.2">
      <c r="A4" s="900">
        <v>516332</v>
      </c>
      <c r="B4" s="340">
        <v>3086123734548</v>
      </c>
      <c r="C4" s="851" t="s">
        <v>1007</v>
      </c>
      <c r="D4" s="781" t="s">
        <v>3254</v>
      </c>
      <c r="E4" s="38">
        <v>4</v>
      </c>
      <c r="F4" s="38">
        <v>120</v>
      </c>
      <c r="G4" s="38">
        <v>10</v>
      </c>
      <c r="H4" s="809">
        <v>2.0299999999999998</v>
      </c>
      <c r="I4" s="805">
        <v>0.25</v>
      </c>
      <c r="J4" s="806">
        <v>0.14000000000000001</v>
      </c>
      <c r="K4" s="807">
        <f t="shared" si="0"/>
        <v>1.30935</v>
      </c>
      <c r="L4" s="899" t="s">
        <v>4402</v>
      </c>
    </row>
    <row r="5" spans="1:12" x14ac:dyDescent="0.2">
      <c r="A5" s="900">
        <v>8308611</v>
      </c>
      <c r="B5" s="340">
        <v>3086120100018</v>
      </c>
      <c r="C5" s="851" t="s">
        <v>1130</v>
      </c>
      <c r="D5" s="781" t="s">
        <v>3250</v>
      </c>
      <c r="E5" s="38">
        <v>4</v>
      </c>
      <c r="F5" s="38">
        <v>100</v>
      </c>
      <c r="G5" s="38">
        <v>10</v>
      </c>
      <c r="H5" s="809">
        <v>2.0299999999999998</v>
      </c>
      <c r="I5" s="805">
        <v>0.25</v>
      </c>
      <c r="J5" s="806">
        <v>0.14000000000000001</v>
      </c>
      <c r="K5" s="807">
        <f t="shared" si="0"/>
        <v>1.30935</v>
      </c>
      <c r="L5" s="899" t="s">
        <v>4402</v>
      </c>
    </row>
    <row r="6" spans="1:12" x14ac:dyDescent="0.2">
      <c r="A6" s="900">
        <v>516333</v>
      </c>
      <c r="B6" s="340">
        <v>3086123734555</v>
      </c>
      <c r="C6" s="851" t="s">
        <v>1013</v>
      </c>
      <c r="D6" s="781" t="s">
        <v>3254</v>
      </c>
      <c r="E6" s="38">
        <v>4</v>
      </c>
      <c r="F6" s="38">
        <v>120</v>
      </c>
      <c r="G6" s="38">
        <v>10</v>
      </c>
      <c r="H6" s="809">
        <v>2.0299999999999998</v>
      </c>
      <c r="I6" s="805">
        <v>0.25</v>
      </c>
      <c r="J6" s="806">
        <v>0.14000000000000001</v>
      </c>
      <c r="K6" s="807">
        <f t="shared" si="0"/>
        <v>1.30935</v>
      </c>
      <c r="L6" s="899" t="s">
        <v>4402</v>
      </c>
    </row>
    <row r="7" spans="1:12" x14ac:dyDescent="0.2">
      <c r="A7" s="900">
        <v>8308581</v>
      </c>
      <c r="B7" s="340">
        <v>70330125001</v>
      </c>
      <c r="C7" s="851" t="s">
        <v>1121</v>
      </c>
      <c r="D7" s="781" t="s">
        <v>3250</v>
      </c>
      <c r="E7" s="38">
        <v>4</v>
      </c>
      <c r="F7" s="38">
        <v>100</v>
      </c>
      <c r="G7" s="38">
        <v>10</v>
      </c>
      <c r="H7" s="809">
        <v>2.0299999999999998</v>
      </c>
      <c r="I7" s="805">
        <v>0.25</v>
      </c>
      <c r="J7" s="806">
        <v>0.14000000000000001</v>
      </c>
      <c r="K7" s="807">
        <f t="shared" si="0"/>
        <v>1.30935</v>
      </c>
      <c r="L7" s="899" t="s">
        <v>4402</v>
      </c>
    </row>
    <row r="8" spans="1:12" x14ac:dyDescent="0.2">
      <c r="A8" s="900">
        <v>516334</v>
      </c>
      <c r="B8" s="340">
        <v>3086123734562</v>
      </c>
      <c r="C8" s="851" t="s">
        <v>1016</v>
      </c>
      <c r="D8" s="781" t="s">
        <v>3254</v>
      </c>
      <c r="E8" s="38">
        <v>4</v>
      </c>
      <c r="F8" s="38">
        <v>120</v>
      </c>
      <c r="G8" s="38">
        <v>10</v>
      </c>
      <c r="H8" s="809">
        <v>2.0299999999999998</v>
      </c>
      <c r="I8" s="805">
        <v>0.25</v>
      </c>
      <c r="J8" s="806">
        <v>0.14000000000000001</v>
      </c>
      <c r="K8" s="807">
        <f t="shared" si="0"/>
        <v>1.30935</v>
      </c>
      <c r="L8" s="899" t="s">
        <v>4402</v>
      </c>
    </row>
    <row r="9" spans="1:12" x14ac:dyDescent="0.2">
      <c r="A9" s="900">
        <v>8308591</v>
      </c>
      <c r="B9" s="340">
        <v>3086121601026</v>
      </c>
      <c r="C9" s="851" t="s">
        <v>1124</v>
      </c>
      <c r="D9" s="781" t="s">
        <v>3255</v>
      </c>
      <c r="E9" s="38">
        <v>4</v>
      </c>
      <c r="F9" s="38">
        <v>100</v>
      </c>
      <c r="G9" s="38">
        <v>10</v>
      </c>
      <c r="H9" s="809">
        <v>2.0299999999999998</v>
      </c>
      <c r="I9" s="805">
        <v>0.25</v>
      </c>
      <c r="J9" s="806">
        <v>0.14000000000000001</v>
      </c>
      <c r="K9" s="807">
        <f t="shared" si="0"/>
        <v>1.30935</v>
      </c>
      <c r="L9" s="899" t="s">
        <v>4402</v>
      </c>
    </row>
    <row r="10" spans="1:12" x14ac:dyDescent="0.2">
      <c r="A10" s="900">
        <v>516335</v>
      </c>
      <c r="B10" s="340">
        <v>3086123734579</v>
      </c>
      <c r="C10" s="851" t="s">
        <v>1019</v>
      </c>
      <c r="D10" s="781" t="s">
        <v>3254</v>
      </c>
      <c r="E10" s="38">
        <v>4</v>
      </c>
      <c r="F10" s="38">
        <v>120</v>
      </c>
      <c r="G10" s="38">
        <v>10</v>
      </c>
      <c r="H10" s="809">
        <v>2.0299999999999998</v>
      </c>
      <c r="I10" s="805">
        <v>0.25</v>
      </c>
      <c r="J10" s="806">
        <v>0.14000000000000001</v>
      </c>
      <c r="K10" s="807">
        <f t="shared" si="0"/>
        <v>1.30935</v>
      </c>
      <c r="L10" s="899" t="s">
        <v>4402</v>
      </c>
    </row>
    <row r="11" spans="1:12" x14ac:dyDescent="0.2">
      <c r="A11" s="900">
        <v>802052</v>
      </c>
      <c r="B11" s="340">
        <v>70330100749</v>
      </c>
      <c r="C11" s="851" t="s">
        <v>1055</v>
      </c>
      <c r="D11" s="781" t="s">
        <v>3256</v>
      </c>
      <c r="E11" s="38">
        <v>5</v>
      </c>
      <c r="F11" s="38">
        <v>100</v>
      </c>
      <c r="G11" s="38">
        <v>10</v>
      </c>
      <c r="H11" s="809">
        <v>2.5299999999999998</v>
      </c>
      <c r="I11" s="805">
        <v>0.25</v>
      </c>
      <c r="J11" s="806">
        <v>0.14000000000000001</v>
      </c>
      <c r="K11" s="807">
        <f t="shared" si="0"/>
        <v>1.63185</v>
      </c>
      <c r="L11" s="899" t="s">
        <v>4402</v>
      </c>
    </row>
    <row r="12" spans="1:12" x14ac:dyDescent="0.2">
      <c r="A12" s="900">
        <v>516344</v>
      </c>
      <c r="B12" s="340">
        <v>3086123734661</v>
      </c>
      <c r="C12" s="851" t="s">
        <v>1022</v>
      </c>
      <c r="D12" s="781" t="s">
        <v>3254</v>
      </c>
      <c r="E12" s="38">
        <v>5</v>
      </c>
      <c r="F12" s="38">
        <v>120</v>
      </c>
      <c r="G12" s="38">
        <v>10</v>
      </c>
      <c r="H12" s="809">
        <v>2.5299999999999998</v>
      </c>
      <c r="I12" s="805">
        <v>0.25</v>
      </c>
      <c r="J12" s="806">
        <v>0.14000000000000001</v>
      </c>
      <c r="K12" s="807">
        <f t="shared" si="0"/>
        <v>1.63185</v>
      </c>
      <c r="L12" s="899" t="s">
        <v>4402</v>
      </c>
    </row>
    <row r="13" spans="1:12" x14ac:dyDescent="0.2">
      <c r="A13" s="900">
        <v>802051</v>
      </c>
      <c r="B13" s="340">
        <v>70330100756</v>
      </c>
      <c r="C13" s="851" t="s">
        <v>1051</v>
      </c>
      <c r="D13" s="781" t="s">
        <v>3250</v>
      </c>
      <c r="E13" s="38">
        <v>5</v>
      </c>
      <c r="F13" s="38">
        <v>100</v>
      </c>
      <c r="G13" s="38">
        <v>10</v>
      </c>
      <c r="H13" s="809">
        <v>2.5299999999999998</v>
      </c>
      <c r="I13" s="805">
        <v>0.25</v>
      </c>
      <c r="J13" s="806">
        <v>0.14000000000000001</v>
      </c>
      <c r="K13" s="807">
        <f t="shared" si="0"/>
        <v>1.63185</v>
      </c>
      <c r="L13" s="899" t="s">
        <v>4402</v>
      </c>
    </row>
    <row r="14" spans="1:12" x14ac:dyDescent="0.2">
      <c r="A14" s="900">
        <v>516345</v>
      </c>
      <c r="B14" s="340">
        <v>3086123734678</v>
      </c>
      <c r="C14" s="851" t="s">
        <v>1025</v>
      </c>
      <c r="D14" s="781" t="s">
        <v>3254</v>
      </c>
      <c r="E14" s="38">
        <v>5</v>
      </c>
      <c r="F14" s="38">
        <v>120</v>
      </c>
      <c r="G14" s="38">
        <v>10</v>
      </c>
      <c r="H14" s="809">
        <v>2.5299999999999998</v>
      </c>
      <c r="I14" s="805">
        <v>0.25</v>
      </c>
      <c r="J14" s="806">
        <v>0.14000000000000001</v>
      </c>
      <c r="K14" s="807">
        <f t="shared" si="0"/>
        <v>1.63185</v>
      </c>
      <c r="L14" s="899" t="s">
        <v>4402</v>
      </c>
    </row>
    <row r="15" spans="1:12" x14ac:dyDescent="0.2">
      <c r="A15" s="900">
        <v>802054</v>
      </c>
      <c r="B15" s="340">
        <v>70330100763</v>
      </c>
      <c r="C15" s="851" t="s">
        <v>1058</v>
      </c>
      <c r="D15" s="781" t="s">
        <v>3256</v>
      </c>
      <c r="E15" s="38">
        <v>5</v>
      </c>
      <c r="F15" s="38">
        <v>100</v>
      </c>
      <c r="G15" s="38">
        <v>10</v>
      </c>
      <c r="H15" s="809">
        <v>2.5299999999999998</v>
      </c>
      <c r="I15" s="805">
        <v>0.25</v>
      </c>
      <c r="J15" s="806">
        <v>0.14000000000000001</v>
      </c>
      <c r="K15" s="807">
        <f t="shared" si="0"/>
        <v>1.63185</v>
      </c>
      <c r="L15" s="899" t="s">
        <v>4402</v>
      </c>
    </row>
    <row r="16" spans="1:12" x14ac:dyDescent="0.2">
      <c r="A16" s="900">
        <v>516346</v>
      </c>
      <c r="B16" s="340">
        <v>3086123734685</v>
      </c>
      <c r="C16" s="851" t="s">
        <v>1028</v>
      </c>
      <c r="D16" s="781" t="s">
        <v>3254</v>
      </c>
      <c r="E16" s="38">
        <v>5</v>
      </c>
      <c r="F16" s="38">
        <v>120</v>
      </c>
      <c r="G16" s="38">
        <v>10</v>
      </c>
      <c r="H16" s="809">
        <v>2.5299999999999998</v>
      </c>
      <c r="I16" s="805">
        <v>0.25</v>
      </c>
      <c r="J16" s="806">
        <v>0.14000000000000001</v>
      </c>
      <c r="K16" s="807">
        <f t="shared" si="0"/>
        <v>1.63185</v>
      </c>
      <c r="L16" s="899" t="s">
        <v>4402</v>
      </c>
    </row>
    <row r="17" spans="1:12" x14ac:dyDescent="0.2">
      <c r="A17" s="900">
        <v>830863</v>
      </c>
      <c r="B17" s="340">
        <v>3086121601118</v>
      </c>
      <c r="C17" s="851" t="s">
        <v>1061</v>
      </c>
      <c r="D17" s="781" t="s">
        <v>3255</v>
      </c>
      <c r="E17" s="38">
        <v>10</v>
      </c>
      <c r="F17" s="38">
        <v>40</v>
      </c>
      <c r="G17" s="38">
        <v>10</v>
      </c>
      <c r="H17" s="809">
        <v>4.67</v>
      </c>
      <c r="I17" s="805">
        <v>0.25</v>
      </c>
      <c r="J17" s="806">
        <v>0.14000000000000001</v>
      </c>
      <c r="K17" s="807">
        <f t="shared" si="0"/>
        <v>3.0121500000000001</v>
      </c>
      <c r="L17" s="899" t="s">
        <v>4402</v>
      </c>
    </row>
    <row r="18" spans="1:12" x14ac:dyDescent="0.2">
      <c r="A18" s="900">
        <v>516352</v>
      </c>
      <c r="B18" s="340">
        <v>3086123734746</v>
      </c>
      <c r="C18" s="851" t="s">
        <v>1036</v>
      </c>
      <c r="D18" s="781" t="s">
        <v>3254</v>
      </c>
      <c r="E18" s="38">
        <v>10</v>
      </c>
      <c r="F18" s="38">
        <v>60</v>
      </c>
      <c r="G18" s="38">
        <v>10</v>
      </c>
      <c r="H18" s="809">
        <v>4.67</v>
      </c>
      <c r="I18" s="805">
        <v>0.25</v>
      </c>
      <c r="J18" s="806">
        <v>0.14000000000000001</v>
      </c>
      <c r="K18" s="807">
        <f t="shared" si="0"/>
        <v>3.0121500000000001</v>
      </c>
      <c r="L18" s="899" t="s">
        <v>4402</v>
      </c>
    </row>
    <row r="19" spans="1:12" x14ac:dyDescent="0.2">
      <c r="A19" s="900">
        <v>830864</v>
      </c>
      <c r="B19" s="340">
        <v>3086120100032</v>
      </c>
      <c r="C19" s="851" t="s">
        <v>1064</v>
      </c>
      <c r="D19" s="781" t="s">
        <v>3255</v>
      </c>
      <c r="E19" s="38">
        <v>10</v>
      </c>
      <c r="F19" s="38">
        <v>40</v>
      </c>
      <c r="G19" s="38">
        <v>10</v>
      </c>
      <c r="H19" s="809">
        <v>4.67</v>
      </c>
      <c r="I19" s="805">
        <v>0.25</v>
      </c>
      <c r="J19" s="806">
        <v>0.14000000000000001</v>
      </c>
      <c r="K19" s="807">
        <f t="shared" si="0"/>
        <v>3.0121500000000001</v>
      </c>
      <c r="L19" s="899" t="s">
        <v>4402</v>
      </c>
    </row>
    <row r="20" spans="1:12" x14ac:dyDescent="0.2">
      <c r="A20" s="900">
        <v>516353</v>
      </c>
      <c r="B20" s="340">
        <v>3086123734753</v>
      </c>
      <c r="C20" s="851" t="s">
        <v>1039</v>
      </c>
      <c r="D20" s="781" t="s">
        <v>3254</v>
      </c>
      <c r="E20" s="38">
        <v>10</v>
      </c>
      <c r="F20" s="38">
        <v>60</v>
      </c>
      <c r="G20" s="38">
        <v>10</v>
      </c>
      <c r="H20" s="809">
        <v>4.67</v>
      </c>
      <c r="I20" s="805">
        <v>0.25</v>
      </c>
      <c r="J20" s="806">
        <v>0.14000000000000001</v>
      </c>
      <c r="K20" s="807">
        <f t="shared" si="0"/>
        <v>3.0121500000000001</v>
      </c>
      <c r="L20" s="899" t="s">
        <v>4402</v>
      </c>
    </row>
    <row r="21" spans="1:12" x14ac:dyDescent="0.2">
      <c r="A21" s="900">
        <v>830865</v>
      </c>
      <c r="B21" s="340">
        <v>3086121601125</v>
      </c>
      <c r="C21" s="851" t="s">
        <v>1067</v>
      </c>
      <c r="D21" s="781" t="s">
        <v>3255</v>
      </c>
      <c r="E21" s="38">
        <v>10</v>
      </c>
      <c r="F21" s="38">
        <v>40</v>
      </c>
      <c r="G21" s="38">
        <v>10</v>
      </c>
      <c r="H21" s="809">
        <v>4.67</v>
      </c>
      <c r="I21" s="805">
        <v>0.25</v>
      </c>
      <c r="J21" s="806">
        <v>0.14000000000000001</v>
      </c>
      <c r="K21" s="807">
        <f t="shared" si="0"/>
        <v>3.0121500000000001</v>
      </c>
      <c r="L21" s="899" t="s">
        <v>4402</v>
      </c>
    </row>
    <row r="22" spans="1:12" x14ac:dyDescent="0.2">
      <c r="A22" s="900">
        <v>516354</v>
      </c>
      <c r="B22" s="340">
        <v>3086123734760</v>
      </c>
      <c r="C22" s="851" t="s">
        <v>1042</v>
      </c>
      <c r="D22" s="781" t="s">
        <v>3254</v>
      </c>
      <c r="E22" s="38">
        <v>10</v>
      </c>
      <c r="F22" s="38">
        <v>60</v>
      </c>
      <c r="G22" s="38">
        <v>10</v>
      </c>
      <c r="H22" s="809">
        <v>4.67</v>
      </c>
      <c r="I22" s="805">
        <v>0.25</v>
      </c>
      <c r="J22" s="806">
        <v>0.14000000000000001</v>
      </c>
      <c r="K22" s="807">
        <f t="shared" si="0"/>
        <v>3.0121500000000001</v>
      </c>
      <c r="L22" s="899" t="s">
        <v>4402</v>
      </c>
    </row>
    <row r="23" spans="1:12" x14ac:dyDescent="0.2">
      <c r="A23" s="900">
        <v>847817</v>
      </c>
      <c r="B23" s="340">
        <v>3086126732213</v>
      </c>
      <c r="C23" s="851" t="s">
        <v>1070</v>
      </c>
      <c r="D23" s="781" t="s">
        <v>3250</v>
      </c>
      <c r="E23" s="38">
        <v>10</v>
      </c>
      <c r="F23" s="38">
        <v>40</v>
      </c>
      <c r="G23" s="38">
        <v>10</v>
      </c>
      <c r="H23" s="809">
        <v>3.74</v>
      </c>
      <c r="I23" s="805">
        <v>0.25</v>
      </c>
      <c r="J23" s="806">
        <v>0.14000000000000001</v>
      </c>
      <c r="K23" s="807">
        <f t="shared" si="0"/>
        <v>2.4123000000000001</v>
      </c>
      <c r="L23" s="899" t="s">
        <v>4402</v>
      </c>
    </row>
    <row r="24" spans="1:12" x14ac:dyDescent="0.2">
      <c r="A24" s="900">
        <v>516355</v>
      </c>
      <c r="B24" s="340">
        <v>3086123734777</v>
      </c>
      <c r="C24" s="851" t="s">
        <v>1045</v>
      </c>
      <c r="D24" s="781" t="s">
        <v>3254</v>
      </c>
      <c r="E24" s="38">
        <v>10</v>
      </c>
      <c r="F24" s="38">
        <v>60</v>
      </c>
      <c r="G24" s="38">
        <v>10</v>
      </c>
      <c r="H24" s="809">
        <v>3.74</v>
      </c>
      <c r="I24" s="805">
        <v>0.25</v>
      </c>
      <c r="J24" s="806">
        <v>0.14000000000000001</v>
      </c>
      <c r="K24" s="807">
        <f t="shared" si="0"/>
        <v>2.4123000000000001</v>
      </c>
      <c r="L24" s="899" t="s">
        <v>4402</v>
      </c>
    </row>
    <row r="25" spans="1:12" x14ac:dyDescent="0.2">
      <c r="A25" s="900">
        <v>8308621</v>
      </c>
      <c r="B25" s="340">
        <v>3086121601033</v>
      </c>
      <c r="C25" s="851" t="s">
        <v>1133</v>
      </c>
      <c r="D25" s="781" t="s">
        <v>3250</v>
      </c>
      <c r="E25" s="38">
        <v>4</v>
      </c>
      <c r="F25" s="38">
        <v>100</v>
      </c>
      <c r="G25" s="38">
        <v>10</v>
      </c>
      <c r="H25" s="809">
        <v>2.0299999999999998</v>
      </c>
      <c r="I25" s="805">
        <v>0.25</v>
      </c>
      <c r="J25" s="806">
        <v>0.14000000000000001</v>
      </c>
      <c r="K25" s="807">
        <f t="shared" si="0"/>
        <v>1.30935</v>
      </c>
      <c r="L25" s="899" t="s">
        <v>4402</v>
      </c>
    </row>
    <row r="26" spans="1:12" x14ac:dyDescent="0.2">
      <c r="A26" s="900">
        <v>516834</v>
      </c>
      <c r="B26" s="340">
        <v>3086123737211</v>
      </c>
      <c r="C26" s="851" t="s">
        <v>1048</v>
      </c>
      <c r="D26" s="781" t="s">
        <v>3254</v>
      </c>
      <c r="E26" s="38">
        <v>4</v>
      </c>
      <c r="F26" s="38">
        <v>120</v>
      </c>
      <c r="G26" s="38">
        <v>10</v>
      </c>
      <c r="H26" s="809">
        <v>2.0299999999999998</v>
      </c>
      <c r="I26" s="805">
        <v>0.25</v>
      </c>
      <c r="J26" s="806">
        <v>0.14000000000000001</v>
      </c>
      <c r="K26" s="807">
        <f t="shared" si="0"/>
        <v>1.30935</v>
      </c>
      <c r="L26" s="899" t="s">
        <v>4402</v>
      </c>
    </row>
    <row r="27" spans="1:12" x14ac:dyDescent="0.2">
      <c r="A27" s="900">
        <v>8804012</v>
      </c>
      <c r="B27" s="340">
        <v>3086126774558</v>
      </c>
      <c r="C27" s="851" t="s">
        <v>1144</v>
      </c>
      <c r="D27" s="802" t="s">
        <v>3257</v>
      </c>
      <c r="E27" s="38">
        <v>27</v>
      </c>
      <c r="F27" s="38">
        <v>24</v>
      </c>
      <c r="G27" s="38">
        <v>24</v>
      </c>
      <c r="H27" s="809">
        <v>8.98</v>
      </c>
      <c r="I27" s="805">
        <v>0.25</v>
      </c>
      <c r="J27" s="806">
        <v>0.14000000000000001</v>
      </c>
      <c r="K27" s="807">
        <f t="shared" si="0"/>
        <v>5.7921000000000005</v>
      </c>
      <c r="L27" s="899" t="s">
        <v>4402</v>
      </c>
    </row>
    <row r="28" spans="1:12" x14ac:dyDescent="0.2">
      <c r="A28" s="900">
        <v>524170</v>
      </c>
      <c r="B28" s="340">
        <v>3086123764002</v>
      </c>
      <c r="C28" s="851" t="s">
        <v>3258</v>
      </c>
      <c r="D28" s="802" t="s">
        <v>3259</v>
      </c>
      <c r="E28" s="38">
        <v>27</v>
      </c>
      <c r="F28" s="38">
        <v>24</v>
      </c>
      <c r="G28" s="38">
        <v>24</v>
      </c>
      <c r="H28" s="809">
        <v>8.98</v>
      </c>
      <c r="I28" s="805">
        <v>0.25</v>
      </c>
      <c r="J28" s="806">
        <v>0.14000000000000001</v>
      </c>
      <c r="K28" s="807">
        <f t="shared" si="0"/>
        <v>5.7921000000000005</v>
      </c>
      <c r="L28" s="899" t="s">
        <v>4402</v>
      </c>
    </row>
    <row r="29" spans="1:12" x14ac:dyDescent="0.2">
      <c r="A29" s="900">
        <v>9319451</v>
      </c>
      <c r="B29" s="340">
        <v>3086126774558</v>
      </c>
      <c r="C29" s="851" t="s">
        <v>1148</v>
      </c>
      <c r="D29" s="802" t="s">
        <v>3257</v>
      </c>
      <c r="E29" s="38">
        <v>27</v>
      </c>
      <c r="F29" s="38">
        <v>50</v>
      </c>
      <c r="G29" s="38">
        <v>50</v>
      </c>
      <c r="H29" s="809">
        <v>8.98</v>
      </c>
      <c r="I29" s="805">
        <v>0.25</v>
      </c>
      <c r="J29" s="806">
        <v>0.14000000000000001</v>
      </c>
      <c r="K29" s="807">
        <f t="shared" si="0"/>
        <v>5.7921000000000005</v>
      </c>
      <c r="L29" s="899" t="s">
        <v>4402</v>
      </c>
    </row>
    <row r="30" spans="1:12" x14ac:dyDescent="0.2">
      <c r="A30" s="900">
        <v>526289</v>
      </c>
      <c r="B30" s="340">
        <v>3086123764002</v>
      </c>
      <c r="C30" s="851" t="s">
        <v>3260</v>
      </c>
      <c r="D30" s="802" t="s">
        <v>3259</v>
      </c>
      <c r="E30" s="38">
        <v>27</v>
      </c>
      <c r="F30" s="38">
        <v>50</v>
      </c>
      <c r="G30" s="38">
        <v>50</v>
      </c>
      <c r="H30" s="809">
        <v>8.98</v>
      </c>
      <c r="I30" s="805">
        <v>0.25</v>
      </c>
      <c r="J30" s="806">
        <v>0.14000000000000001</v>
      </c>
      <c r="K30" s="807">
        <f t="shared" si="0"/>
        <v>5.7921000000000005</v>
      </c>
      <c r="L30" s="899" t="s">
        <v>4402</v>
      </c>
    </row>
    <row r="31" spans="1:12" x14ac:dyDescent="0.2">
      <c r="A31" s="900">
        <v>8373632</v>
      </c>
      <c r="B31" s="340">
        <v>70330129665</v>
      </c>
      <c r="C31" s="851" t="s">
        <v>1140</v>
      </c>
      <c r="D31" s="781" t="s">
        <v>3250</v>
      </c>
      <c r="E31" s="38">
        <v>50</v>
      </c>
      <c r="F31" s="38">
        <v>20</v>
      </c>
      <c r="G31" s="38">
        <v>1</v>
      </c>
      <c r="H31" s="809">
        <v>13.24</v>
      </c>
      <c r="I31" s="805">
        <v>0.25</v>
      </c>
      <c r="J31" s="806">
        <v>0.14000000000000001</v>
      </c>
      <c r="K31" s="807">
        <f t="shared" si="0"/>
        <v>8.5397999999999996</v>
      </c>
      <c r="L31" s="899" t="s">
        <v>4402</v>
      </c>
    </row>
    <row r="32" spans="1:12" x14ac:dyDescent="0.2">
      <c r="A32" s="900">
        <v>847897</v>
      </c>
      <c r="B32" s="340">
        <v>70330129665</v>
      </c>
      <c r="C32" s="851" t="s">
        <v>1073</v>
      </c>
      <c r="D32" s="781" t="s">
        <v>3250</v>
      </c>
      <c r="E32" s="38">
        <v>50</v>
      </c>
      <c r="F32" s="38">
        <v>20</v>
      </c>
      <c r="G32" s="38">
        <v>1</v>
      </c>
      <c r="H32" s="809">
        <v>13.24</v>
      </c>
      <c r="I32" s="805">
        <v>0.25</v>
      </c>
      <c r="J32" s="806">
        <v>0.14000000000000001</v>
      </c>
      <c r="K32" s="807">
        <f t="shared" si="0"/>
        <v>8.5397999999999996</v>
      </c>
      <c r="L32" s="899" t="s">
        <v>4402</v>
      </c>
    </row>
    <row r="33" spans="1:12" x14ac:dyDescent="0.2">
      <c r="A33" s="900">
        <v>8373639</v>
      </c>
      <c r="B33" s="340">
        <v>70330129665</v>
      </c>
      <c r="C33" s="851" t="s">
        <v>1141</v>
      </c>
      <c r="D33" s="781" t="s">
        <v>3250</v>
      </c>
      <c r="E33" s="38">
        <v>50</v>
      </c>
      <c r="F33" s="38">
        <v>20</v>
      </c>
      <c r="G33" s="38">
        <v>1</v>
      </c>
      <c r="H33" s="809">
        <v>13.24</v>
      </c>
      <c r="I33" s="805">
        <v>0.25</v>
      </c>
      <c r="J33" s="806">
        <v>0.14000000000000001</v>
      </c>
      <c r="K33" s="807">
        <f t="shared" si="0"/>
        <v>8.5397999999999996</v>
      </c>
      <c r="L33" s="899" t="s">
        <v>4402</v>
      </c>
    </row>
    <row r="34" spans="1:12" x14ac:dyDescent="0.2">
      <c r="A34" s="900">
        <v>8373602</v>
      </c>
      <c r="B34" s="340">
        <v>70330129627</v>
      </c>
      <c r="C34" s="851" t="s">
        <v>1135</v>
      </c>
      <c r="D34" s="781" t="s">
        <v>3250</v>
      </c>
      <c r="E34" s="38">
        <v>50</v>
      </c>
      <c r="F34" s="38">
        <v>20</v>
      </c>
      <c r="G34" s="38">
        <v>1</v>
      </c>
      <c r="H34" s="809">
        <v>13.24</v>
      </c>
      <c r="I34" s="805">
        <v>0.25</v>
      </c>
      <c r="J34" s="806">
        <v>0.14000000000000001</v>
      </c>
      <c r="K34" s="807">
        <f t="shared" si="0"/>
        <v>8.5397999999999996</v>
      </c>
      <c r="L34" s="899" t="s">
        <v>4402</v>
      </c>
    </row>
    <row r="35" spans="1:12" x14ac:dyDescent="0.2">
      <c r="A35" s="900">
        <v>8373609</v>
      </c>
      <c r="B35" s="340">
        <v>70330129627</v>
      </c>
      <c r="C35" s="851" t="s">
        <v>1136</v>
      </c>
      <c r="D35" s="781" t="s">
        <v>3250</v>
      </c>
      <c r="E35" s="38">
        <v>50</v>
      </c>
      <c r="F35" s="38">
        <v>20</v>
      </c>
      <c r="G35" s="38">
        <v>1</v>
      </c>
      <c r="H35" s="809">
        <v>13.24</v>
      </c>
      <c r="I35" s="805">
        <v>0.25</v>
      </c>
      <c r="J35" s="806">
        <v>0.14000000000000001</v>
      </c>
      <c r="K35" s="807">
        <f t="shared" si="0"/>
        <v>8.5397999999999996</v>
      </c>
      <c r="L35" s="899" t="s">
        <v>4402</v>
      </c>
    </row>
    <row r="36" spans="1:12" x14ac:dyDescent="0.2">
      <c r="A36" s="900">
        <v>847898</v>
      </c>
      <c r="B36" s="340">
        <v>70330129627</v>
      </c>
      <c r="C36" s="851" t="s">
        <v>1077</v>
      </c>
      <c r="D36" s="781" t="s">
        <v>3250</v>
      </c>
      <c r="E36" s="38">
        <v>50</v>
      </c>
      <c r="F36" s="38">
        <v>20</v>
      </c>
      <c r="G36" s="38">
        <v>1</v>
      </c>
      <c r="H36" s="809">
        <v>12.82</v>
      </c>
      <c r="I36" s="805">
        <v>0.25</v>
      </c>
      <c r="J36" s="806">
        <v>0.14000000000000001</v>
      </c>
      <c r="K36" s="807">
        <f t="shared" si="0"/>
        <v>8.2689000000000004</v>
      </c>
      <c r="L36" s="899" t="s">
        <v>4402</v>
      </c>
    </row>
    <row r="37" spans="1:12" x14ac:dyDescent="0.2">
      <c r="A37" s="900">
        <v>8373612</v>
      </c>
      <c r="B37" s="340">
        <v>70330129634</v>
      </c>
      <c r="C37" s="851" t="s">
        <v>1137</v>
      </c>
      <c r="D37" s="781" t="s">
        <v>3250</v>
      </c>
      <c r="E37" s="38">
        <v>50</v>
      </c>
      <c r="F37" s="38">
        <v>20</v>
      </c>
      <c r="G37" s="38">
        <v>1</v>
      </c>
      <c r="H37" s="809">
        <v>13.24</v>
      </c>
      <c r="I37" s="805">
        <v>0.25</v>
      </c>
      <c r="J37" s="806">
        <v>0.14000000000000001</v>
      </c>
      <c r="K37" s="807">
        <f t="shared" si="0"/>
        <v>8.5397999999999996</v>
      </c>
      <c r="L37" s="899" t="s">
        <v>4402</v>
      </c>
    </row>
    <row r="38" spans="1:12" x14ac:dyDescent="0.2">
      <c r="A38" s="900">
        <v>847899</v>
      </c>
      <c r="B38" s="340">
        <v>70330129634</v>
      </c>
      <c r="C38" s="851" t="s">
        <v>1080</v>
      </c>
      <c r="D38" s="781" t="s">
        <v>3250</v>
      </c>
      <c r="E38" s="38">
        <v>50</v>
      </c>
      <c r="F38" s="38">
        <v>20</v>
      </c>
      <c r="G38" s="38">
        <v>1</v>
      </c>
      <c r="H38" s="809">
        <v>13.24</v>
      </c>
      <c r="I38" s="805">
        <v>0.25</v>
      </c>
      <c r="J38" s="806">
        <v>0.14000000000000001</v>
      </c>
      <c r="K38" s="807">
        <f t="shared" si="0"/>
        <v>8.5397999999999996</v>
      </c>
      <c r="L38" s="899" t="s">
        <v>4402</v>
      </c>
    </row>
    <row r="39" spans="1:12" x14ac:dyDescent="0.2">
      <c r="A39" s="900">
        <v>8373619</v>
      </c>
      <c r="B39" s="340">
        <v>70330129634</v>
      </c>
      <c r="C39" s="851" t="s">
        <v>1138</v>
      </c>
      <c r="D39" s="781" t="s">
        <v>3250</v>
      </c>
      <c r="E39" s="38">
        <v>50</v>
      </c>
      <c r="F39" s="38">
        <v>20</v>
      </c>
      <c r="G39" s="38">
        <v>1</v>
      </c>
      <c r="H39" s="809">
        <v>13.24</v>
      </c>
      <c r="I39" s="805">
        <v>0.25</v>
      </c>
      <c r="J39" s="806">
        <v>0.14000000000000001</v>
      </c>
      <c r="K39" s="807">
        <f t="shared" si="0"/>
        <v>8.5397999999999996</v>
      </c>
      <c r="L39" s="899" t="s">
        <v>4402</v>
      </c>
    </row>
    <row r="40" spans="1:12" x14ac:dyDescent="0.2">
      <c r="A40" s="900">
        <v>8373629</v>
      </c>
      <c r="B40" s="340">
        <v>70330129641</v>
      </c>
      <c r="C40" s="851" t="s">
        <v>1139</v>
      </c>
      <c r="D40" s="781" t="s">
        <v>3250</v>
      </c>
      <c r="E40" s="38">
        <v>50</v>
      </c>
      <c r="F40" s="38">
        <v>20</v>
      </c>
      <c r="G40" s="38">
        <v>1</v>
      </c>
      <c r="H40" s="809">
        <v>13.24</v>
      </c>
      <c r="I40" s="805">
        <v>0.25</v>
      </c>
      <c r="J40" s="806">
        <v>0.14000000000000001</v>
      </c>
      <c r="K40" s="807">
        <f t="shared" si="0"/>
        <v>8.5397999999999996</v>
      </c>
      <c r="L40" s="899" t="s">
        <v>4402</v>
      </c>
    </row>
    <row r="41" spans="1:12" x14ac:dyDescent="0.2">
      <c r="A41" s="900">
        <v>875976</v>
      </c>
      <c r="B41" s="340">
        <v>70330129641</v>
      </c>
      <c r="C41" s="851" t="s">
        <v>1083</v>
      </c>
      <c r="D41" s="781" t="s">
        <v>3250</v>
      </c>
      <c r="E41" s="38">
        <v>50</v>
      </c>
      <c r="F41" s="38">
        <v>20</v>
      </c>
      <c r="G41" s="38">
        <v>1</v>
      </c>
      <c r="H41" s="809">
        <v>13.24</v>
      </c>
      <c r="I41" s="805">
        <v>0.25</v>
      </c>
      <c r="J41" s="806">
        <v>0.14000000000000001</v>
      </c>
      <c r="K41" s="807">
        <f t="shared" si="0"/>
        <v>8.5397999999999996</v>
      </c>
      <c r="L41" s="899" t="s">
        <v>4402</v>
      </c>
    </row>
    <row r="42" spans="1:12" x14ac:dyDescent="0.2">
      <c r="A42" s="900">
        <v>9126711</v>
      </c>
      <c r="B42" s="340">
        <v>3086123333956</v>
      </c>
      <c r="C42" s="851" t="s">
        <v>1147</v>
      </c>
      <c r="D42" s="802" t="s">
        <v>3257</v>
      </c>
      <c r="E42" s="38">
        <v>20</v>
      </c>
      <c r="F42" s="38">
        <v>20</v>
      </c>
      <c r="G42" s="38">
        <v>20</v>
      </c>
      <c r="H42" s="809">
        <v>6.74</v>
      </c>
      <c r="I42" s="805">
        <v>0.25</v>
      </c>
      <c r="J42" s="806">
        <v>0.14000000000000001</v>
      </c>
      <c r="K42" s="807">
        <f t="shared" si="0"/>
        <v>4.3472999999999997</v>
      </c>
      <c r="L42" s="899" t="s">
        <v>4402</v>
      </c>
    </row>
    <row r="43" spans="1:12" x14ac:dyDescent="0.2">
      <c r="A43" s="900">
        <v>524171</v>
      </c>
      <c r="B43" s="340">
        <v>3086123764019</v>
      </c>
      <c r="C43" s="851" t="s">
        <v>3265</v>
      </c>
      <c r="D43" s="802" t="s">
        <v>3259</v>
      </c>
      <c r="E43" s="38">
        <v>20</v>
      </c>
      <c r="F43" s="38">
        <v>20</v>
      </c>
      <c r="G43" s="38">
        <v>1</v>
      </c>
      <c r="H43" s="809">
        <v>6.74</v>
      </c>
      <c r="I43" s="805">
        <v>0.25</v>
      </c>
      <c r="J43" s="806">
        <v>0.14000000000000001</v>
      </c>
      <c r="K43" s="807">
        <f t="shared" si="0"/>
        <v>4.3472999999999997</v>
      </c>
      <c r="L43" s="899" t="s">
        <v>4402</v>
      </c>
    </row>
    <row r="44" spans="1:12" x14ac:dyDescent="0.2">
      <c r="A44" s="900">
        <v>929081</v>
      </c>
      <c r="B44" s="340">
        <v>3086126780160</v>
      </c>
      <c r="C44" s="851" t="s">
        <v>1098</v>
      </c>
      <c r="D44" s="781" t="s">
        <v>3250</v>
      </c>
      <c r="E44" s="38">
        <v>20</v>
      </c>
      <c r="F44" s="38">
        <v>20</v>
      </c>
      <c r="G44" s="38">
        <v>1</v>
      </c>
      <c r="H44" s="809">
        <v>7.66</v>
      </c>
      <c r="I44" s="805">
        <v>0.25</v>
      </c>
      <c r="J44" s="806">
        <v>0.09</v>
      </c>
      <c r="K44" s="807">
        <f t="shared" si="0"/>
        <v>5.2279499999999999</v>
      </c>
      <c r="L44" s="899" t="s">
        <v>4403</v>
      </c>
    </row>
    <row r="45" spans="1:12" x14ac:dyDescent="0.2">
      <c r="A45" s="900">
        <v>942910</v>
      </c>
      <c r="B45" s="340">
        <v>3086123278233</v>
      </c>
      <c r="C45" s="851" t="s">
        <v>1100</v>
      </c>
      <c r="D45" s="781" t="s">
        <v>3250</v>
      </c>
      <c r="E45" s="38">
        <v>100</v>
      </c>
      <c r="F45" s="38">
        <v>14</v>
      </c>
      <c r="G45" s="38">
        <v>1</v>
      </c>
      <c r="H45" s="809">
        <v>23.3</v>
      </c>
      <c r="I45" s="805">
        <v>0.25</v>
      </c>
      <c r="J45" s="806">
        <v>0.14000000000000001</v>
      </c>
      <c r="K45" s="807">
        <f t="shared" si="0"/>
        <v>15.028500000000001</v>
      </c>
      <c r="L45" s="899" t="s">
        <v>4402</v>
      </c>
    </row>
    <row r="46" spans="1:12" x14ac:dyDescent="0.2">
      <c r="A46" s="900">
        <v>942911</v>
      </c>
      <c r="B46" s="340">
        <v>3086123278240</v>
      </c>
      <c r="C46" s="851" t="s">
        <v>1102</v>
      </c>
      <c r="D46" s="781" t="s">
        <v>3250</v>
      </c>
      <c r="E46" s="38">
        <v>100</v>
      </c>
      <c r="F46" s="38">
        <v>14</v>
      </c>
      <c r="G46" s="38">
        <v>1</v>
      </c>
      <c r="H46" s="809">
        <v>23.3</v>
      </c>
      <c r="I46" s="805">
        <v>0.25</v>
      </c>
      <c r="J46" s="806">
        <v>0.14000000000000001</v>
      </c>
      <c r="K46" s="807">
        <f t="shared" si="0"/>
        <v>15.028500000000001</v>
      </c>
      <c r="L46" s="899" t="s">
        <v>4402</v>
      </c>
    </row>
    <row r="47" spans="1:12" x14ac:dyDescent="0.2">
      <c r="A47" s="901">
        <v>961592</v>
      </c>
      <c r="B47" s="340">
        <v>3086123516526</v>
      </c>
      <c r="C47" s="851" t="s">
        <v>1205</v>
      </c>
      <c r="D47" s="781" t="s">
        <v>3250</v>
      </c>
      <c r="E47" s="38">
        <v>920</v>
      </c>
      <c r="F47" s="38">
        <v>1</v>
      </c>
      <c r="G47" s="38">
        <v>1</v>
      </c>
      <c r="H47" s="809">
        <v>206.28</v>
      </c>
      <c r="I47" s="805">
        <v>0.25</v>
      </c>
      <c r="J47" s="806">
        <v>0.14000000000000001</v>
      </c>
      <c r="K47" s="807">
        <f t="shared" si="0"/>
        <v>133.0506</v>
      </c>
      <c r="L47" s="899" t="s">
        <v>4402</v>
      </c>
    </row>
    <row r="48" spans="1:12" x14ac:dyDescent="0.2">
      <c r="A48" s="901">
        <v>9615921</v>
      </c>
      <c r="B48" s="340">
        <v>3086123516526</v>
      </c>
      <c r="C48" s="851" t="s">
        <v>1209</v>
      </c>
      <c r="D48" s="781" t="s">
        <v>3250</v>
      </c>
      <c r="E48" s="38">
        <v>920</v>
      </c>
      <c r="F48" s="38">
        <v>1</v>
      </c>
      <c r="G48" s="38">
        <v>1</v>
      </c>
      <c r="H48" s="809">
        <v>206.28</v>
      </c>
      <c r="I48" s="805">
        <v>0.25</v>
      </c>
      <c r="J48" s="806">
        <v>0.14000000000000001</v>
      </c>
      <c r="K48" s="807">
        <f t="shared" si="0"/>
        <v>133.0506</v>
      </c>
      <c r="L48" s="899" t="s">
        <v>4402</v>
      </c>
    </row>
    <row r="49" spans="1:12" ht="15.75" customHeight="1" x14ac:dyDescent="0.2">
      <c r="A49" s="900">
        <v>8727231</v>
      </c>
      <c r="B49" s="340">
        <v>3086123134409</v>
      </c>
      <c r="C49" s="851" t="s">
        <v>1375</v>
      </c>
      <c r="D49" s="781" t="s">
        <v>3250</v>
      </c>
      <c r="E49" s="38">
        <v>10</v>
      </c>
      <c r="F49" s="38">
        <v>40</v>
      </c>
      <c r="G49" s="38">
        <v>10</v>
      </c>
      <c r="H49" s="809">
        <v>4.67</v>
      </c>
      <c r="I49" s="805">
        <v>0.25</v>
      </c>
      <c r="J49" s="806">
        <v>0.14000000000000001</v>
      </c>
      <c r="K49" s="807">
        <f t="shared" si="0"/>
        <v>3.0121500000000001</v>
      </c>
      <c r="L49" s="899" t="s">
        <v>4402</v>
      </c>
    </row>
    <row r="50" spans="1:12" x14ac:dyDescent="0.2">
      <c r="A50" s="900">
        <v>872723</v>
      </c>
      <c r="B50" s="340">
        <v>3086123134409</v>
      </c>
      <c r="C50" s="851" t="s">
        <v>1375</v>
      </c>
      <c r="D50" s="781" t="s">
        <v>3250</v>
      </c>
      <c r="E50" s="38">
        <v>10</v>
      </c>
      <c r="F50" s="38">
        <v>40</v>
      </c>
      <c r="G50" s="38">
        <v>10</v>
      </c>
      <c r="H50" s="809">
        <v>4.67</v>
      </c>
      <c r="I50" s="805">
        <v>0.25</v>
      </c>
      <c r="J50" s="806">
        <v>0.14000000000000001</v>
      </c>
      <c r="K50" s="807">
        <f t="shared" si="0"/>
        <v>3.0121500000000001</v>
      </c>
      <c r="L50" s="899" t="s">
        <v>4402</v>
      </c>
    </row>
    <row r="51" spans="1:12" x14ac:dyDescent="0.2">
      <c r="A51" s="900">
        <v>516356</v>
      </c>
      <c r="B51" s="340">
        <v>3086123734784</v>
      </c>
      <c r="C51" s="851" t="s">
        <v>1366</v>
      </c>
      <c r="D51" s="781" t="s">
        <v>3254</v>
      </c>
      <c r="E51" s="38">
        <v>10</v>
      </c>
      <c r="F51" s="38">
        <v>60</v>
      </c>
      <c r="G51" s="38">
        <v>10</v>
      </c>
      <c r="H51" s="809">
        <v>4.67</v>
      </c>
      <c r="I51" s="805">
        <v>0.25</v>
      </c>
      <c r="J51" s="806">
        <v>0.14000000000000001</v>
      </c>
      <c r="K51" s="807">
        <f t="shared" si="0"/>
        <v>3.0121500000000001</v>
      </c>
      <c r="L51" s="899" t="s">
        <v>4402</v>
      </c>
    </row>
    <row r="52" spans="1:12" x14ac:dyDescent="0.2">
      <c r="A52" s="900">
        <v>8754001</v>
      </c>
      <c r="B52" s="340">
        <v>5410168112968</v>
      </c>
      <c r="C52" s="851" t="s">
        <v>1143</v>
      </c>
      <c r="D52" s="781" t="s">
        <v>3250</v>
      </c>
      <c r="E52" s="38">
        <v>50</v>
      </c>
      <c r="F52" s="38">
        <v>10</v>
      </c>
      <c r="G52" s="38">
        <v>10</v>
      </c>
      <c r="H52" s="809">
        <v>18.03</v>
      </c>
      <c r="I52" s="805">
        <v>0.25</v>
      </c>
      <c r="J52" s="806">
        <v>0.09</v>
      </c>
      <c r="K52" s="807">
        <f t="shared" si="0"/>
        <v>12.305475000000001</v>
      </c>
      <c r="L52" s="899" t="s">
        <v>4403</v>
      </c>
    </row>
    <row r="53" spans="1:12" x14ac:dyDescent="0.2">
      <c r="A53" s="900">
        <v>526280</v>
      </c>
      <c r="B53" s="340">
        <v>3086123356115</v>
      </c>
      <c r="C53" s="851" t="s">
        <v>1150</v>
      </c>
      <c r="D53" s="771">
        <v>45628</v>
      </c>
      <c r="E53" s="38">
        <v>20</v>
      </c>
      <c r="F53" s="38">
        <v>30</v>
      </c>
      <c r="G53" s="38">
        <v>1</v>
      </c>
      <c r="H53" s="809">
        <v>28.57</v>
      </c>
      <c r="I53" s="805">
        <v>0.25</v>
      </c>
      <c r="J53" s="806">
        <v>0.09</v>
      </c>
      <c r="K53" s="807">
        <f t="shared" si="0"/>
        <v>19.499025000000003</v>
      </c>
      <c r="L53" s="899" t="s">
        <v>4403</v>
      </c>
    </row>
    <row r="54" spans="1:12" x14ac:dyDescent="0.2">
      <c r="A54" s="900">
        <v>921339</v>
      </c>
      <c r="B54" s="340">
        <v>3086123356115</v>
      </c>
      <c r="C54" s="851" t="s">
        <v>1150</v>
      </c>
      <c r="D54" s="771">
        <v>45628</v>
      </c>
      <c r="E54" s="38">
        <v>20</v>
      </c>
      <c r="F54" s="38">
        <v>50</v>
      </c>
      <c r="G54" s="38">
        <v>1</v>
      </c>
      <c r="H54" s="809">
        <v>28.57</v>
      </c>
      <c r="I54" s="805">
        <v>0.25</v>
      </c>
      <c r="J54" s="806">
        <v>0.09</v>
      </c>
      <c r="K54" s="807">
        <f t="shared" si="0"/>
        <v>19.499025000000003</v>
      </c>
      <c r="L54" s="899" t="s">
        <v>4403</v>
      </c>
    </row>
    <row r="55" spans="1:12" x14ac:dyDescent="0.2">
      <c r="A55" s="900">
        <v>999145</v>
      </c>
      <c r="B55" s="340">
        <v>3086123638969</v>
      </c>
      <c r="C55" s="851" t="s">
        <v>1156</v>
      </c>
      <c r="D55" s="781" t="s">
        <v>3250</v>
      </c>
      <c r="E55" s="38">
        <v>4</v>
      </c>
      <c r="F55" s="38">
        <v>25</v>
      </c>
      <c r="G55" s="38">
        <v>25</v>
      </c>
      <c r="H55" s="809">
        <v>6.28</v>
      </c>
      <c r="I55" s="805">
        <v>0.25</v>
      </c>
      <c r="J55" s="806">
        <v>0.09</v>
      </c>
      <c r="K55" s="807">
        <f t="shared" si="0"/>
        <v>4.2861000000000002</v>
      </c>
      <c r="L55" s="899" t="s">
        <v>4403</v>
      </c>
    </row>
    <row r="56" spans="1:12" x14ac:dyDescent="0.2">
      <c r="A56" s="900">
        <v>9213361</v>
      </c>
      <c r="B56" s="340">
        <v>3086123356085</v>
      </c>
      <c r="C56" s="851" t="s">
        <v>1158</v>
      </c>
      <c r="D56" s="781" t="s">
        <v>3250</v>
      </c>
      <c r="E56" s="38">
        <v>2</v>
      </c>
      <c r="F56" s="38">
        <v>25</v>
      </c>
      <c r="G56" s="38">
        <v>25</v>
      </c>
      <c r="H56" s="809">
        <v>3.23</v>
      </c>
      <c r="I56" s="805">
        <v>0.25</v>
      </c>
      <c r="J56" s="806">
        <v>0.09</v>
      </c>
      <c r="K56" s="807">
        <f t="shared" si="0"/>
        <v>2.204475</v>
      </c>
      <c r="L56" s="899" t="s">
        <v>4403</v>
      </c>
    </row>
    <row r="57" spans="1:12" x14ac:dyDescent="0.2">
      <c r="A57" s="901">
        <v>9213381</v>
      </c>
      <c r="B57" s="340">
        <v>3086123356108</v>
      </c>
      <c r="C57" s="851" t="s">
        <v>1160</v>
      </c>
      <c r="D57" s="781" t="s">
        <v>3250</v>
      </c>
      <c r="E57" s="38">
        <v>40</v>
      </c>
      <c r="F57" s="38">
        <v>1</v>
      </c>
      <c r="G57" s="38">
        <v>1</v>
      </c>
      <c r="H57" s="809">
        <v>57.13</v>
      </c>
      <c r="I57" s="805">
        <v>0.25</v>
      </c>
      <c r="J57" s="806">
        <v>0.09</v>
      </c>
      <c r="K57" s="807">
        <f t="shared" si="0"/>
        <v>38.991225000000007</v>
      </c>
      <c r="L57" s="899" t="s">
        <v>4403</v>
      </c>
    </row>
    <row r="58" spans="1:12" x14ac:dyDescent="0.2">
      <c r="A58" s="900">
        <v>526281</v>
      </c>
      <c r="B58" s="340">
        <v>3086123356122</v>
      </c>
      <c r="C58" s="851" t="s">
        <v>3271</v>
      </c>
      <c r="D58" s="771">
        <v>45600</v>
      </c>
      <c r="E58" s="38">
        <v>20</v>
      </c>
      <c r="F58" s="38">
        <v>30</v>
      </c>
      <c r="G58" s="38">
        <v>1</v>
      </c>
      <c r="H58" s="809">
        <v>28.57</v>
      </c>
      <c r="I58" s="805">
        <v>0.25</v>
      </c>
      <c r="J58" s="806">
        <v>0.09</v>
      </c>
      <c r="K58" s="807">
        <f t="shared" si="0"/>
        <v>19.499025000000003</v>
      </c>
      <c r="L58" s="899" t="s">
        <v>4403</v>
      </c>
    </row>
    <row r="59" spans="1:12" x14ac:dyDescent="0.2">
      <c r="A59" s="900">
        <v>9213401</v>
      </c>
      <c r="B59" s="340">
        <v>3086123356122</v>
      </c>
      <c r="C59" s="851" t="s">
        <v>1162</v>
      </c>
      <c r="D59" s="771">
        <v>45600</v>
      </c>
      <c r="E59" s="38">
        <v>20</v>
      </c>
      <c r="F59" s="38">
        <v>50</v>
      </c>
      <c r="G59" s="38">
        <v>1</v>
      </c>
      <c r="H59" s="809">
        <v>28.57</v>
      </c>
      <c r="I59" s="805">
        <v>0.25</v>
      </c>
      <c r="J59" s="806">
        <v>0.09</v>
      </c>
      <c r="K59" s="807">
        <f t="shared" si="0"/>
        <v>19.499025000000003</v>
      </c>
      <c r="L59" s="899" t="s">
        <v>4403</v>
      </c>
    </row>
    <row r="60" spans="1:12" x14ac:dyDescent="0.2">
      <c r="A60" s="900">
        <v>511042</v>
      </c>
      <c r="B60" s="340">
        <v>3086123714366</v>
      </c>
      <c r="C60" s="851" t="s">
        <v>1187</v>
      </c>
      <c r="D60" s="802" t="s">
        <v>3257</v>
      </c>
      <c r="E60" s="38">
        <v>15</v>
      </c>
      <c r="F60" s="38">
        <v>20</v>
      </c>
      <c r="G60" s="38">
        <v>20</v>
      </c>
      <c r="H60" s="809">
        <v>7.43</v>
      </c>
      <c r="I60" s="805">
        <v>0.25</v>
      </c>
      <c r="J60" s="806">
        <v>0.09</v>
      </c>
      <c r="K60" s="807">
        <f t="shared" si="0"/>
        <v>5.0709749999999998</v>
      </c>
      <c r="L60" s="899" t="s">
        <v>4403</v>
      </c>
    </row>
    <row r="61" spans="1:12" x14ac:dyDescent="0.2">
      <c r="A61" s="900">
        <v>524181</v>
      </c>
      <c r="B61" s="340">
        <v>3086123764118</v>
      </c>
      <c r="C61" s="851" t="s">
        <v>3272</v>
      </c>
      <c r="D61" s="802" t="s">
        <v>3259</v>
      </c>
      <c r="E61" s="38">
        <v>15</v>
      </c>
      <c r="F61" s="38">
        <v>22</v>
      </c>
      <c r="G61" s="38">
        <v>22</v>
      </c>
      <c r="H61" s="809">
        <v>7.43</v>
      </c>
      <c r="I61" s="805">
        <v>0.25</v>
      </c>
      <c r="J61" s="806">
        <v>0.09</v>
      </c>
      <c r="K61" s="807">
        <f t="shared" si="0"/>
        <v>5.0709749999999998</v>
      </c>
      <c r="L61" s="899" t="s">
        <v>4403</v>
      </c>
    </row>
    <row r="62" spans="1:12" x14ac:dyDescent="0.2">
      <c r="A62" s="900">
        <v>926381</v>
      </c>
      <c r="B62" s="340">
        <v>3086123379695</v>
      </c>
      <c r="C62" s="851" t="s">
        <v>1189</v>
      </c>
      <c r="D62" s="781" t="s">
        <v>3250</v>
      </c>
      <c r="E62" s="38">
        <v>20</v>
      </c>
      <c r="F62" s="38">
        <v>50</v>
      </c>
      <c r="G62" s="38">
        <v>1</v>
      </c>
      <c r="H62" s="809">
        <v>5.3</v>
      </c>
      <c r="I62" s="805">
        <v>0.25</v>
      </c>
      <c r="J62" s="806">
        <v>0.14000000000000001</v>
      </c>
      <c r="K62" s="807">
        <f t="shared" si="0"/>
        <v>3.4184999999999994</v>
      </c>
      <c r="L62" s="899" t="s">
        <v>4402</v>
      </c>
    </row>
    <row r="63" spans="1:12" x14ac:dyDescent="0.2">
      <c r="A63" s="900">
        <v>942049</v>
      </c>
      <c r="B63" s="340">
        <v>3086123449008</v>
      </c>
      <c r="C63" s="851" t="s">
        <v>1191</v>
      </c>
      <c r="D63" s="802" t="s">
        <v>3257</v>
      </c>
      <c r="E63" s="38">
        <v>20</v>
      </c>
      <c r="F63" s="38">
        <v>20</v>
      </c>
      <c r="G63" s="38">
        <v>20</v>
      </c>
      <c r="H63" s="809">
        <v>10.62</v>
      </c>
      <c r="I63" s="805">
        <v>0.25</v>
      </c>
      <c r="J63" s="806">
        <v>0.14000000000000001</v>
      </c>
      <c r="K63" s="807">
        <f t="shared" si="0"/>
        <v>6.8498999999999999</v>
      </c>
      <c r="L63" s="899" t="s">
        <v>4402</v>
      </c>
    </row>
    <row r="64" spans="1:12" x14ac:dyDescent="0.2">
      <c r="A64" s="900">
        <v>526778</v>
      </c>
      <c r="B64" s="340">
        <v>3086123773332</v>
      </c>
      <c r="C64" s="851" t="s">
        <v>3274</v>
      </c>
      <c r="D64" s="802" t="s">
        <v>3259</v>
      </c>
      <c r="E64" s="38">
        <v>20</v>
      </c>
      <c r="F64" s="38">
        <v>20</v>
      </c>
      <c r="G64" s="38">
        <v>1</v>
      </c>
      <c r="H64" s="809">
        <v>10.62</v>
      </c>
      <c r="I64" s="805">
        <v>0.25</v>
      </c>
      <c r="J64" s="806">
        <v>0.09</v>
      </c>
      <c r="K64" s="807">
        <f t="shared" si="0"/>
        <v>7.2481499999999999</v>
      </c>
      <c r="L64" s="899" t="s">
        <v>4403</v>
      </c>
    </row>
    <row r="65" spans="1:12" x14ac:dyDescent="0.2">
      <c r="A65" s="900">
        <v>942050</v>
      </c>
      <c r="B65" s="340">
        <v>3086123449015</v>
      </c>
      <c r="C65" s="851" t="s">
        <v>1193</v>
      </c>
      <c r="D65" s="802" t="s">
        <v>3257</v>
      </c>
      <c r="E65" s="38">
        <v>27</v>
      </c>
      <c r="F65" s="38">
        <v>20</v>
      </c>
      <c r="G65" s="38">
        <v>20</v>
      </c>
      <c r="H65" s="809">
        <v>10.62</v>
      </c>
      <c r="I65" s="805">
        <v>0.25</v>
      </c>
      <c r="J65" s="806">
        <v>0.14000000000000001</v>
      </c>
      <c r="K65" s="807">
        <f t="shared" si="0"/>
        <v>6.8498999999999999</v>
      </c>
      <c r="L65" s="899" t="s">
        <v>4402</v>
      </c>
    </row>
    <row r="66" spans="1:12" x14ac:dyDescent="0.2">
      <c r="A66" s="900">
        <v>527531</v>
      </c>
      <c r="B66" s="340">
        <v>3086123776647</v>
      </c>
      <c r="C66" s="851" t="s">
        <v>3275</v>
      </c>
      <c r="D66" s="802" t="s">
        <v>3259</v>
      </c>
      <c r="E66" s="38">
        <v>27</v>
      </c>
      <c r="F66" s="38">
        <v>20</v>
      </c>
      <c r="G66" s="38">
        <v>1</v>
      </c>
      <c r="H66" s="809">
        <v>10.62</v>
      </c>
      <c r="I66" s="805">
        <v>0.25</v>
      </c>
      <c r="J66" s="806">
        <v>0.09</v>
      </c>
      <c r="K66" s="807">
        <f t="shared" si="0"/>
        <v>7.2481499999999999</v>
      </c>
      <c r="L66" s="899" t="s">
        <v>4403</v>
      </c>
    </row>
    <row r="67" spans="1:12" x14ac:dyDescent="0.2">
      <c r="A67" s="900">
        <v>943437</v>
      </c>
      <c r="B67" s="340">
        <v>3086123460089</v>
      </c>
      <c r="C67" s="851" t="s">
        <v>1195</v>
      </c>
      <c r="D67" s="802" t="s">
        <v>3257</v>
      </c>
      <c r="E67" s="38">
        <v>10</v>
      </c>
      <c r="F67" s="38">
        <v>20</v>
      </c>
      <c r="G67" s="38">
        <v>20</v>
      </c>
      <c r="H67" s="809">
        <v>5.12</v>
      </c>
      <c r="I67" s="805">
        <v>0.25</v>
      </c>
      <c r="J67" s="806">
        <v>0.14000000000000001</v>
      </c>
      <c r="K67" s="807">
        <f t="shared" ref="K67:K130" si="1">H67*(1-I67)*(1-J67)</f>
        <v>3.3024</v>
      </c>
      <c r="L67" s="899" t="s">
        <v>4402</v>
      </c>
    </row>
    <row r="68" spans="1:12" x14ac:dyDescent="0.2">
      <c r="A68" s="900">
        <v>524180</v>
      </c>
      <c r="B68" s="340">
        <v>3086123764101</v>
      </c>
      <c r="C68" s="851" t="s">
        <v>3276</v>
      </c>
      <c r="D68" s="802" t="s">
        <v>3259</v>
      </c>
      <c r="E68" s="38">
        <v>10</v>
      </c>
      <c r="F68" s="38">
        <v>20</v>
      </c>
      <c r="G68" s="38">
        <v>1</v>
      </c>
      <c r="H68" s="809">
        <v>5.12</v>
      </c>
      <c r="I68" s="805">
        <v>0.25</v>
      </c>
      <c r="J68" s="806">
        <v>0.09</v>
      </c>
      <c r="K68" s="807">
        <f t="shared" si="1"/>
        <v>3.4944000000000002</v>
      </c>
      <c r="L68" s="899" t="s">
        <v>4403</v>
      </c>
    </row>
    <row r="69" spans="1:12" x14ac:dyDescent="0.2">
      <c r="A69" s="900">
        <v>945758</v>
      </c>
      <c r="B69" s="340">
        <v>3086123474819</v>
      </c>
      <c r="C69" s="851" t="s">
        <v>1197</v>
      </c>
      <c r="D69" s="781" t="s">
        <v>3250</v>
      </c>
      <c r="E69" s="38">
        <v>20</v>
      </c>
      <c r="F69" s="38">
        <v>20</v>
      </c>
      <c r="G69" s="38">
        <v>1</v>
      </c>
      <c r="H69" s="809">
        <v>7.66</v>
      </c>
      <c r="I69" s="805">
        <v>0.25</v>
      </c>
      <c r="J69" s="806">
        <v>0.09</v>
      </c>
      <c r="K69" s="807">
        <f t="shared" si="1"/>
        <v>5.2279499999999999</v>
      </c>
      <c r="L69" s="899" t="s">
        <v>4403</v>
      </c>
    </row>
    <row r="70" spans="1:12" x14ac:dyDescent="0.2">
      <c r="A70" s="900">
        <v>949869</v>
      </c>
      <c r="B70" s="340">
        <v>3086123494626</v>
      </c>
      <c r="C70" s="851" t="s">
        <v>1199</v>
      </c>
      <c r="D70" s="802" t="s">
        <v>3257</v>
      </c>
      <c r="E70" s="38">
        <v>8</v>
      </c>
      <c r="F70" s="38">
        <v>20</v>
      </c>
      <c r="G70" s="38">
        <v>20</v>
      </c>
      <c r="H70" s="809">
        <v>4.5999999999999996</v>
      </c>
      <c r="I70" s="805">
        <v>0.25</v>
      </c>
      <c r="J70" s="806">
        <v>0.14000000000000001</v>
      </c>
      <c r="K70" s="807">
        <f t="shared" si="1"/>
        <v>2.9669999999999996</v>
      </c>
      <c r="L70" s="899" t="s">
        <v>4402</v>
      </c>
    </row>
    <row r="71" spans="1:12" x14ac:dyDescent="0.2">
      <c r="A71" s="900">
        <v>526272</v>
      </c>
      <c r="B71" s="340">
        <v>3086123770843</v>
      </c>
      <c r="C71" s="851" t="s">
        <v>3277</v>
      </c>
      <c r="D71" s="802" t="s">
        <v>3259</v>
      </c>
      <c r="E71" s="38">
        <v>8</v>
      </c>
      <c r="F71" s="38">
        <v>20</v>
      </c>
      <c r="G71" s="38">
        <v>20</v>
      </c>
      <c r="H71" s="809">
        <v>4.5999999999999996</v>
      </c>
      <c r="I71" s="805">
        <v>0.25</v>
      </c>
      <c r="J71" s="806">
        <v>0.09</v>
      </c>
      <c r="K71" s="807">
        <f t="shared" si="1"/>
        <v>3.1395</v>
      </c>
      <c r="L71" s="899" t="s">
        <v>4403</v>
      </c>
    </row>
    <row r="72" spans="1:12" x14ac:dyDescent="0.2">
      <c r="A72" s="900">
        <v>949872</v>
      </c>
      <c r="B72" s="340">
        <v>3086123494657</v>
      </c>
      <c r="C72" s="851" t="s">
        <v>1201</v>
      </c>
      <c r="D72" s="781" t="s">
        <v>3250</v>
      </c>
      <c r="E72" s="38">
        <v>8</v>
      </c>
      <c r="F72" s="38">
        <v>20</v>
      </c>
      <c r="G72" s="38">
        <v>20</v>
      </c>
      <c r="H72" s="809">
        <v>3.45</v>
      </c>
      <c r="I72" s="805">
        <v>0.25</v>
      </c>
      <c r="J72" s="806">
        <v>0.14000000000000001</v>
      </c>
      <c r="K72" s="807">
        <f t="shared" si="1"/>
        <v>2.2252500000000004</v>
      </c>
      <c r="L72" s="899" t="s">
        <v>4402</v>
      </c>
    </row>
    <row r="73" spans="1:12" x14ac:dyDescent="0.2">
      <c r="A73" s="900">
        <v>964899</v>
      </c>
      <c r="B73" s="340">
        <v>3086123538870</v>
      </c>
      <c r="C73" s="851" t="s">
        <v>1207</v>
      </c>
      <c r="D73" s="781" t="s">
        <v>3250</v>
      </c>
      <c r="E73" s="38">
        <v>15</v>
      </c>
      <c r="F73" s="38">
        <v>20</v>
      </c>
      <c r="G73" s="38">
        <v>20</v>
      </c>
      <c r="H73" s="809">
        <v>8.75</v>
      </c>
      <c r="I73" s="805">
        <v>0.25</v>
      </c>
      <c r="J73" s="806">
        <v>0.14000000000000001</v>
      </c>
      <c r="K73" s="807">
        <f t="shared" si="1"/>
        <v>5.6437499999999998</v>
      </c>
      <c r="L73" s="899" t="s">
        <v>4402</v>
      </c>
    </row>
    <row r="74" spans="1:12" x14ac:dyDescent="0.2">
      <c r="A74" s="900">
        <v>503493</v>
      </c>
      <c r="B74" s="340">
        <v>3086123679412</v>
      </c>
      <c r="C74" s="851" t="s">
        <v>1213</v>
      </c>
      <c r="D74" s="781" t="s">
        <v>3250</v>
      </c>
      <c r="E74" s="38">
        <v>8</v>
      </c>
      <c r="F74" s="38">
        <v>10</v>
      </c>
      <c r="G74" s="38">
        <v>10</v>
      </c>
      <c r="H74" s="809">
        <v>4.34</v>
      </c>
      <c r="I74" s="805">
        <v>0.25</v>
      </c>
      <c r="J74" s="806">
        <v>0.14000000000000001</v>
      </c>
      <c r="K74" s="807">
        <f t="shared" si="1"/>
        <v>2.7992999999999997</v>
      </c>
      <c r="L74" s="899" t="s">
        <v>4402</v>
      </c>
    </row>
    <row r="75" spans="1:12" x14ac:dyDescent="0.2">
      <c r="A75" s="900">
        <v>895793</v>
      </c>
      <c r="B75" s="340">
        <v>3086123272101</v>
      </c>
      <c r="C75" s="851" t="s">
        <v>1216</v>
      </c>
      <c r="D75" s="781" t="s">
        <v>3250</v>
      </c>
      <c r="E75" s="38">
        <v>20</v>
      </c>
      <c r="F75" s="38">
        <v>18</v>
      </c>
      <c r="G75" s="38">
        <v>1</v>
      </c>
      <c r="H75" s="809">
        <v>5.3</v>
      </c>
      <c r="I75" s="805">
        <v>0.25</v>
      </c>
      <c r="J75" s="806">
        <v>0.14000000000000001</v>
      </c>
      <c r="K75" s="807">
        <f t="shared" si="1"/>
        <v>3.4184999999999994</v>
      </c>
      <c r="L75" s="899" t="s">
        <v>4402</v>
      </c>
    </row>
    <row r="76" spans="1:12" x14ac:dyDescent="0.2">
      <c r="A76" s="901">
        <v>921342</v>
      </c>
      <c r="B76" s="340">
        <v>3086123356146</v>
      </c>
      <c r="C76" s="851" t="s">
        <v>1218</v>
      </c>
      <c r="D76" s="802" t="s">
        <v>3257</v>
      </c>
      <c r="E76" s="38">
        <v>10</v>
      </c>
      <c r="F76" s="38">
        <v>20</v>
      </c>
      <c r="G76" s="38">
        <v>20</v>
      </c>
      <c r="H76" s="809">
        <v>5.17</v>
      </c>
      <c r="I76" s="805">
        <v>0.25</v>
      </c>
      <c r="J76" s="806">
        <v>0.14000000000000001</v>
      </c>
      <c r="K76" s="807">
        <f t="shared" si="1"/>
        <v>3.3346499999999999</v>
      </c>
      <c r="L76" s="899" t="s">
        <v>4402</v>
      </c>
    </row>
    <row r="77" spans="1:12" x14ac:dyDescent="0.2">
      <c r="A77" s="900">
        <v>524176</v>
      </c>
      <c r="B77" s="340">
        <v>3086123764064</v>
      </c>
      <c r="C77" s="851" t="s">
        <v>3279</v>
      </c>
      <c r="D77" s="802" t="s">
        <v>3259</v>
      </c>
      <c r="E77" s="38">
        <v>10</v>
      </c>
      <c r="F77" s="38">
        <v>20</v>
      </c>
      <c r="G77" s="38">
        <v>20</v>
      </c>
      <c r="H77" s="809">
        <v>5.17</v>
      </c>
      <c r="I77" s="805">
        <v>0.25</v>
      </c>
      <c r="J77" s="806">
        <v>0.14000000000000001</v>
      </c>
      <c r="K77" s="807">
        <f t="shared" si="1"/>
        <v>3.3346499999999999</v>
      </c>
      <c r="L77" s="899" t="s">
        <v>4402</v>
      </c>
    </row>
    <row r="78" spans="1:12" x14ac:dyDescent="0.2">
      <c r="A78" s="900">
        <v>927885</v>
      </c>
      <c r="B78" s="340">
        <v>3086123388703</v>
      </c>
      <c r="C78" s="851" t="s">
        <v>1220</v>
      </c>
      <c r="D78" s="781" t="s">
        <v>3250</v>
      </c>
      <c r="E78" s="38">
        <v>20</v>
      </c>
      <c r="F78" s="38">
        <v>18</v>
      </c>
      <c r="G78" s="38">
        <v>1</v>
      </c>
      <c r="H78" s="809">
        <v>5.3</v>
      </c>
      <c r="I78" s="805">
        <v>0.25</v>
      </c>
      <c r="J78" s="806">
        <v>0.14000000000000001</v>
      </c>
      <c r="K78" s="807">
        <f t="shared" si="1"/>
        <v>3.4184999999999994</v>
      </c>
      <c r="L78" s="899" t="s">
        <v>4402</v>
      </c>
    </row>
    <row r="79" spans="1:12" x14ac:dyDescent="0.2">
      <c r="A79" s="900">
        <v>929055</v>
      </c>
      <c r="B79" s="340">
        <v>3086123395817</v>
      </c>
      <c r="C79" s="851" t="s">
        <v>1223</v>
      </c>
      <c r="D79" s="781" t="s">
        <v>3250</v>
      </c>
      <c r="E79" s="38">
        <v>20</v>
      </c>
      <c r="F79" s="38">
        <v>18</v>
      </c>
      <c r="G79" s="38">
        <v>1</v>
      </c>
      <c r="H79" s="809">
        <v>5.3</v>
      </c>
      <c r="I79" s="805">
        <v>0.25</v>
      </c>
      <c r="J79" s="806">
        <v>0.14000000000000001</v>
      </c>
      <c r="K79" s="807">
        <f t="shared" si="1"/>
        <v>3.4184999999999994</v>
      </c>
      <c r="L79" s="899" t="s">
        <v>4402</v>
      </c>
    </row>
    <row r="80" spans="1:12" x14ac:dyDescent="0.2">
      <c r="A80" s="900">
        <v>929056</v>
      </c>
      <c r="B80" s="340">
        <v>3086123395824</v>
      </c>
      <c r="C80" s="851" t="s">
        <v>1226</v>
      </c>
      <c r="D80" s="781" t="s">
        <v>3250</v>
      </c>
      <c r="E80" s="38">
        <v>20</v>
      </c>
      <c r="F80" s="38">
        <v>18</v>
      </c>
      <c r="G80" s="38">
        <v>1</v>
      </c>
      <c r="H80" s="809">
        <v>5.3</v>
      </c>
      <c r="I80" s="805">
        <v>0.25</v>
      </c>
      <c r="J80" s="806">
        <v>0.14000000000000001</v>
      </c>
      <c r="K80" s="807">
        <f t="shared" si="1"/>
        <v>3.4184999999999994</v>
      </c>
      <c r="L80" s="899" t="s">
        <v>4402</v>
      </c>
    </row>
    <row r="81" spans="1:12" x14ac:dyDescent="0.2">
      <c r="A81" s="900">
        <v>929074</v>
      </c>
      <c r="B81" s="340">
        <v>3086123396005</v>
      </c>
      <c r="C81" s="851" t="s">
        <v>1229</v>
      </c>
      <c r="D81" s="781" t="s">
        <v>3250</v>
      </c>
      <c r="E81" s="38">
        <v>20</v>
      </c>
      <c r="F81" s="38">
        <v>18</v>
      </c>
      <c r="G81" s="38">
        <v>1</v>
      </c>
      <c r="H81" s="809">
        <v>5.3</v>
      </c>
      <c r="I81" s="805">
        <v>0.25</v>
      </c>
      <c r="J81" s="806">
        <v>0.14000000000000001</v>
      </c>
      <c r="K81" s="807">
        <f t="shared" si="1"/>
        <v>3.4184999999999994</v>
      </c>
      <c r="L81" s="899" t="s">
        <v>4402</v>
      </c>
    </row>
    <row r="82" spans="1:12" x14ac:dyDescent="0.2">
      <c r="A82" s="900">
        <v>8957921</v>
      </c>
      <c r="B82" s="340">
        <v>3086123272095</v>
      </c>
      <c r="C82" s="851" t="s">
        <v>1235</v>
      </c>
      <c r="D82" s="802" t="s">
        <v>3257</v>
      </c>
      <c r="E82" s="38">
        <v>4</v>
      </c>
      <c r="F82" s="38">
        <v>20</v>
      </c>
      <c r="G82" s="38">
        <v>20</v>
      </c>
      <c r="H82" s="809">
        <v>2.2200000000000002</v>
      </c>
      <c r="I82" s="805">
        <v>0.25</v>
      </c>
      <c r="J82" s="806">
        <v>0.14000000000000001</v>
      </c>
      <c r="K82" s="807">
        <f t="shared" si="1"/>
        <v>1.4319</v>
      </c>
      <c r="L82" s="899" t="s">
        <v>4402</v>
      </c>
    </row>
    <row r="83" spans="1:12" x14ac:dyDescent="0.2">
      <c r="A83" s="900">
        <v>524173</v>
      </c>
      <c r="B83" s="340">
        <v>3086123764033</v>
      </c>
      <c r="C83" s="851" t="s">
        <v>3280</v>
      </c>
      <c r="D83" s="802" t="s">
        <v>3259</v>
      </c>
      <c r="E83" s="38">
        <v>4</v>
      </c>
      <c r="F83" s="38">
        <v>20</v>
      </c>
      <c r="G83" s="38">
        <v>20</v>
      </c>
      <c r="H83" s="809">
        <v>2.2200000000000002</v>
      </c>
      <c r="I83" s="805">
        <v>0.25</v>
      </c>
      <c r="J83" s="806">
        <v>0.14000000000000001</v>
      </c>
      <c r="K83" s="807">
        <f t="shared" si="1"/>
        <v>1.4319</v>
      </c>
      <c r="L83" s="899" t="s">
        <v>4402</v>
      </c>
    </row>
    <row r="84" spans="1:12" x14ac:dyDescent="0.2">
      <c r="A84" s="900">
        <v>8963811</v>
      </c>
      <c r="B84" s="340">
        <v>3086123281257</v>
      </c>
      <c r="C84" s="851" t="s">
        <v>1237</v>
      </c>
      <c r="D84" s="802" t="s">
        <v>3257</v>
      </c>
      <c r="E84" s="38">
        <v>8</v>
      </c>
      <c r="F84" s="38">
        <v>20</v>
      </c>
      <c r="G84" s="38">
        <v>20</v>
      </c>
      <c r="H84" s="809">
        <v>3.33</v>
      </c>
      <c r="I84" s="805">
        <v>0.25</v>
      </c>
      <c r="J84" s="806">
        <v>0.14000000000000001</v>
      </c>
      <c r="K84" s="807">
        <f t="shared" si="1"/>
        <v>2.14785</v>
      </c>
      <c r="L84" s="899" t="s">
        <v>4402</v>
      </c>
    </row>
    <row r="85" spans="1:12" x14ac:dyDescent="0.2">
      <c r="A85" s="900">
        <v>524175</v>
      </c>
      <c r="B85" s="340">
        <v>3086123764057</v>
      </c>
      <c r="C85" s="851" t="s">
        <v>3281</v>
      </c>
      <c r="D85" s="802" t="s">
        <v>3259</v>
      </c>
      <c r="E85" s="38">
        <v>8</v>
      </c>
      <c r="F85" s="38">
        <v>20</v>
      </c>
      <c r="G85" s="38">
        <v>20</v>
      </c>
      <c r="H85" s="809">
        <v>3.33</v>
      </c>
      <c r="I85" s="805">
        <v>0.25</v>
      </c>
      <c r="J85" s="806">
        <v>0.14000000000000001</v>
      </c>
      <c r="K85" s="807">
        <f t="shared" si="1"/>
        <v>2.14785</v>
      </c>
      <c r="L85" s="899" t="s">
        <v>4402</v>
      </c>
    </row>
    <row r="86" spans="1:12" x14ac:dyDescent="0.2">
      <c r="A86" s="900">
        <v>992603</v>
      </c>
      <c r="B86" s="340">
        <v>3086123594142</v>
      </c>
      <c r="C86" s="851" t="s">
        <v>1239</v>
      </c>
      <c r="D86" s="781" t="s">
        <v>3250</v>
      </c>
      <c r="E86" s="38">
        <v>20</v>
      </c>
      <c r="F86" s="38">
        <v>50</v>
      </c>
      <c r="G86" s="38">
        <v>1</v>
      </c>
      <c r="H86" s="809">
        <v>5.3</v>
      </c>
      <c r="I86" s="805">
        <v>0.25</v>
      </c>
      <c r="J86" s="806">
        <v>0.14000000000000001</v>
      </c>
      <c r="K86" s="807">
        <f t="shared" si="1"/>
        <v>3.4184999999999994</v>
      </c>
      <c r="L86" s="899" t="s">
        <v>4402</v>
      </c>
    </row>
    <row r="87" spans="1:12" x14ac:dyDescent="0.2">
      <c r="A87" s="900">
        <v>992604</v>
      </c>
      <c r="B87" s="340">
        <v>3086123594159</v>
      </c>
      <c r="C87" s="851" t="s">
        <v>1243</v>
      </c>
      <c r="D87" s="781" t="s">
        <v>3250</v>
      </c>
      <c r="E87" s="38">
        <v>20</v>
      </c>
      <c r="F87" s="38">
        <v>50</v>
      </c>
      <c r="G87" s="38">
        <v>1</v>
      </c>
      <c r="H87" s="809">
        <v>5.3</v>
      </c>
      <c r="I87" s="805">
        <v>0.25</v>
      </c>
      <c r="J87" s="806">
        <v>0.14000000000000001</v>
      </c>
      <c r="K87" s="807">
        <f t="shared" si="1"/>
        <v>3.4184999999999994</v>
      </c>
      <c r="L87" s="899" t="s">
        <v>4402</v>
      </c>
    </row>
    <row r="88" spans="1:12" x14ac:dyDescent="0.2">
      <c r="A88" s="900">
        <v>992605</v>
      </c>
      <c r="B88" s="340">
        <v>3086123594166</v>
      </c>
      <c r="C88" s="851" t="s">
        <v>1246</v>
      </c>
      <c r="D88" s="781" t="s">
        <v>3250</v>
      </c>
      <c r="E88" s="38">
        <v>20</v>
      </c>
      <c r="F88" s="38">
        <v>50</v>
      </c>
      <c r="G88" s="38">
        <v>1</v>
      </c>
      <c r="H88" s="809">
        <v>5.3</v>
      </c>
      <c r="I88" s="805">
        <v>0.25</v>
      </c>
      <c r="J88" s="806">
        <v>0.14000000000000001</v>
      </c>
      <c r="K88" s="807">
        <f t="shared" si="1"/>
        <v>3.4184999999999994</v>
      </c>
      <c r="L88" s="899" t="s">
        <v>4402</v>
      </c>
    </row>
    <row r="89" spans="1:12" x14ac:dyDescent="0.2">
      <c r="A89" s="900">
        <v>949871</v>
      </c>
      <c r="B89" s="340">
        <v>3086123494640</v>
      </c>
      <c r="C89" s="851" t="s">
        <v>1249</v>
      </c>
      <c r="D89" s="802" t="s">
        <v>3257</v>
      </c>
      <c r="E89" s="38">
        <v>4</v>
      </c>
      <c r="F89" s="38">
        <v>20</v>
      </c>
      <c r="G89" s="38">
        <v>20</v>
      </c>
      <c r="H89" s="809">
        <v>2.5299999999999998</v>
      </c>
      <c r="I89" s="805">
        <v>0.25</v>
      </c>
      <c r="J89" s="806">
        <v>0.14000000000000001</v>
      </c>
      <c r="K89" s="807">
        <f t="shared" si="1"/>
        <v>1.63185</v>
      </c>
      <c r="L89" s="899" t="s">
        <v>4402</v>
      </c>
    </row>
    <row r="90" spans="1:12" x14ac:dyDescent="0.2">
      <c r="A90" s="900">
        <v>524177</v>
      </c>
      <c r="B90" s="340">
        <v>3086123764071</v>
      </c>
      <c r="C90" s="851" t="s">
        <v>3284</v>
      </c>
      <c r="D90" s="802" t="s">
        <v>3259</v>
      </c>
      <c r="E90" s="38">
        <v>4</v>
      </c>
      <c r="F90" s="38">
        <v>20</v>
      </c>
      <c r="G90" s="38">
        <v>20</v>
      </c>
      <c r="H90" s="809">
        <v>2.5299999999999998</v>
      </c>
      <c r="I90" s="805">
        <v>0.25</v>
      </c>
      <c r="J90" s="806">
        <v>0.09</v>
      </c>
      <c r="K90" s="807">
        <f t="shared" si="1"/>
        <v>1.7267250000000001</v>
      </c>
      <c r="L90" s="899" t="s">
        <v>4403</v>
      </c>
    </row>
    <row r="91" spans="1:12" x14ac:dyDescent="0.2">
      <c r="A91" s="900">
        <v>949875</v>
      </c>
      <c r="B91" s="340">
        <v>3086123494688</v>
      </c>
      <c r="C91" s="851" t="s">
        <v>1252</v>
      </c>
      <c r="D91" s="802" t="s">
        <v>3257</v>
      </c>
      <c r="E91" s="38">
        <v>4</v>
      </c>
      <c r="F91" s="38">
        <v>20</v>
      </c>
      <c r="G91" s="38">
        <v>20</v>
      </c>
      <c r="H91" s="809">
        <v>2.5299999999999998</v>
      </c>
      <c r="I91" s="805">
        <v>0.25</v>
      </c>
      <c r="J91" s="806">
        <v>0.14000000000000001</v>
      </c>
      <c r="K91" s="807">
        <f t="shared" si="1"/>
        <v>1.63185</v>
      </c>
      <c r="L91" s="899" t="s">
        <v>4402</v>
      </c>
    </row>
    <row r="92" spans="1:12" x14ac:dyDescent="0.2">
      <c r="A92" s="900">
        <v>524178</v>
      </c>
      <c r="B92" s="340">
        <v>3086123764088</v>
      </c>
      <c r="C92" s="851" t="s">
        <v>3285</v>
      </c>
      <c r="D92" s="802" t="s">
        <v>3259</v>
      </c>
      <c r="E92" s="38">
        <v>4</v>
      </c>
      <c r="F92" s="38">
        <v>20</v>
      </c>
      <c r="G92" s="38">
        <v>20</v>
      </c>
      <c r="H92" s="809">
        <v>2.5299999999999998</v>
      </c>
      <c r="I92" s="805">
        <v>0.25</v>
      </c>
      <c r="J92" s="806">
        <v>0.09</v>
      </c>
      <c r="K92" s="807">
        <f t="shared" si="1"/>
        <v>1.7267250000000001</v>
      </c>
      <c r="L92" s="899" t="s">
        <v>4403</v>
      </c>
    </row>
    <row r="93" spans="1:12" x14ac:dyDescent="0.2">
      <c r="A93" s="900">
        <v>949879</v>
      </c>
      <c r="B93" s="340">
        <v>3086123494725</v>
      </c>
      <c r="C93" s="851" t="s">
        <v>1254</v>
      </c>
      <c r="D93" s="781" t="s">
        <v>3250</v>
      </c>
      <c r="E93" s="38">
        <v>20</v>
      </c>
      <c r="F93" s="38">
        <v>50</v>
      </c>
      <c r="G93" s="38">
        <v>1</v>
      </c>
      <c r="H93" s="809">
        <v>6.85</v>
      </c>
      <c r="I93" s="805">
        <v>0.25</v>
      </c>
      <c r="J93" s="806">
        <v>0.14000000000000001</v>
      </c>
      <c r="K93" s="807">
        <f t="shared" si="1"/>
        <v>4.4182499999999996</v>
      </c>
      <c r="L93" s="899" t="s">
        <v>4402</v>
      </c>
    </row>
    <row r="94" spans="1:12" x14ac:dyDescent="0.2">
      <c r="A94" s="900">
        <v>949880</v>
      </c>
      <c r="B94" s="340">
        <v>3086123494732</v>
      </c>
      <c r="C94" s="851" t="s">
        <v>1257</v>
      </c>
      <c r="D94" s="781" t="s">
        <v>3250</v>
      </c>
      <c r="E94" s="38">
        <v>20</v>
      </c>
      <c r="F94" s="38">
        <v>50</v>
      </c>
      <c r="G94" s="38">
        <v>1</v>
      </c>
      <c r="H94" s="809">
        <v>6.85</v>
      </c>
      <c r="I94" s="805">
        <v>0.25</v>
      </c>
      <c r="J94" s="806">
        <v>0.14000000000000001</v>
      </c>
      <c r="K94" s="807">
        <f t="shared" si="1"/>
        <v>4.4182499999999996</v>
      </c>
      <c r="L94" s="899" t="s">
        <v>4402</v>
      </c>
    </row>
    <row r="95" spans="1:12" x14ac:dyDescent="0.2">
      <c r="A95" s="900">
        <v>949870</v>
      </c>
      <c r="B95" s="340">
        <v>3086123494633</v>
      </c>
      <c r="C95" s="851" t="s">
        <v>1260</v>
      </c>
      <c r="D95" s="802" t="s">
        <v>3257</v>
      </c>
      <c r="E95" s="38">
        <v>4</v>
      </c>
      <c r="F95" s="38">
        <v>20</v>
      </c>
      <c r="G95" s="38">
        <v>20</v>
      </c>
      <c r="H95" s="809">
        <v>2.5299999999999998</v>
      </c>
      <c r="I95" s="805">
        <v>0.25</v>
      </c>
      <c r="J95" s="806">
        <v>0.14000000000000001</v>
      </c>
      <c r="K95" s="807">
        <f t="shared" si="1"/>
        <v>1.63185</v>
      </c>
      <c r="L95" s="899" t="s">
        <v>4402</v>
      </c>
    </row>
    <row r="96" spans="1:12" x14ac:dyDescent="0.2">
      <c r="A96" s="900">
        <v>524179</v>
      </c>
      <c r="B96" s="340">
        <v>3086123764095</v>
      </c>
      <c r="C96" s="851" t="s">
        <v>3287</v>
      </c>
      <c r="D96" s="802" t="s">
        <v>3259</v>
      </c>
      <c r="E96" s="38">
        <v>4</v>
      </c>
      <c r="F96" s="38">
        <v>20</v>
      </c>
      <c r="G96" s="38">
        <v>20</v>
      </c>
      <c r="H96" s="809">
        <v>2.5299999999999998</v>
      </c>
      <c r="I96" s="805">
        <v>0.25</v>
      </c>
      <c r="J96" s="806">
        <v>0.09</v>
      </c>
      <c r="K96" s="807">
        <f t="shared" si="1"/>
        <v>1.7267250000000001</v>
      </c>
      <c r="L96" s="899" t="s">
        <v>4403</v>
      </c>
    </row>
    <row r="97" spans="1:12" x14ac:dyDescent="0.2">
      <c r="A97" s="900">
        <v>950446</v>
      </c>
      <c r="B97" s="340">
        <v>3086123498341</v>
      </c>
      <c r="C97" s="851" t="s">
        <v>1263</v>
      </c>
      <c r="D97" s="781" t="s">
        <v>3250</v>
      </c>
      <c r="E97" s="38">
        <v>20</v>
      </c>
      <c r="F97" s="38">
        <v>50</v>
      </c>
      <c r="G97" s="38">
        <v>1</v>
      </c>
      <c r="H97" s="809">
        <v>6.85</v>
      </c>
      <c r="I97" s="805">
        <v>0.25</v>
      </c>
      <c r="J97" s="806">
        <v>0.14000000000000001</v>
      </c>
      <c r="K97" s="807">
        <f t="shared" si="1"/>
        <v>4.4182499999999996</v>
      </c>
      <c r="L97" s="899" t="s">
        <v>4402</v>
      </c>
    </row>
    <row r="98" spans="1:12" x14ac:dyDescent="0.2">
      <c r="A98" s="900">
        <v>501079</v>
      </c>
      <c r="B98" s="340">
        <v>3086123340701</v>
      </c>
      <c r="C98" s="851" t="s">
        <v>1285</v>
      </c>
      <c r="D98" s="781" t="s">
        <v>3250</v>
      </c>
      <c r="E98" s="38">
        <v>4</v>
      </c>
      <c r="F98" s="38">
        <v>100</v>
      </c>
      <c r="G98" s="38">
        <v>10</v>
      </c>
      <c r="H98" s="809">
        <v>2.0299999999999998</v>
      </c>
      <c r="I98" s="805">
        <v>0.25</v>
      </c>
      <c r="J98" s="806">
        <v>0.14000000000000001</v>
      </c>
      <c r="K98" s="807">
        <f t="shared" si="1"/>
        <v>1.30935</v>
      </c>
      <c r="L98" s="899" t="s">
        <v>4402</v>
      </c>
    </row>
    <row r="99" spans="1:12" x14ac:dyDescent="0.2">
      <c r="A99" s="900">
        <v>516342</v>
      </c>
      <c r="B99" s="340">
        <v>3086123734647</v>
      </c>
      <c r="C99" s="851" t="s">
        <v>1295</v>
      </c>
      <c r="D99" s="781" t="s">
        <v>3254</v>
      </c>
      <c r="E99" s="38">
        <v>4</v>
      </c>
      <c r="F99" s="38">
        <v>120</v>
      </c>
      <c r="G99" s="38">
        <v>10</v>
      </c>
      <c r="H99" s="809">
        <v>2.0299999999999998</v>
      </c>
      <c r="I99" s="805">
        <v>0.25</v>
      </c>
      <c r="J99" s="806">
        <v>0.14000000000000001</v>
      </c>
      <c r="K99" s="807">
        <f t="shared" si="1"/>
        <v>1.30935</v>
      </c>
      <c r="L99" s="899" t="s">
        <v>4402</v>
      </c>
    </row>
    <row r="100" spans="1:12" x14ac:dyDescent="0.2">
      <c r="A100" s="900">
        <v>501080</v>
      </c>
      <c r="B100" s="340">
        <v>3086123340763</v>
      </c>
      <c r="C100" s="851" t="s">
        <v>1289</v>
      </c>
      <c r="D100" s="781" t="s">
        <v>3250</v>
      </c>
      <c r="E100" s="38">
        <v>10</v>
      </c>
      <c r="F100" s="38">
        <v>40</v>
      </c>
      <c r="G100" s="38">
        <v>10</v>
      </c>
      <c r="H100" s="809">
        <v>4.67</v>
      </c>
      <c r="I100" s="805">
        <v>0.25</v>
      </c>
      <c r="J100" s="806">
        <v>0.14000000000000001</v>
      </c>
      <c r="K100" s="807">
        <f t="shared" si="1"/>
        <v>3.0121500000000001</v>
      </c>
      <c r="L100" s="899" t="s">
        <v>4402</v>
      </c>
    </row>
    <row r="101" spans="1:12" x14ac:dyDescent="0.2">
      <c r="A101" s="900">
        <v>516357</v>
      </c>
      <c r="B101" s="340">
        <v>3086123734791</v>
      </c>
      <c r="C101" s="851" t="s">
        <v>1306</v>
      </c>
      <c r="D101" s="781" t="s">
        <v>3254</v>
      </c>
      <c r="E101" s="38">
        <v>10</v>
      </c>
      <c r="F101" s="38">
        <v>60</v>
      </c>
      <c r="G101" s="38">
        <v>10</v>
      </c>
      <c r="H101" s="809">
        <v>4.67</v>
      </c>
      <c r="I101" s="805">
        <v>0.25</v>
      </c>
      <c r="J101" s="806">
        <v>0.14000000000000001</v>
      </c>
      <c r="K101" s="807">
        <f t="shared" si="1"/>
        <v>3.0121500000000001</v>
      </c>
      <c r="L101" s="899" t="s">
        <v>4402</v>
      </c>
    </row>
    <row r="102" spans="1:12" x14ac:dyDescent="0.2">
      <c r="A102" s="900">
        <v>982861</v>
      </c>
      <c r="B102" s="340">
        <v>3086123340718</v>
      </c>
      <c r="C102" s="851" t="s">
        <v>1338</v>
      </c>
      <c r="D102" s="781" t="s">
        <v>3250</v>
      </c>
      <c r="E102" s="38">
        <v>4</v>
      </c>
      <c r="F102" s="38">
        <v>100</v>
      </c>
      <c r="G102" s="38">
        <v>10</v>
      </c>
      <c r="H102" s="809">
        <v>2.0299999999999998</v>
      </c>
      <c r="I102" s="805">
        <v>0.25</v>
      </c>
      <c r="J102" s="806">
        <v>0.14000000000000001</v>
      </c>
      <c r="K102" s="807">
        <f t="shared" si="1"/>
        <v>1.30935</v>
      </c>
      <c r="L102" s="899" t="s">
        <v>4402</v>
      </c>
    </row>
    <row r="103" spans="1:12" x14ac:dyDescent="0.2">
      <c r="A103" s="900">
        <v>516341</v>
      </c>
      <c r="B103" s="340">
        <v>3086123734630</v>
      </c>
      <c r="C103" s="851" t="s">
        <v>1292</v>
      </c>
      <c r="D103" s="781" t="s">
        <v>3254</v>
      </c>
      <c r="E103" s="38">
        <v>4</v>
      </c>
      <c r="F103" s="38">
        <v>120</v>
      </c>
      <c r="G103" s="38">
        <v>10</v>
      </c>
      <c r="H103" s="809">
        <v>2.0299999999999998</v>
      </c>
      <c r="I103" s="805">
        <v>0.25</v>
      </c>
      <c r="J103" s="806">
        <v>0.14000000000000001</v>
      </c>
      <c r="K103" s="807">
        <f t="shared" si="1"/>
        <v>1.30935</v>
      </c>
      <c r="L103" s="899" t="s">
        <v>4402</v>
      </c>
    </row>
    <row r="104" spans="1:12" x14ac:dyDescent="0.2">
      <c r="A104" s="900">
        <v>982862</v>
      </c>
      <c r="B104" s="340">
        <v>3086123340749</v>
      </c>
      <c r="C104" s="851" t="s">
        <v>1341</v>
      </c>
      <c r="D104" s="781" t="s">
        <v>3250</v>
      </c>
      <c r="E104" s="38">
        <v>4</v>
      </c>
      <c r="F104" s="38">
        <v>100</v>
      </c>
      <c r="G104" s="38">
        <v>10</v>
      </c>
      <c r="H104" s="809">
        <v>2.0299999999999998</v>
      </c>
      <c r="I104" s="805">
        <v>0.25</v>
      </c>
      <c r="J104" s="806">
        <v>0.14000000000000001</v>
      </c>
      <c r="K104" s="807">
        <f t="shared" si="1"/>
        <v>1.30935</v>
      </c>
      <c r="L104" s="899" t="s">
        <v>4402</v>
      </c>
    </row>
    <row r="105" spans="1:12" x14ac:dyDescent="0.2">
      <c r="A105" s="900">
        <v>516343</v>
      </c>
      <c r="B105" s="340">
        <v>3086123734654</v>
      </c>
      <c r="C105" s="851" t="s">
        <v>1298</v>
      </c>
      <c r="D105" s="781" t="s">
        <v>3254</v>
      </c>
      <c r="E105" s="38">
        <v>4</v>
      </c>
      <c r="F105" s="38">
        <v>120</v>
      </c>
      <c r="G105" s="38">
        <v>10</v>
      </c>
      <c r="H105" s="809">
        <v>2.0299999999999998</v>
      </c>
      <c r="I105" s="805">
        <v>0.25</v>
      </c>
      <c r="J105" s="806">
        <v>0.14000000000000001</v>
      </c>
      <c r="K105" s="807">
        <f t="shared" si="1"/>
        <v>1.30935</v>
      </c>
      <c r="L105" s="899" t="s">
        <v>4402</v>
      </c>
    </row>
    <row r="106" spans="1:12" x14ac:dyDescent="0.2">
      <c r="A106" s="900">
        <v>937555</v>
      </c>
      <c r="B106" s="340">
        <v>3086123438156</v>
      </c>
      <c r="C106" s="851" t="s">
        <v>1329</v>
      </c>
      <c r="D106" s="781" t="s">
        <v>3250</v>
      </c>
      <c r="E106" s="38">
        <v>5</v>
      </c>
      <c r="F106" s="38">
        <v>20</v>
      </c>
      <c r="G106" s="38">
        <v>20</v>
      </c>
      <c r="H106" s="809">
        <v>2.4300000000000002</v>
      </c>
      <c r="I106" s="805">
        <v>0.25</v>
      </c>
      <c r="J106" s="806">
        <v>0.14000000000000001</v>
      </c>
      <c r="K106" s="807">
        <f t="shared" si="1"/>
        <v>1.5673500000000002</v>
      </c>
      <c r="L106" s="899" t="s">
        <v>4402</v>
      </c>
    </row>
    <row r="107" spans="1:12" x14ac:dyDescent="0.2">
      <c r="A107" s="900">
        <v>516347</v>
      </c>
      <c r="B107" s="340">
        <v>3086123734692</v>
      </c>
      <c r="C107" s="851" t="s">
        <v>1301</v>
      </c>
      <c r="D107" s="781" t="s">
        <v>3254</v>
      </c>
      <c r="E107" s="38">
        <v>5</v>
      </c>
      <c r="F107" s="38">
        <v>120</v>
      </c>
      <c r="G107" s="38">
        <v>10</v>
      </c>
      <c r="H107" s="809">
        <v>2.4300000000000002</v>
      </c>
      <c r="I107" s="805">
        <v>0.25</v>
      </c>
      <c r="J107" s="806">
        <v>0.14000000000000001</v>
      </c>
      <c r="K107" s="807">
        <f t="shared" si="1"/>
        <v>1.5673500000000002</v>
      </c>
      <c r="L107" s="899" t="s">
        <v>4402</v>
      </c>
    </row>
    <row r="108" spans="1:12" x14ac:dyDescent="0.2">
      <c r="A108" s="900">
        <v>918531</v>
      </c>
      <c r="B108" s="340">
        <v>3086123340756</v>
      </c>
      <c r="C108" s="851" t="s">
        <v>1318</v>
      </c>
      <c r="D108" s="781" t="s">
        <v>3250</v>
      </c>
      <c r="E108" s="38">
        <v>10</v>
      </c>
      <c r="F108" s="38">
        <v>20</v>
      </c>
      <c r="G108" s="38">
        <v>20</v>
      </c>
      <c r="H108" s="809">
        <v>4.67</v>
      </c>
      <c r="I108" s="805">
        <v>0.25</v>
      </c>
      <c r="J108" s="806">
        <v>0.14000000000000001</v>
      </c>
      <c r="K108" s="807">
        <f t="shared" si="1"/>
        <v>3.0121500000000001</v>
      </c>
      <c r="L108" s="899" t="s">
        <v>4402</v>
      </c>
    </row>
    <row r="109" spans="1:12" x14ac:dyDescent="0.2">
      <c r="A109" s="900">
        <v>516358</v>
      </c>
      <c r="B109" s="340">
        <v>3086123734807</v>
      </c>
      <c r="C109" s="851" t="s">
        <v>1309</v>
      </c>
      <c r="D109" s="781" t="s">
        <v>3254</v>
      </c>
      <c r="E109" s="38">
        <v>10</v>
      </c>
      <c r="F109" s="38">
        <v>60</v>
      </c>
      <c r="G109" s="38">
        <v>10</v>
      </c>
      <c r="H109" s="809">
        <v>4.67</v>
      </c>
      <c r="I109" s="805">
        <v>0.25</v>
      </c>
      <c r="J109" s="806">
        <v>0.14000000000000001</v>
      </c>
      <c r="K109" s="807">
        <f t="shared" si="1"/>
        <v>3.0121500000000001</v>
      </c>
      <c r="L109" s="899" t="s">
        <v>4402</v>
      </c>
    </row>
    <row r="110" spans="1:12" x14ac:dyDescent="0.2">
      <c r="A110" s="900">
        <v>982863</v>
      </c>
      <c r="B110" s="340">
        <v>3086123340770</v>
      </c>
      <c r="C110" s="851" t="s">
        <v>1344</v>
      </c>
      <c r="D110" s="781" t="s">
        <v>3250</v>
      </c>
      <c r="E110" s="38">
        <v>10</v>
      </c>
      <c r="F110" s="38">
        <v>40</v>
      </c>
      <c r="G110" s="38">
        <v>10</v>
      </c>
      <c r="H110" s="809">
        <v>4.67</v>
      </c>
      <c r="I110" s="805">
        <v>0.25</v>
      </c>
      <c r="J110" s="806">
        <v>0.14000000000000001</v>
      </c>
      <c r="K110" s="807">
        <f t="shared" si="1"/>
        <v>3.0121500000000001</v>
      </c>
      <c r="L110" s="899" t="s">
        <v>4402</v>
      </c>
    </row>
    <row r="111" spans="1:12" x14ac:dyDescent="0.2">
      <c r="A111" s="900">
        <v>516359</v>
      </c>
      <c r="B111" s="340">
        <v>3086123734814</v>
      </c>
      <c r="C111" s="851" t="s">
        <v>1312</v>
      </c>
      <c r="D111" s="781" t="s">
        <v>3254</v>
      </c>
      <c r="E111" s="38">
        <v>10</v>
      </c>
      <c r="F111" s="38">
        <v>60</v>
      </c>
      <c r="G111" s="38">
        <v>10</v>
      </c>
      <c r="H111" s="809">
        <v>4.67</v>
      </c>
      <c r="I111" s="805">
        <v>0.25</v>
      </c>
      <c r="J111" s="806">
        <v>0.14000000000000001</v>
      </c>
      <c r="K111" s="807">
        <f t="shared" si="1"/>
        <v>3.0121500000000001</v>
      </c>
      <c r="L111" s="899" t="s">
        <v>4402</v>
      </c>
    </row>
    <row r="112" spans="1:12" x14ac:dyDescent="0.2">
      <c r="A112" s="900">
        <v>937554</v>
      </c>
      <c r="B112" s="340">
        <v>3086123432949</v>
      </c>
      <c r="C112" s="851" t="s">
        <v>1326</v>
      </c>
      <c r="D112" s="781" t="s">
        <v>3250</v>
      </c>
      <c r="E112" s="38">
        <v>5</v>
      </c>
      <c r="F112" s="38">
        <v>20</v>
      </c>
      <c r="G112" s="38">
        <v>20</v>
      </c>
      <c r="H112" s="809">
        <v>2.4300000000000002</v>
      </c>
      <c r="I112" s="805">
        <v>0.25</v>
      </c>
      <c r="J112" s="806">
        <v>0.14000000000000001</v>
      </c>
      <c r="K112" s="807">
        <f t="shared" si="1"/>
        <v>1.5673500000000002</v>
      </c>
      <c r="L112" s="899" t="s">
        <v>4402</v>
      </c>
    </row>
    <row r="113" spans="1:12" x14ac:dyDescent="0.2">
      <c r="A113" s="900">
        <v>516574</v>
      </c>
      <c r="B113" s="340">
        <v>3086123735927</v>
      </c>
      <c r="C113" s="851" t="s">
        <v>1315</v>
      </c>
      <c r="D113" s="781" t="s">
        <v>3254</v>
      </c>
      <c r="E113" s="38">
        <v>5</v>
      </c>
      <c r="F113" s="38">
        <v>120</v>
      </c>
      <c r="G113" s="38">
        <v>10</v>
      </c>
      <c r="H113" s="809">
        <v>2.4300000000000002</v>
      </c>
      <c r="I113" s="805">
        <v>0.25</v>
      </c>
      <c r="J113" s="806">
        <v>0.14000000000000001</v>
      </c>
      <c r="K113" s="807">
        <f t="shared" si="1"/>
        <v>1.5673500000000002</v>
      </c>
      <c r="L113" s="899" t="s">
        <v>4402</v>
      </c>
    </row>
    <row r="114" spans="1:12" x14ac:dyDescent="0.2">
      <c r="A114" s="900">
        <v>9212131</v>
      </c>
      <c r="B114" s="340">
        <v>3086123354852</v>
      </c>
      <c r="C114" s="851" t="s">
        <v>1350</v>
      </c>
      <c r="D114" s="802" t="s">
        <v>3257</v>
      </c>
      <c r="E114" s="38">
        <v>20</v>
      </c>
      <c r="F114" s="38">
        <v>20</v>
      </c>
      <c r="G114" s="38">
        <v>20</v>
      </c>
      <c r="H114" s="809">
        <v>6.74</v>
      </c>
      <c r="I114" s="805">
        <v>0.25</v>
      </c>
      <c r="J114" s="806">
        <v>0.14000000000000001</v>
      </c>
      <c r="K114" s="807">
        <f t="shared" si="1"/>
        <v>4.3472999999999997</v>
      </c>
      <c r="L114" s="899" t="s">
        <v>4402</v>
      </c>
    </row>
    <row r="115" spans="1:12" x14ac:dyDescent="0.2">
      <c r="A115" s="900">
        <v>524172</v>
      </c>
      <c r="B115" s="340">
        <v>3086123764026</v>
      </c>
      <c r="C115" s="851" t="s">
        <v>3289</v>
      </c>
      <c r="D115" s="802" t="s">
        <v>3259</v>
      </c>
      <c r="E115" s="38">
        <v>20</v>
      </c>
      <c r="F115" s="38">
        <v>30</v>
      </c>
      <c r="G115" s="38">
        <v>1</v>
      </c>
      <c r="H115" s="809">
        <v>6.74</v>
      </c>
      <c r="I115" s="805">
        <v>0.25</v>
      </c>
      <c r="J115" s="806">
        <v>0.14000000000000001</v>
      </c>
      <c r="K115" s="807">
        <f t="shared" si="1"/>
        <v>4.3472999999999997</v>
      </c>
      <c r="L115" s="899" t="s">
        <v>4402</v>
      </c>
    </row>
    <row r="116" spans="1:12" x14ac:dyDescent="0.2">
      <c r="A116" s="900">
        <v>951433</v>
      </c>
      <c r="B116" s="340">
        <v>3086123355354</v>
      </c>
      <c r="C116" s="851" t="s">
        <v>1332</v>
      </c>
      <c r="D116" s="781" t="s">
        <v>3250</v>
      </c>
      <c r="E116" s="38">
        <v>50</v>
      </c>
      <c r="F116" s="38">
        <v>20</v>
      </c>
      <c r="G116" s="38">
        <v>1</v>
      </c>
      <c r="H116" s="809">
        <v>13.26</v>
      </c>
      <c r="I116" s="805">
        <v>0.25</v>
      </c>
      <c r="J116" s="806">
        <v>0.14000000000000001</v>
      </c>
      <c r="K116" s="807">
        <f t="shared" si="1"/>
        <v>8.5526999999999997</v>
      </c>
      <c r="L116" s="899" t="s">
        <v>4402</v>
      </c>
    </row>
    <row r="117" spans="1:12" x14ac:dyDescent="0.2">
      <c r="A117" s="900">
        <v>951434</v>
      </c>
      <c r="B117" s="340">
        <v>3086123355361</v>
      </c>
      <c r="C117" s="851" t="s">
        <v>1335</v>
      </c>
      <c r="D117" s="781" t="s">
        <v>3250</v>
      </c>
      <c r="E117" s="38">
        <v>50</v>
      </c>
      <c r="F117" s="38">
        <v>20</v>
      </c>
      <c r="G117" s="38">
        <v>1</v>
      </c>
      <c r="H117" s="809">
        <v>13.26</v>
      </c>
      <c r="I117" s="805">
        <v>0.25</v>
      </c>
      <c r="J117" s="806">
        <v>0.14000000000000001</v>
      </c>
      <c r="K117" s="807">
        <f t="shared" si="1"/>
        <v>8.5526999999999997</v>
      </c>
      <c r="L117" s="899" t="s">
        <v>4402</v>
      </c>
    </row>
    <row r="118" spans="1:12" x14ac:dyDescent="0.2">
      <c r="A118" s="900">
        <v>9185201</v>
      </c>
      <c r="B118" s="340">
        <v>3086123340640</v>
      </c>
      <c r="C118" s="851" t="s">
        <v>1347</v>
      </c>
      <c r="D118" s="781" t="s">
        <v>3250</v>
      </c>
      <c r="E118" s="38">
        <v>50</v>
      </c>
      <c r="F118" s="38">
        <v>20</v>
      </c>
      <c r="G118" s="38">
        <v>1</v>
      </c>
      <c r="H118" s="809">
        <v>13.26</v>
      </c>
      <c r="I118" s="805">
        <v>0.25</v>
      </c>
      <c r="J118" s="806">
        <v>0.14000000000000001</v>
      </c>
      <c r="K118" s="807">
        <f t="shared" si="1"/>
        <v>8.5526999999999997</v>
      </c>
      <c r="L118" s="899" t="s">
        <v>4402</v>
      </c>
    </row>
    <row r="119" spans="1:12" x14ac:dyDescent="0.2">
      <c r="A119" s="900">
        <v>9212191</v>
      </c>
      <c r="B119" s="340">
        <v>3086123354913</v>
      </c>
      <c r="C119" s="851" t="s">
        <v>1353</v>
      </c>
      <c r="D119" s="781" t="s">
        <v>3250</v>
      </c>
      <c r="E119" s="38">
        <v>50</v>
      </c>
      <c r="F119" s="38">
        <v>20</v>
      </c>
      <c r="G119" s="38">
        <v>1</v>
      </c>
      <c r="H119" s="809">
        <v>13.26</v>
      </c>
      <c r="I119" s="805">
        <v>0.25</v>
      </c>
      <c r="J119" s="806">
        <v>0.14000000000000001</v>
      </c>
      <c r="K119" s="807">
        <f t="shared" si="1"/>
        <v>8.5526999999999997</v>
      </c>
      <c r="L119" s="899" t="s">
        <v>4402</v>
      </c>
    </row>
    <row r="120" spans="1:12" x14ac:dyDescent="0.2">
      <c r="A120" s="900">
        <v>872721</v>
      </c>
      <c r="B120" s="340">
        <v>3086123134386</v>
      </c>
      <c r="C120" s="851" t="s">
        <v>1372</v>
      </c>
      <c r="D120" s="781" t="s">
        <v>3250</v>
      </c>
      <c r="E120" s="38">
        <v>4</v>
      </c>
      <c r="F120" s="38">
        <v>100</v>
      </c>
      <c r="G120" s="38">
        <v>10</v>
      </c>
      <c r="H120" s="809">
        <v>2.0299999999999998</v>
      </c>
      <c r="I120" s="805">
        <v>0.25</v>
      </c>
      <c r="J120" s="806">
        <v>0.14000000000000001</v>
      </c>
      <c r="K120" s="807">
        <f t="shared" si="1"/>
        <v>1.30935</v>
      </c>
      <c r="L120" s="899" t="s">
        <v>4402</v>
      </c>
    </row>
    <row r="121" spans="1:12" x14ac:dyDescent="0.2">
      <c r="A121" s="900">
        <v>516338</v>
      </c>
      <c r="B121" s="340">
        <v>3086123734609</v>
      </c>
      <c r="C121" s="851" t="s">
        <v>1356</v>
      </c>
      <c r="D121" s="781" t="s">
        <v>3254</v>
      </c>
      <c r="E121" s="38">
        <v>4</v>
      </c>
      <c r="F121" s="38">
        <v>120</v>
      </c>
      <c r="G121" s="38">
        <v>10</v>
      </c>
      <c r="H121" s="809">
        <v>2.0299999999999998</v>
      </c>
      <c r="I121" s="805">
        <v>0.25</v>
      </c>
      <c r="J121" s="806">
        <v>0.14000000000000001</v>
      </c>
      <c r="K121" s="807">
        <f t="shared" si="1"/>
        <v>1.30935</v>
      </c>
      <c r="L121" s="899" t="s">
        <v>4402</v>
      </c>
    </row>
    <row r="122" spans="1:12" x14ac:dyDescent="0.2">
      <c r="A122" s="900">
        <v>872726</v>
      </c>
      <c r="B122" s="340">
        <v>3086123134430</v>
      </c>
      <c r="C122" s="851" t="s">
        <v>1381</v>
      </c>
      <c r="D122" s="781" t="s">
        <v>3250</v>
      </c>
      <c r="E122" s="38">
        <v>4</v>
      </c>
      <c r="F122" s="38">
        <v>100</v>
      </c>
      <c r="G122" s="38">
        <v>10</v>
      </c>
      <c r="H122" s="809">
        <v>2.0299999999999998</v>
      </c>
      <c r="I122" s="805">
        <v>0.25</v>
      </c>
      <c r="J122" s="806">
        <v>0.14000000000000001</v>
      </c>
      <c r="K122" s="807">
        <f t="shared" si="1"/>
        <v>1.30935</v>
      </c>
      <c r="L122" s="899" t="s">
        <v>4402</v>
      </c>
    </row>
    <row r="123" spans="1:12" x14ac:dyDescent="0.2">
      <c r="A123" s="900">
        <v>516339</v>
      </c>
      <c r="B123" s="340">
        <v>3086123734616</v>
      </c>
      <c r="C123" s="851" t="s">
        <v>1360</v>
      </c>
      <c r="D123" s="781" t="s">
        <v>3254</v>
      </c>
      <c r="E123" s="38">
        <v>4</v>
      </c>
      <c r="F123" s="38">
        <v>120</v>
      </c>
      <c r="G123" s="38">
        <v>10</v>
      </c>
      <c r="H123" s="809">
        <v>2.0299999999999998</v>
      </c>
      <c r="I123" s="805">
        <v>0.25</v>
      </c>
      <c r="J123" s="806">
        <v>0.14000000000000001</v>
      </c>
      <c r="K123" s="807">
        <f t="shared" si="1"/>
        <v>1.30935</v>
      </c>
      <c r="L123" s="899" t="s">
        <v>4402</v>
      </c>
    </row>
    <row r="124" spans="1:12" x14ac:dyDescent="0.2">
      <c r="A124" s="900">
        <v>872725</v>
      </c>
      <c r="B124" s="340">
        <v>3086123134423</v>
      </c>
      <c r="C124" s="851" t="s">
        <v>1378</v>
      </c>
      <c r="D124" s="781" t="s">
        <v>3250</v>
      </c>
      <c r="E124" s="38">
        <v>4</v>
      </c>
      <c r="F124" s="38">
        <v>100</v>
      </c>
      <c r="G124" s="38">
        <v>10</v>
      </c>
      <c r="H124" s="809">
        <v>2.0299999999999998</v>
      </c>
      <c r="I124" s="805">
        <v>0.25</v>
      </c>
      <c r="J124" s="806">
        <v>0.14000000000000001</v>
      </c>
      <c r="K124" s="807">
        <f t="shared" si="1"/>
        <v>1.30935</v>
      </c>
      <c r="L124" s="899" t="s">
        <v>4402</v>
      </c>
    </row>
    <row r="125" spans="1:12" x14ac:dyDescent="0.2">
      <c r="A125" s="900">
        <v>516340</v>
      </c>
      <c r="B125" s="340">
        <v>3086123734623</v>
      </c>
      <c r="C125" s="851" t="s">
        <v>1363</v>
      </c>
      <c r="D125" s="781" t="s">
        <v>3254</v>
      </c>
      <c r="E125" s="38">
        <v>4</v>
      </c>
      <c r="F125" s="38">
        <v>120</v>
      </c>
      <c r="G125" s="38">
        <v>10</v>
      </c>
      <c r="H125" s="809">
        <v>2.0299999999999998</v>
      </c>
      <c r="I125" s="805">
        <v>0.25</v>
      </c>
      <c r="J125" s="806">
        <v>0.14000000000000001</v>
      </c>
      <c r="K125" s="807">
        <f t="shared" si="1"/>
        <v>1.30935</v>
      </c>
      <c r="L125" s="899" t="s">
        <v>4402</v>
      </c>
    </row>
    <row r="126" spans="1:12" x14ac:dyDescent="0.2">
      <c r="A126" s="900">
        <v>872720</v>
      </c>
      <c r="B126" s="340">
        <v>3086123134379</v>
      </c>
      <c r="C126" s="851" t="s">
        <v>1369</v>
      </c>
      <c r="D126" s="781" t="s">
        <v>3250</v>
      </c>
      <c r="E126" s="38">
        <v>50</v>
      </c>
      <c r="F126" s="38">
        <v>20</v>
      </c>
      <c r="G126" s="38">
        <v>1</v>
      </c>
      <c r="H126" s="809">
        <v>13.26</v>
      </c>
      <c r="I126" s="805">
        <v>0.25</v>
      </c>
      <c r="J126" s="806">
        <v>0.14000000000000001</v>
      </c>
      <c r="K126" s="807">
        <f t="shared" si="1"/>
        <v>8.5526999999999997</v>
      </c>
      <c r="L126" s="899" t="s">
        <v>4402</v>
      </c>
    </row>
    <row r="127" spans="1:12" x14ac:dyDescent="0.2">
      <c r="A127" s="900">
        <v>8308521</v>
      </c>
      <c r="B127" s="340">
        <v>3086121601217</v>
      </c>
      <c r="C127" s="851" t="s">
        <v>2705</v>
      </c>
      <c r="D127" s="781" t="s">
        <v>3250</v>
      </c>
      <c r="E127" s="38">
        <v>4</v>
      </c>
      <c r="F127" s="38">
        <v>100</v>
      </c>
      <c r="G127" s="38">
        <v>10</v>
      </c>
      <c r="H127" s="809">
        <v>1.99</v>
      </c>
      <c r="I127" s="805">
        <v>0.25</v>
      </c>
      <c r="J127" s="806">
        <v>0.09</v>
      </c>
      <c r="K127" s="807">
        <f t="shared" si="1"/>
        <v>1.3581749999999999</v>
      </c>
      <c r="L127" s="899" t="s">
        <v>4403</v>
      </c>
    </row>
    <row r="128" spans="1:12" x14ac:dyDescent="0.2">
      <c r="A128" s="900">
        <v>516336</v>
      </c>
      <c r="B128" s="340">
        <v>3086123734586</v>
      </c>
      <c r="C128" s="851" t="s">
        <v>2679</v>
      </c>
      <c r="D128" s="781" t="s">
        <v>3254</v>
      </c>
      <c r="E128" s="38">
        <v>4</v>
      </c>
      <c r="F128" s="38">
        <v>120</v>
      </c>
      <c r="G128" s="38">
        <v>10</v>
      </c>
      <c r="H128" s="809">
        <v>1.99</v>
      </c>
      <c r="I128" s="805">
        <v>0.25</v>
      </c>
      <c r="J128" s="806">
        <v>0.09</v>
      </c>
      <c r="K128" s="807">
        <f t="shared" si="1"/>
        <v>1.3581749999999999</v>
      </c>
      <c r="L128" s="899" t="s">
        <v>4403</v>
      </c>
    </row>
    <row r="129" spans="1:12" x14ac:dyDescent="0.2">
      <c r="A129" s="900">
        <v>872729</v>
      </c>
      <c r="B129" s="340">
        <v>3086123134461</v>
      </c>
      <c r="C129" s="851" t="s">
        <v>1384</v>
      </c>
      <c r="D129" s="781" t="s">
        <v>3250</v>
      </c>
      <c r="E129" s="38">
        <v>50</v>
      </c>
      <c r="F129" s="38">
        <v>20</v>
      </c>
      <c r="G129" s="38">
        <v>1</v>
      </c>
      <c r="H129" s="809">
        <v>13.26</v>
      </c>
      <c r="I129" s="805">
        <v>0.25</v>
      </c>
      <c r="J129" s="806">
        <v>0.14000000000000001</v>
      </c>
      <c r="K129" s="807">
        <f t="shared" si="1"/>
        <v>8.5526999999999997</v>
      </c>
      <c r="L129" s="899" t="s">
        <v>4402</v>
      </c>
    </row>
    <row r="130" spans="1:12" x14ac:dyDescent="0.2">
      <c r="A130" s="900">
        <v>872730</v>
      </c>
      <c r="B130" s="340">
        <v>3086123134478</v>
      </c>
      <c r="C130" s="851" t="s">
        <v>1387</v>
      </c>
      <c r="D130" s="781" t="s">
        <v>3250</v>
      </c>
      <c r="E130" s="38">
        <v>50</v>
      </c>
      <c r="F130" s="38">
        <v>20</v>
      </c>
      <c r="G130" s="38">
        <v>1</v>
      </c>
      <c r="H130" s="809">
        <v>13.26</v>
      </c>
      <c r="I130" s="805">
        <v>0.25</v>
      </c>
      <c r="J130" s="806">
        <v>0.14000000000000001</v>
      </c>
      <c r="K130" s="807">
        <f t="shared" si="1"/>
        <v>8.5526999999999997</v>
      </c>
      <c r="L130" s="899" t="s">
        <v>4402</v>
      </c>
    </row>
    <row r="131" spans="1:12" x14ac:dyDescent="0.2">
      <c r="A131" s="900">
        <v>872731</v>
      </c>
      <c r="B131" s="340">
        <v>3086123134485</v>
      </c>
      <c r="C131" s="851" t="s">
        <v>1390</v>
      </c>
      <c r="D131" s="781" t="s">
        <v>3250</v>
      </c>
      <c r="E131" s="38">
        <v>50</v>
      </c>
      <c r="F131" s="38">
        <v>20</v>
      </c>
      <c r="G131" s="38">
        <v>1</v>
      </c>
      <c r="H131" s="809">
        <v>13.26</v>
      </c>
      <c r="I131" s="805">
        <v>0.25</v>
      </c>
      <c r="J131" s="806">
        <v>0.14000000000000001</v>
      </c>
      <c r="K131" s="807">
        <f t="shared" ref="K131:K194" si="2">H131*(1-I131)*(1-J131)</f>
        <v>8.5526999999999997</v>
      </c>
      <c r="L131" s="899" t="s">
        <v>4402</v>
      </c>
    </row>
    <row r="132" spans="1:12" x14ac:dyDescent="0.2">
      <c r="A132" s="900">
        <v>8803312</v>
      </c>
      <c r="B132" s="340">
        <v>3086123134393</v>
      </c>
      <c r="C132" s="851" t="s">
        <v>1393</v>
      </c>
      <c r="D132" s="802" t="s">
        <v>3257</v>
      </c>
      <c r="E132" s="38">
        <v>27</v>
      </c>
      <c r="F132" s="38">
        <v>24</v>
      </c>
      <c r="G132" s="38">
        <v>24</v>
      </c>
      <c r="H132" s="809">
        <v>8.98</v>
      </c>
      <c r="I132" s="805">
        <v>0.25</v>
      </c>
      <c r="J132" s="806">
        <v>0.14000000000000001</v>
      </c>
      <c r="K132" s="807">
        <f t="shared" si="2"/>
        <v>5.7921000000000005</v>
      </c>
      <c r="L132" s="899" t="s">
        <v>4402</v>
      </c>
    </row>
    <row r="133" spans="1:12" x14ac:dyDescent="0.2">
      <c r="A133" s="900">
        <v>526290</v>
      </c>
      <c r="B133" s="340">
        <v>3086123771024</v>
      </c>
      <c r="C133" s="851" t="s">
        <v>3295</v>
      </c>
      <c r="D133" s="802" t="s">
        <v>3259</v>
      </c>
      <c r="E133" s="38">
        <v>27</v>
      </c>
      <c r="F133" s="38">
        <v>24</v>
      </c>
      <c r="G133" s="38">
        <v>24</v>
      </c>
      <c r="H133" s="809">
        <v>8.98</v>
      </c>
      <c r="I133" s="805">
        <v>0.25</v>
      </c>
      <c r="J133" s="806">
        <v>0.14000000000000001</v>
      </c>
      <c r="K133" s="807">
        <f t="shared" si="2"/>
        <v>5.7921000000000005</v>
      </c>
      <c r="L133" s="899" t="s">
        <v>4402</v>
      </c>
    </row>
    <row r="134" spans="1:12" x14ac:dyDescent="0.2">
      <c r="A134" s="900">
        <v>9122731</v>
      </c>
      <c r="B134" s="340">
        <v>3086123331662</v>
      </c>
      <c r="C134" s="851" t="s">
        <v>1395</v>
      </c>
      <c r="D134" s="802" t="s">
        <v>3257</v>
      </c>
      <c r="E134" s="38">
        <v>20</v>
      </c>
      <c r="F134" s="38">
        <v>20</v>
      </c>
      <c r="G134" s="38">
        <v>20</v>
      </c>
      <c r="H134" s="809">
        <v>8.98</v>
      </c>
      <c r="I134" s="805">
        <v>0.25</v>
      </c>
      <c r="J134" s="806">
        <v>0.14000000000000001</v>
      </c>
      <c r="K134" s="807">
        <f t="shared" si="2"/>
        <v>5.7921000000000005</v>
      </c>
      <c r="L134" s="899" t="s">
        <v>4402</v>
      </c>
    </row>
    <row r="135" spans="1:12" x14ac:dyDescent="0.2">
      <c r="A135" s="900">
        <v>526291</v>
      </c>
      <c r="B135" s="340">
        <v>3086123771031</v>
      </c>
      <c r="C135" s="851" t="s">
        <v>3296</v>
      </c>
      <c r="D135" s="802" t="s">
        <v>3259</v>
      </c>
      <c r="E135" s="38">
        <v>20</v>
      </c>
      <c r="F135" s="38">
        <v>20</v>
      </c>
      <c r="G135" s="38">
        <v>20</v>
      </c>
      <c r="H135" s="809">
        <v>8.98</v>
      </c>
      <c r="I135" s="805">
        <v>0.25</v>
      </c>
      <c r="J135" s="806">
        <v>0.14000000000000001</v>
      </c>
      <c r="K135" s="807">
        <f t="shared" si="2"/>
        <v>5.7921000000000005</v>
      </c>
      <c r="L135" s="899" t="s">
        <v>4402</v>
      </c>
    </row>
    <row r="136" spans="1:12" x14ac:dyDescent="0.2">
      <c r="A136" s="900">
        <v>880648</v>
      </c>
      <c r="B136" s="340">
        <v>3086123175495</v>
      </c>
      <c r="C136" s="851" t="s">
        <v>1397</v>
      </c>
      <c r="D136" s="781" t="s">
        <v>3250</v>
      </c>
      <c r="E136" s="38">
        <v>50</v>
      </c>
      <c r="F136" s="38">
        <v>20</v>
      </c>
      <c r="G136" s="38">
        <v>1</v>
      </c>
      <c r="H136" s="809">
        <v>13.26</v>
      </c>
      <c r="I136" s="805">
        <v>0.25</v>
      </c>
      <c r="J136" s="806">
        <v>0.14000000000000001</v>
      </c>
      <c r="K136" s="807">
        <f t="shared" si="2"/>
        <v>8.5526999999999997</v>
      </c>
      <c r="L136" s="899" t="s">
        <v>4402</v>
      </c>
    </row>
    <row r="137" spans="1:12" x14ac:dyDescent="0.2">
      <c r="A137" s="900">
        <v>880656</v>
      </c>
      <c r="B137" s="340">
        <v>3086123175570</v>
      </c>
      <c r="C137" s="851" t="s">
        <v>1400</v>
      </c>
      <c r="D137" s="781" t="s">
        <v>3250</v>
      </c>
      <c r="E137" s="38">
        <v>50</v>
      </c>
      <c r="F137" s="38">
        <v>20</v>
      </c>
      <c r="G137" s="38">
        <v>1</v>
      </c>
      <c r="H137" s="809">
        <v>13.26</v>
      </c>
      <c r="I137" s="805">
        <v>0.25</v>
      </c>
      <c r="J137" s="806">
        <v>0.14000000000000001</v>
      </c>
      <c r="K137" s="807">
        <f t="shared" si="2"/>
        <v>8.5526999999999997</v>
      </c>
      <c r="L137" s="899" t="s">
        <v>4402</v>
      </c>
    </row>
    <row r="138" spans="1:12" x14ac:dyDescent="0.2">
      <c r="A138" s="900">
        <v>888746</v>
      </c>
      <c r="B138" s="340">
        <v>3086123175518</v>
      </c>
      <c r="C138" s="851" t="s">
        <v>1402</v>
      </c>
      <c r="D138" s="802" t="s">
        <v>3257</v>
      </c>
      <c r="E138" s="38">
        <v>5</v>
      </c>
      <c r="F138" s="38">
        <v>10</v>
      </c>
      <c r="G138" s="38">
        <v>10</v>
      </c>
      <c r="H138" s="809">
        <v>2.5299999999999998</v>
      </c>
      <c r="I138" s="805">
        <v>0.25</v>
      </c>
      <c r="J138" s="806">
        <v>0.14000000000000001</v>
      </c>
      <c r="K138" s="807">
        <f t="shared" si="2"/>
        <v>1.63185</v>
      </c>
      <c r="L138" s="899" t="s">
        <v>4402</v>
      </c>
    </row>
    <row r="139" spans="1:12" x14ac:dyDescent="0.2">
      <c r="A139" s="900">
        <v>524215</v>
      </c>
      <c r="B139" s="340">
        <v>3086123764453</v>
      </c>
      <c r="C139" s="851" t="s">
        <v>3298</v>
      </c>
      <c r="D139" s="802" t="s">
        <v>3259</v>
      </c>
      <c r="E139" s="38">
        <v>5</v>
      </c>
      <c r="F139" s="38">
        <v>10</v>
      </c>
      <c r="G139" s="38">
        <v>10</v>
      </c>
      <c r="H139" s="809">
        <v>2.5299999999999998</v>
      </c>
      <c r="I139" s="805">
        <v>0.25</v>
      </c>
      <c r="J139" s="806">
        <v>0.14000000000000001</v>
      </c>
      <c r="K139" s="807">
        <f t="shared" si="2"/>
        <v>1.63185</v>
      </c>
      <c r="L139" s="899" t="s">
        <v>4402</v>
      </c>
    </row>
    <row r="140" spans="1:12" x14ac:dyDescent="0.2">
      <c r="A140" s="900">
        <v>888753</v>
      </c>
      <c r="B140" s="340">
        <v>3086123175648</v>
      </c>
      <c r="C140" s="851" t="s">
        <v>1404</v>
      </c>
      <c r="D140" s="802" t="s">
        <v>3257</v>
      </c>
      <c r="E140" s="38">
        <v>5</v>
      </c>
      <c r="F140" s="38">
        <v>10</v>
      </c>
      <c r="G140" s="38">
        <v>10</v>
      </c>
      <c r="H140" s="809">
        <v>2.5299999999999998</v>
      </c>
      <c r="I140" s="805">
        <v>0.25</v>
      </c>
      <c r="J140" s="806">
        <v>0.14000000000000001</v>
      </c>
      <c r="K140" s="807">
        <f t="shared" si="2"/>
        <v>1.63185</v>
      </c>
      <c r="L140" s="899" t="s">
        <v>4402</v>
      </c>
    </row>
    <row r="141" spans="1:12" x14ac:dyDescent="0.2">
      <c r="A141" s="900">
        <v>524216</v>
      </c>
      <c r="B141" s="340">
        <v>3086123764460</v>
      </c>
      <c r="C141" s="851" t="s">
        <v>3299</v>
      </c>
      <c r="D141" s="802" t="s">
        <v>3259</v>
      </c>
      <c r="E141" s="38">
        <v>5</v>
      </c>
      <c r="F141" s="38">
        <v>10</v>
      </c>
      <c r="G141" s="38">
        <v>10</v>
      </c>
      <c r="H141" s="809">
        <v>2.5299999999999998</v>
      </c>
      <c r="I141" s="805">
        <v>0.25</v>
      </c>
      <c r="J141" s="806">
        <v>0.14000000000000001</v>
      </c>
      <c r="K141" s="807">
        <f t="shared" si="2"/>
        <v>1.63185</v>
      </c>
      <c r="L141" s="899" t="s">
        <v>4402</v>
      </c>
    </row>
    <row r="142" spans="1:12" x14ac:dyDescent="0.2">
      <c r="A142" s="900">
        <v>951625</v>
      </c>
      <c r="B142" s="340">
        <v>3086123651661</v>
      </c>
      <c r="C142" s="851" t="s">
        <v>1406</v>
      </c>
      <c r="D142" s="781" t="s">
        <v>3250</v>
      </c>
      <c r="E142" s="38">
        <v>50</v>
      </c>
      <c r="F142" s="38">
        <v>20</v>
      </c>
      <c r="G142" s="38">
        <v>1</v>
      </c>
      <c r="H142" s="809">
        <v>13.26</v>
      </c>
      <c r="I142" s="805">
        <v>0.25</v>
      </c>
      <c r="J142" s="806">
        <v>0.14000000000000001</v>
      </c>
      <c r="K142" s="807">
        <f t="shared" si="2"/>
        <v>8.5526999999999997</v>
      </c>
      <c r="L142" s="899" t="s">
        <v>4402</v>
      </c>
    </row>
    <row r="143" spans="1:12" x14ac:dyDescent="0.2">
      <c r="A143" s="900">
        <v>8308541</v>
      </c>
      <c r="B143" s="340">
        <v>3086121601231</v>
      </c>
      <c r="C143" s="851" t="s">
        <v>2711</v>
      </c>
      <c r="D143" s="781" t="s">
        <v>3250</v>
      </c>
      <c r="E143" s="38">
        <v>4</v>
      </c>
      <c r="F143" s="38">
        <v>100</v>
      </c>
      <c r="G143" s="38">
        <v>10</v>
      </c>
      <c r="H143" s="809">
        <v>1.99</v>
      </c>
      <c r="I143" s="805">
        <v>0.25</v>
      </c>
      <c r="J143" s="806">
        <v>0.14000000000000001</v>
      </c>
      <c r="K143" s="807">
        <f t="shared" si="2"/>
        <v>1.28355</v>
      </c>
      <c r="L143" s="899" t="s">
        <v>4402</v>
      </c>
    </row>
    <row r="144" spans="1:12" x14ac:dyDescent="0.2">
      <c r="A144" s="900">
        <v>516337</v>
      </c>
      <c r="B144" s="340">
        <v>3086123734593</v>
      </c>
      <c r="C144" s="851" t="s">
        <v>2684</v>
      </c>
      <c r="D144" s="781" t="s">
        <v>3254</v>
      </c>
      <c r="E144" s="38">
        <v>4</v>
      </c>
      <c r="F144" s="38">
        <v>120</v>
      </c>
      <c r="G144" s="38">
        <v>10</v>
      </c>
      <c r="H144" s="809">
        <v>1.99</v>
      </c>
      <c r="I144" s="805">
        <v>0.25</v>
      </c>
      <c r="J144" s="806">
        <v>0.14000000000000001</v>
      </c>
      <c r="K144" s="807">
        <f t="shared" si="2"/>
        <v>1.28355</v>
      </c>
      <c r="L144" s="899" t="s">
        <v>4402</v>
      </c>
    </row>
    <row r="145" spans="1:12" x14ac:dyDescent="0.2">
      <c r="A145" s="900">
        <v>8308531</v>
      </c>
      <c r="B145" s="340">
        <v>3086121601224</v>
      </c>
      <c r="C145" s="851" t="s">
        <v>2708</v>
      </c>
      <c r="D145" s="781" t="s">
        <v>3250</v>
      </c>
      <c r="E145" s="38">
        <v>4</v>
      </c>
      <c r="F145" s="38">
        <v>100</v>
      </c>
      <c r="G145" s="38">
        <v>10</v>
      </c>
      <c r="H145" s="809">
        <v>1.99</v>
      </c>
      <c r="I145" s="805">
        <v>0.25</v>
      </c>
      <c r="J145" s="806">
        <v>0.14000000000000001</v>
      </c>
      <c r="K145" s="807">
        <f t="shared" si="2"/>
        <v>1.28355</v>
      </c>
      <c r="L145" s="899" t="s">
        <v>4402</v>
      </c>
    </row>
    <row r="146" spans="1:12" x14ac:dyDescent="0.2">
      <c r="A146" s="900">
        <v>516835</v>
      </c>
      <c r="B146" s="340">
        <v>3086123737228</v>
      </c>
      <c r="C146" s="851" t="s">
        <v>2690</v>
      </c>
      <c r="D146" s="781" t="s">
        <v>3254</v>
      </c>
      <c r="E146" s="38">
        <v>4</v>
      </c>
      <c r="F146" s="38">
        <v>120</v>
      </c>
      <c r="G146" s="38">
        <v>10</v>
      </c>
      <c r="H146" s="809">
        <v>1.99</v>
      </c>
      <c r="I146" s="805">
        <v>0.25</v>
      </c>
      <c r="J146" s="806">
        <v>0.14000000000000001</v>
      </c>
      <c r="K146" s="807">
        <f t="shared" si="2"/>
        <v>1.28355</v>
      </c>
      <c r="L146" s="899" t="s">
        <v>4402</v>
      </c>
    </row>
    <row r="147" spans="1:12" x14ac:dyDescent="0.2">
      <c r="A147" s="900">
        <v>8099221</v>
      </c>
      <c r="B147" s="340">
        <v>3086121101113</v>
      </c>
      <c r="C147" s="851" t="s">
        <v>2696</v>
      </c>
      <c r="D147" s="781" t="s">
        <v>3250</v>
      </c>
      <c r="E147" s="38">
        <v>20</v>
      </c>
      <c r="F147" s="38">
        <v>50</v>
      </c>
      <c r="G147" s="38">
        <v>1</v>
      </c>
      <c r="H147" s="809">
        <v>5.21</v>
      </c>
      <c r="I147" s="805">
        <v>0.25</v>
      </c>
      <c r="J147" s="806">
        <v>0.14000000000000001</v>
      </c>
      <c r="K147" s="807">
        <f t="shared" si="2"/>
        <v>3.3604499999999997</v>
      </c>
      <c r="L147" s="899" t="s">
        <v>4402</v>
      </c>
    </row>
    <row r="148" spans="1:12" x14ac:dyDescent="0.2">
      <c r="A148" s="900">
        <v>1199110111</v>
      </c>
      <c r="B148" s="340">
        <v>3086121101113</v>
      </c>
      <c r="C148" s="851" t="s">
        <v>2713</v>
      </c>
      <c r="D148" s="781" t="s">
        <v>3250</v>
      </c>
      <c r="E148" s="38">
        <v>20</v>
      </c>
      <c r="F148" s="38">
        <v>50</v>
      </c>
      <c r="G148" s="38">
        <v>1</v>
      </c>
      <c r="H148" s="809">
        <v>5.21</v>
      </c>
      <c r="I148" s="805">
        <v>0.25</v>
      </c>
      <c r="J148" s="806">
        <v>0.14000000000000001</v>
      </c>
      <c r="K148" s="807">
        <f t="shared" si="2"/>
        <v>3.3604499999999997</v>
      </c>
      <c r="L148" s="899" t="s">
        <v>4402</v>
      </c>
    </row>
    <row r="149" spans="1:12" x14ac:dyDescent="0.2">
      <c r="A149" s="900">
        <v>1199110114</v>
      </c>
      <c r="B149" s="340">
        <v>3086121101144</v>
      </c>
      <c r="C149" s="851" t="s">
        <v>2716</v>
      </c>
      <c r="D149" s="781" t="s">
        <v>3250</v>
      </c>
      <c r="E149" s="38">
        <v>20</v>
      </c>
      <c r="F149" s="38">
        <v>50</v>
      </c>
      <c r="G149" s="38">
        <v>1</v>
      </c>
      <c r="H149" s="809">
        <v>5.21</v>
      </c>
      <c r="I149" s="805">
        <v>0.25</v>
      </c>
      <c r="J149" s="806">
        <v>0.14000000000000001</v>
      </c>
      <c r="K149" s="807">
        <f t="shared" si="2"/>
        <v>3.3604499999999997</v>
      </c>
      <c r="L149" s="899" t="s">
        <v>4402</v>
      </c>
    </row>
    <row r="150" spans="1:12" x14ac:dyDescent="0.2">
      <c r="A150" s="900">
        <v>8099231</v>
      </c>
      <c r="B150" s="340">
        <v>3086121101144</v>
      </c>
      <c r="C150" s="851" t="s">
        <v>2699</v>
      </c>
      <c r="D150" s="781" t="s">
        <v>3250</v>
      </c>
      <c r="E150" s="38">
        <v>20</v>
      </c>
      <c r="F150" s="38">
        <v>50</v>
      </c>
      <c r="G150" s="38">
        <v>1</v>
      </c>
      <c r="H150" s="809">
        <v>5.21</v>
      </c>
      <c r="I150" s="805">
        <v>0.25</v>
      </c>
      <c r="J150" s="806">
        <v>0.14000000000000001</v>
      </c>
      <c r="K150" s="807">
        <f t="shared" si="2"/>
        <v>3.3604499999999997</v>
      </c>
      <c r="L150" s="899" t="s">
        <v>4402</v>
      </c>
    </row>
    <row r="151" spans="1:12" x14ac:dyDescent="0.2">
      <c r="A151" s="900">
        <v>8099241</v>
      </c>
      <c r="B151" s="340">
        <v>3086121101120</v>
      </c>
      <c r="C151" s="851" t="s">
        <v>2702</v>
      </c>
      <c r="D151" s="781" t="s">
        <v>3250</v>
      </c>
      <c r="E151" s="38">
        <v>20</v>
      </c>
      <c r="F151" s="38">
        <v>50</v>
      </c>
      <c r="G151" s="38">
        <v>1</v>
      </c>
      <c r="H151" s="809">
        <v>5.21</v>
      </c>
      <c r="I151" s="805">
        <v>0.25</v>
      </c>
      <c r="J151" s="806">
        <v>0.14000000000000001</v>
      </c>
      <c r="K151" s="807">
        <f t="shared" si="2"/>
        <v>3.3604499999999997</v>
      </c>
      <c r="L151" s="899" t="s">
        <v>4402</v>
      </c>
    </row>
    <row r="152" spans="1:12" x14ac:dyDescent="0.2">
      <c r="A152" s="900">
        <v>1199110113</v>
      </c>
      <c r="B152" s="340">
        <v>3086121101137</v>
      </c>
      <c r="C152" s="851" t="s">
        <v>2715</v>
      </c>
      <c r="D152" s="781" t="s">
        <v>3250</v>
      </c>
      <c r="E152" s="38">
        <v>20</v>
      </c>
      <c r="F152" s="38">
        <v>50</v>
      </c>
      <c r="G152" s="38">
        <v>1</v>
      </c>
      <c r="H152" s="809">
        <v>5.21</v>
      </c>
      <c r="I152" s="805">
        <v>0.25</v>
      </c>
      <c r="J152" s="806">
        <v>0.14000000000000001</v>
      </c>
      <c r="K152" s="807">
        <f t="shared" si="2"/>
        <v>3.3604499999999997</v>
      </c>
      <c r="L152" s="899" t="s">
        <v>4402</v>
      </c>
    </row>
    <row r="153" spans="1:12" x14ac:dyDescent="0.2">
      <c r="A153" s="900">
        <v>893270</v>
      </c>
      <c r="B153" s="340">
        <v>3086123256958</v>
      </c>
      <c r="C153" s="851" t="s">
        <v>2932</v>
      </c>
      <c r="D153" s="781" t="s">
        <v>3250</v>
      </c>
      <c r="E153" s="38">
        <v>50</v>
      </c>
      <c r="F153" s="38">
        <v>20</v>
      </c>
      <c r="G153" s="38">
        <v>1</v>
      </c>
      <c r="H153" s="809">
        <v>8.1300000000000008</v>
      </c>
      <c r="I153" s="805">
        <v>0.25</v>
      </c>
      <c r="J153" s="806">
        <v>0.09</v>
      </c>
      <c r="K153" s="807">
        <f t="shared" si="2"/>
        <v>5.5487250000000001</v>
      </c>
      <c r="L153" s="899" t="s">
        <v>4403</v>
      </c>
    </row>
    <row r="154" spans="1:12" x14ac:dyDescent="0.2">
      <c r="A154" s="900">
        <v>893271</v>
      </c>
      <c r="B154" s="340">
        <v>3086123256965</v>
      </c>
      <c r="C154" s="851" t="s">
        <v>2934</v>
      </c>
      <c r="D154" s="781" t="s">
        <v>3250</v>
      </c>
      <c r="E154" s="38">
        <v>50</v>
      </c>
      <c r="F154" s="38">
        <v>20</v>
      </c>
      <c r="G154" s="38">
        <v>1</v>
      </c>
      <c r="H154" s="809">
        <v>8.1300000000000008</v>
      </c>
      <c r="I154" s="805">
        <v>0.25</v>
      </c>
      <c r="J154" s="806">
        <v>0.09</v>
      </c>
      <c r="K154" s="807">
        <f t="shared" si="2"/>
        <v>5.5487250000000001</v>
      </c>
      <c r="L154" s="899" t="s">
        <v>4403</v>
      </c>
    </row>
    <row r="155" spans="1:12" x14ac:dyDescent="0.2">
      <c r="A155" s="900">
        <v>893272</v>
      </c>
      <c r="B155" s="340">
        <v>3086123256972</v>
      </c>
      <c r="C155" s="851" t="s">
        <v>2936</v>
      </c>
      <c r="D155" s="781" t="s">
        <v>3250</v>
      </c>
      <c r="E155" s="38">
        <v>50</v>
      </c>
      <c r="F155" s="38">
        <v>20</v>
      </c>
      <c r="G155" s="38">
        <v>1</v>
      </c>
      <c r="H155" s="809">
        <v>8.1300000000000008</v>
      </c>
      <c r="I155" s="805">
        <v>0.25</v>
      </c>
      <c r="J155" s="806">
        <v>0.09</v>
      </c>
      <c r="K155" s="807">
        <f t="shared" si="2"/>
        <v>5.5487250000000001</v>
      </c>
      <c r="L155" s="899" t="s">
        <v>4403</v>
      </c>
    </row>
    <row r="156" spans="1:12" x14ac:dyDescent="0.2">
      <c r="A156" s="900">
        <v>893273</v>
      </c>
      <c r="B156" s="340">
        <v>3086123256989</v>
      </c>
      <c r="C156" s="851" t="s">
        <v>2938</v>
      </c>
      <c r="D156" s="781" t="s">
        <v>3250</v>
      </c>
      <c r="E156" s="38">
        <v>50</v>
      </c>
      <c r="F156" s="38">
        <v>20</v>
      </c>
      <c r="G156" s="38">
        <v>1</v>
      </c>
      <c r="H156" s="809">
        <v>8.1300000000000008</v>
      </c>
      <c r="I156" s="805">
        <v>0.25</v>
      </c>
      <c r="J156" s="806">
        <v>0.09</v>
      </c>
      <c r="K156" s="807">
        <f t="shared" si="2"/>
        <v>5.5487250000000001</v>
      </c>
      <c r="L156" s="899" t="s">
        <v>4403</v>
      </c>
    </row>
    <row r="157" spans="1:12" x14ac:dyDescent="0.2">
      <c r="A157" s="900">
        <v>920286</v>
      </c>
      <c r="B157" s="348">
        <v>3086123344525</v>
      </c>
      <c r="C157" s="765" t="s">
        <v>473</v>
      </c>
      <c r="D157" s="240" t="s">
        <v>3250</v>
      </c>
      <c r="E157" s="236">
        <v>36</v>
      </c>
      <c r="F157" s="236">
        <v>15</v>
      </c>
      <c r="G157" s="236">
        <v>1</v>
      </c>
      <c r="H157" s="810">
        <v>27.16</v>
      </c>
      <c r="I157" s="805">
        <v>0.25</v>
      </c>
      <c r="J157" s="806">
        <v>0.09</v>
      </c>
      <c r="K157" s="807">
        <f t="shared" si="2"/>
        <v>18.536700000000003</v>
      </c>
      <c r="L157" s="899" t="s">
        <v>4403</v>
      </c>
    </row>
    <row r="158" spans="1:12" x14ac:dyDescent="0.2">
      <c r="A158" s="900">
        <v>920287</v>
      </c>
      <c r="B158" s="348">
        <v>3086123344532</v>
      </c>
      <c r="C158" s="765" t="s">
        <v>478</v>
      </c>
      <c r="D158" s="240" t="s">
        <v>3250</v>
      </c>
      <c r="E158" s="236">
        <v>36</v>
      </c>
      <c r="F158" s="236">
        <v>15</v>
      </c>
      <c r="G158" s="236">
        <v>1</v>
      </c>
      <c r="H158" s="810">
        <v>27.16</v>
      </c>
      <c r="I158" s="805">
        <v>0.25</v>
      </c>
      <c r="J158" s="806">
        <v>0.09</v>
      </c>
      <c r="K158" s="807">
        <f t="shared" si="2"/>
        <v>18.536700000000003</v>
      </c>
      <c r="L158" s="899" t="s">
        <v>4403</v>
      </c>
    </row>
    <row r="159" spans="1:12" x14ac:dyDescent="0.2">
      <c r="A159" s="900">
        <v>8871311</v>
      </c>
      <c r="B159" s="348">
        <v>70330136700</v>
      </c>
      <c r="C159" s="765" t="s">
        <v>480</v>
      </c>
      <c r="D159" s="240" t="s">
        <v>3250</v>
      </c>
      <c r="E159" s="236">
        <v>12</v>
      </c>
      <c r="F159" s="236">
        <v>18</v>
      </c>
      <c r="G159" s="236">
        <v>1</v>
      </c>
      <c r="H159" s="810">
        <v>10.85</v>
      </c>
      <c r="I159" s="805">
        <v>0.25</v>
      </c>
      <c r="J159" s="806">
        <v>0.09</v>
      </c>
      <c r="K159" s="807">
        <f t="shared" si="2"/>
        <v>7.405125</v>
      </c>
      <c r="L159" s="899" t="s">
        <v>4403</v>
      </c>
    </row>
    <row r="160" spans="1:12" x14ac:dyDescent="0.2">
      <c r="A160" s="900">
        <v>8871321</v>
      </c>
      <c r="B160" s="348">
        <v>70330136717</v>
      </c>
      <c r="C160" s="765" t="s">
        <v>483</v>
      </c>
      <c r="D160" s="240" t="s">
        <v>3250</v>
      </c>
      <c r="E160" s="236">
        <v>12</v>
      </c>
      <c r="F160" s="236">
        <v>18</v>
      </c>
      <c r="G160" s="236">
        <v>1</v>
      </c>
      <c r="H160" s="810">
        <v>10.85</v>
      </c>
      <c r="I160" s="805">
        <v>0.25</v>
      </c>
      <c r="J160" s="806">
        <v>0.09</v>
      </c>
      <c r="K160" s="807">
        <f t="shared" si="2"/>
        <v>7.405125</v>
      </c>
      <c r="L160" s="899" t="s">
        <v>4403</v>
      </c>
    </row>
    <row r="161" spans="1:12" x14ac:dyDescent="0.2">
      <c r="A161" s="900">
        <v>8871331</v>
      </c>
      <c r="B161" s="348">
        <v>70330136724</v>
      </c>
      <c r="C161" s="765" t="s">
        <v>486</v>
      </c>
      <c r="D161" s="240" t="s">
        <v>3250</v>
      </c>
      <c r="E161" s="236">
        <v>12</v>
      </c>
      <c r="F161" s="236">
        <v>18</v>
      </c>
      <c r="G161" s="236">
        <v>1</v>
      </c>
      <c r="H161" s="810">
        <v>10.85</v>
      </c>
      <c r="I161" s="805">
        <v>0.25</v>
      </c>
      <c r="J161" s="806">
        <v>0.09</v>
      </c>
      <c r="K161" s="807">
        <f t="shared" si="2"/>
        <v>7.405125</v>
      </c>
      <c r="L161" s="899" t="s">
        <v>4403</v>
      </c>
    </row>
    <row r="162" spans="1:12" x14ac:dyDescent="0.2">
      <c r="A162" s="900">
        <v>8871341</v>
      </c>
      <c r="B162" s="348">
        <v>70330136854</v>
      </c>
      <c r="C162" s="765" t="s">
        <v>489</v>
      </c>
      <c r="D162" s="240" t="s">
        <v>3250</v>
      </c>
      <c r="E162" s="236">
        <v>12</v>
      </c>
      <c r="F162" s="236">
        <v>18</v>
      </c>
      <c r="G162" s="236">
        <v>1</v>
      </c>
      <c r="H162" s="810">
        <v>10.85</v>
      </c>
      <c r="I162" s="805">
        <v>0.25</v>
      </c>
      <c r="J162" s="806">
        <v>0.09</v>
      </c>
      <c r="K162" s="807">
        <f t="shared" si="2"/>
        <v>7.405125</v>
      </c>
      <c r="L162" s="899" t="s">
        <v>4403</v>
      </c>
    </row>
    <row r="163" spans="1:12" x14ac:dyDescent="0.2">
      <c r="A163" s="900">
        <v>8031246</v>
      </c>
      <c r="B163" s="348">
        <v>70330136663</v>
      </c>
      <c r="C163" s="765" t="s">
        <v>492</v>
      </c>
      <c r="D163" s="240" t="s">
        <v>3250</v>
      </c>
      <c r="E163" s="236">
        <v>1</v>
      </c>
      <c r="F163" s="236">
        <v>20</v>
      </c>
      <c r="G163" s="236">
        <v>20</v>
      </c>
      <c r="H163" s="810">
        <v>2.14</v>
      </c>
      <c r="I163" s="805">
        <v>0.25</v>
      </c>
      <c r="J163" s="806">
        <v>0.09</v>
      </c>
      <c r="K163" s="807">
        <f t="shared" si="2"/>
        <v>1.46055</v>
      </c>
      <c r="L163" s="899" t="s">
        <v>4403</v>
      </c>
    </row>
    <row r="164" spans="1:12" x14ac:dyDescent="0.2">
      <c r="A164" s="900">
        <v>8031256</v>
      </c>
      <c r="B164" s="348">
        <v>70330136670</v>
      </c>
      <c r="C164" s="765" t="s">
        <v>495</v>
      </c>
      <c r="D164" s="240" t="s">
        <v>3250</v>
      </c>
      <c r="E164" s="236">
        <v>1</v>
      </c>
      <c r="F164" s="236">
        <v>20</v>
      </c>
      <c r="G164" s="236">
        <v>20</v>
      </c>
      <c r="H164" s="810">
        <v>2.14</v>
      </c>
      <c r="I164" s="805">
        <v>0.25</v>
      </c>
      <c r="J164" s="806">
        <v>0.09</v>
      </c>
      <c r="K164" s="807">
        <f t="shared" si="2"/>
        <v>1.46055</v>
      </c>
      <c r="L164" s="899" t="s">
        <v>4403</v>
      </c>
    </row>
    <row r="165" spans="1:12" x14ac:dyDescent="0.2">
      <c r="A165" s="900">
        <v>9021322</v>
      </c>
      <c r="B165" s="348">
        <v>3086123307575</v>
      </c>
      <c r="C165" s="765" t="s">
        <v>497</v>
      </c>
      <c r="D165" s="240" t="s">
        <v>3250</v>
      </c>
      <c r="E165" s="236">
        <v>12</v>
      </c>
      <c r="F165" s="236">
        <v>18</v>
      </c>
      <c r="G165" s="236">
        <v>1</v>
      </c>
      <c r="H165" s="810">
        <v>12.61</v>
      </c>
      <c r="I165" s="805">
        <v>0.25</v>
      </c>
      <c r="J165" s="806">
        <v>0.09</v>
      </c>
      <c r="K165" s="807">
        <f t="shared" si="2"/>
        <v>8.606325</v>
      </c>
      <c r="L165" s="899" t="s">
        <v>4403</v>
      </c>
    </row>
    <row r="166" spans="1:12" x14ac:dyDescent="0.2">
      <c r="A166" s="900">
        <v>9021332</v>
      </c>
      <c r="B166" s="348">
        <v>3086123307582</v>
      </c>
      <c r="C166" s="765" t="s">
        <v>500</v>
      </c>
      <c r="D166" s="240" t="s">
        <v>3250</v>
      </c>
      <c r="E166" s="236">
        <v>12</v>
      </c>
      <c r="F166" s="236">
        <v>18</v>
      </c>
      <c r="G166" s="236">
        <v>1</v>
      </c>
      <c r="H166" s="810">
        <v>12.61</v>
      </c>
      <c r="I166" s="805">
        <v>0.25</v>
      </c>
      <c r="J166" s="806">
        <v>0.09</v>
      </c>
      <c r="K166" s="807">
        <f t="shared" si="2"/>
        <v>8.606325</v>
      </c>
      <c r="L166" s="899" t="s">
        <v>4403</v>
      </c>
    </row>
    <row r="167" spans="1:12" x14ac:dyDescent="0.2">
      <c r="A167" s="900">
        <v>893677</v>
      </c>
      <c r="B167" s="349">
        <v>3086123259430</v>
      </c>
      <c r="C167" s="852" t="s">
        <v>2965</v>
      </c>
      <c r="D167" s="278" t="s">
        <v>3250</v>
      </c>
      <c r="E167" s="274">
        <v>2</v>
      </c>
      <c r="F167" s="274">
        <v>20</v>
      </c>
      <c r="G167" s="274">
        <v>20</v>
      </c>
      <c r="H167" s="811">
        <v>0.97</v>
      </c>
      <c r="I167" s="805">
        <v>0.25</v>
      </c>
      <c r="J167" s="806">
        <v>0.09</v>
      </c>
      <c r="K167" s="807">
        <f t="shared" si="2"/>
        <v>0.66202500000000009</v>
      </c>
      <c r="L167" s="899" t="s">
        <v>4403</v>
      </c>
    </row>
    <row r="168" spans="1:12" x14ac:dyDescent="0.2">
      <c r="A168" s="900">
        <v>8924091</v>
      </c>
      <c r="B168" s="349">
        <v>3086129900022</v>
      </c>
      <c r="C168" s="852" t="s">
        <v>2968</v>
      </c>
      <c r="D168" s="278" t="s">
        <v>3250</v>
      </c>
      <c r="E168" s="274">
        <v>2</v>
      </c>
      <c r="F168" s="274">
        <v>20</v>
      </c>
      <c r="G168" s="274">
        <v>20</v>
      </c>
      <c r="H168" s="811">
        <v>0.97</v>
      </c>
      <c r="I168" s="805">
        <v>0.25</v>
      </c>
      <c r="J168" s="806">
        <v>0.09</v>
      </c>
      <c r="K168" s="807">
        <f t="shared" si="2"/>
        <v>0.66202500000000009</v>
      </c>
      <c r="L168" s="899" t="s">
        <v>4403</v>
      </c>
    </row>
    <row r="169" spans="1:12" x14ac:dyDescent="0.2">
      <c r="A169" s="900">
        <v>8924101</v>
      </c>
      <c r="B169" s="349">
        <v>3086129900015</v>
      </c>
      <c r="C169" s="852" t="s">
        <v>2970</v>
      </c>
      <c r="D169" s="278" t="s">
        <v>3250</v>
      </c>
      <c r="E169" s="274">
        <v>2</v>
      </c>
      <c r="F169" s="274">
        <v>20</v>
      </c>
      <c r="G169" s="274">
        <v>20</v>
      </c>
      <c r="H169" s="811">
        <v>0.97</v>
      </c>
      <c r="I169" s="805">
        <v>0.25</v>
      </c>
      <c r="J169" s="806">
        <v>0.09</v>
      </c>
      <c r="K169" s="807">
        <f t="shared" si="2"/>
        <v>0.66202500000000009</v>
      </c>
      <c r="L169" s="899" t="s">
        <v>4403</v>
      </c>
    </row>
    <row r="170" spans="1:12" x14ac:dyDescent="0.2">
      <c r="A170" s="900">
        <v>919243</v>
      </c>
      <c r="B170" s="348">
        <v>3086123342606</v>
      </c>
      <c r="C170" s="765" t="s">
        <v>513</v>
      </c>
      <c r="D170" s="240" t="s">
        <v>3250</v>
      </c>
      <c r="E170" s="236">
        <v>4</v>
      </c>
      <c r="F170" s="236">
        <v>20</v>
      </c>
      <c r="G170" s="236">
        <v>20</v>
      </c>
      <c r="H170" s="810">
        <v>2.92</v>
      </c>
      <c r="I170" s="805">
        <v>0.25</v>
      </c>
      <c r="J170" s="806">
        <v>0.09</v>
      </c>
      <c r="K170" s="807">
        <f t="shared" si="2"/>
        <v>1.9929000000000001</v>
      </c>
      <c r="L170" s="899" t="s">
        <v>4403</v>
      </c>
    </row>
    <row r="171" spans="1:12" x14ac:dyDescent="0.2">
      <c r="A171" s="900">
        <v>922577</v>
      </c>
      <c r="B171" s="348">
        <v>3086123360396</v>
      </c>
      <c r="C171" s="765" t="s">
        <v>517</v>
      </c>
      <c r="D171" s="240" t="s">
        <v>3250</v>
      </c>
      <c r="E171" s="236">
        <v>4</v>
      </c>
      <c r="F171" s="236">
        <v>10</v>
      </c>
      <c r="G171" s="236">
        <v>10</v>
      </c>
      <c r="H171" s="810">
        <v>2.92</v>
      </c>
      <c r="I171" s="805">
        <v>0.25</v>
      </c>
      <c r="J171" s="806">
        <v>0.09</v>
      </c>
      <c r="K171" s="807">
        <f t="shared" si="2"/>
        <v>1.9929000000000001</v>
      </c>
      <c r="L171" s="899" t="s">
        <v>4403</v>
      </c>
    </row>
    <row r="172" spans="1:12" x14ac:dyDescent="0.2">
      <c r="A172" s="900">
        <v>999895</v>
      </c>
      <c r="B172" s="348">
        <v>3086123637429</v>
      </c>
      <c r="C172" s="765" t="s">
        <v>519</v>
      </c>
      <c r="D172" s="240" t="s">
        <v>3250</v>
      </c>
      <c r="E172" s="236">
        <v>10</v>
      </c>
      <c r="F172" s="236">
        <v>10</v>
      </c>
      <c r="G172" s="236">
        <v>10</v>
      </c>
      <c r="H172" s="810">
        <v>6.54</v>
      </c>
      <c r="I172" s="805">
        <v>0.25</v>
      </c>
      <c r="J172" s="806">
        <v>0.09</v>
      </c>
      <c r="K172" s="807">
        <f t="shared" si="2"/>
        <v>4.4635500000000006</v>
      </c>
      <c r="L172" s="899" t="s">
        <v>4403</v>
      </c>
    </row>
    <row r="173" spans="1:12" x14ac:dyDescent="0.2">
      <c r="A173" s="900">
        <v>982882</v>
      </c>
      <c r="B173" s="348">
        <v>3086123657212</v>
      </c>
      <c r="C173" s="765" t="s">
        <v>522</v>
      </c>
      <c r="D173" s="240" t="s">
        <v>3250</v>
      </c>
      <c r="E173" s="236">
        <v>5</v>
      </c>
      <c r="F173" s="236">
        <v>20</v>
      </c>
      <c r="G173" s="236">
        <v>20</v>
      </c>
      <c r="H173" s="810">
        <v>2.83</v>
      </c>
      <c r="I173" s="805">
        <v>0.25</v>
      </c>
      <c r="J173" s="806">
        <v>0.09</v>
      </c>
      <c r="K173" s="807">
        <f t="shared" si="2"/>
        <v>1.9314750000000001</v>
      </c>
      <c r="L173" s="899" t="s">
        <v>4403</v>
      </c>
    </row>
    <row r="174" spans="1:12" x14ac:dyDescent="0.2">
      <c r="A174" s="900">
        <v>802063</v>
      </c>
      <c r="B174" s="348">
        <v>70330128057</v>
      </c>
      <c r="C174" s="765" t="s">
        <v>2116</v>
      </c>
      <c r="D174" s="240" t="s">
        <v>3250</v>
      </c>
      <c r="E174" s="236">
        <v>2</v>
      </c>
      <c r="F174" s="236">
        <v>20</v>
      </c>
      <c r="G174" s="236">
        <v>20</v>
      </c>
      <c r="H174" s="810">
        <v>1.95</v>
      </c>
      <c r="I174" s="805">
        <v>0.25</v>
      </c>
      <c r="J174" s="806">
        <v>0.09</v>
      </c>
      <c r="K174" s="807">
        <f t="shared" si="2"/>
        <v>1.330875</v>
      </c>
      <c r="L174" s="899" t="s">
        <v>4403</v>
      </c>
    </row>
    <row r="175" spans="1:12" x14ac:dyDescent="0.2">
      <c r="A175" s="900">
        <v>802064</v>
      </c>
      <c r="B175" s="348">
        <v>3086121601415</v>
      </c>
      <c r="C175" s="765" t="s">
        <v>2120</v>
      </c>
      <c r="D175" s="240" t="s">
        <v>3250</v>
      </c>
      <c r="E175" s="236">
        <v>2</v>
      </c>
      <c r="F175" s="236">
        <v>20</v>
      </c>
      <c r="G175" s="236">
        <v>20</v>
      </c>
      <c r="H175" s="810">
        <v>1.95</v>
      </c>
      <c r="I175" s="805">
        <v>0.25</v>
      </c>
      <c r="J175" s="806">
        <v>0.09</v>
      </c>
      <c r="K175" s="807">
        <f t="shared" si="2"/>
        <v>1.330875</v>
      </c>
      <c r="L175" s="899" t="s">
        <v>4403</v>
      </c>
    </row>
    <row r="176" spans="1:12" x14ac:dyDescent="0.2">
      <c r="A176" s="900">
        <v>802070</v>
      </c>
      <c r="B176" s="348">
        <v>70330128071</v>
      </c>
      <c r="C176" s="765" t="s">
        <v>2126</v>
      </c>
      <c r="D176" s="240" t="s">
        <v>3250</v>
      </c>
      <c r="E176" s="236">
        <v>4</v>
      </c>
      <c r="F176" s="236">
        <v>20</v>
      </c>
      <c r="G176" s="236">
        <v>20</v>
      </c>
      <c r="H176" s="810">
        <v>3.9</v>
      </c>
      <c r="I176" s="805">
        <v>0.25</v>
      </c>
      <c r="J176" s="806">
        <v>0.09</v>
      </c>
      <c r="K176" s="807">
        <f t="shared" si="2"/>
        <v>2.6617500000000001</v>
      </c>
      <c r="L176" s="899" t="s">
        <v>4403</v>
      </c>
    </row>
    <row r="177" spans="1:12" x14ac:dyDescent="0.2">
      <c r="A177" s="900">
        <v>802073</v>
      </c>
      <c r="B177" s="348">
        <v>70330130661</v>
      </c>
      <c r="C177" s="765" t="s">
        <v>2128</v>
      </c>
      <c r="D177" s="240" t="s">
        <v>3250</v>
      </c>
      <c r="E177" s="236">
        <v>10</v>
      </c>
      <c r="F177" s="236">
        <v>20</v>
      </c>
      <c r="G177" s="236">
        <v>20</v>
      </c>
      <c r="H177" s="810">
        <v>7.98</v>
      </c>
      <c r="I177" s="805">
        <v>0.25</v>
      </c>
      <c r="J177" s="806">
        <v>0.09</v>
      </c>
      <c r="K177" s="807">
        <f t="shared" si="2"/>
        <v>5.4463500000000007</v>
      </c>
      <c r="L177" s="899" t="s">
        <v>4403</v>
      </c>
    </row>
    <row r="178" spans="1:12" x14ac:dyDescent="0.2">
      <c r="A178" s="900">
        <v>942917</v>
      </c>
      <c r="B178" s="348">
        <v>3086123278264</v>
      </c>
      <c r="C178" s="765" t="s">
        <v>2132</v>
      </c>
      <c r="D178" s="240" t="s">
        <v>3250</v>
      </c>
      <c r="E178" s="236">
        <v>100</v>
      </c>
      <c r="F178" s="236">
        <v>14</v>
      </c>
      <c r="G178" s="236">
        <v>1</v>
      </c>
      <c r="H178" s="810">
        <v>41.82</v>
      </c>
      <c r="I178" s="805">
        <v>0.25</v>
      </c>
      <c r="J178" s="806">
        <v>0.09</v>
      </c>
      <c r="K178" s="807">
        <f t="shared" si="2"/>
        <v>28.542150000000003</v>
      </c>
      <c r="L178" s="899" t="s">
        <v>4403</v>
      </c>
    </row>
    <row r="179" spans="1:12" x14ac:dyDescent="0.2">
      <c r="A179" s="900">
        <v>8753951</v>
      </c>
      <c r="B179" s="348">
        <v>5410168120918</v>
      </c>
      <c r="C179" s="765" t="s">
        <v>2134</v>
      </c>
      <c r="D179" s="240" t="s">
        <v>3250</v>
      </c>
      <c r="E179" s="236">
        <v>50</v>
      </c>
      <c r="F179" s="236">
        <v>10</v>
      </c>
      <c r="G179" s="236">
        <v>10</v>
      </c>
      <c r="H179" s="810">
        <v>31.54</v>
      </c>
      <c r="I179" s="805">
        <v>0.25</v>
      </c>
      <c r="J179" s="806">
        <v>0.09</v>
      </c>
      <c r="K179" s="807">
        <f t="shared" si="2"/>
        <v>21.526050000000001</v>
      </c>
      <c r="L179" s="899" t="s">
        <v>4403</v>
      </c>
    </row>
    <row r="180" spans="1:12" x14ac:dyDescent="0.2">
      <c r="A180" s="900">
        <v>8753981</v>
      </c>
      <c r="B180" s="348">
        <v>5410168120994</v>
      </c>
      <c r="C180" s="765" t="s">
        <v>2136</v>
      </c>
      <c r="D180" s="240" t="s">
        <v>3250</v>
      </c>
      <c r="E180" s="236">
        <v>50</v>
      </c>
      <c r="F180" s="236">
        <v>10</v>
      </c>
      <c r="G180" s="236">
        <v>10</v>
      </c>
      <c r="H180" s="810">
        <v>31.54</v>
      </c>
      <c r="I180" s="805">
        <v>0.25</v>
      </c>
      <c r="J180" s="806">
        <v>0.09</v>
      </c>
      <c r="K180" s="807">
        <f t="shared" si="2"/>
        <v>21.526050000000001</v>
      </c>
      <c r="L180" s="899" t="s">
        <v>4403</v>
      </c>
    </row>
    <row r="181" spans="1:12" x14ac:dyDescent="0.2">
      <c r="A181" s="900">
        <v>8753991</v>
      </c>
      <c r="B181" s="348">
        <v>5410168120963</v>
      </c>
      <c r="C181" s="765" t="s">
        <v>2138</v>
      </c>
      <c r="D181" s="240" t="s">
        <v>3250</v>
      </c>
      <c r="E181" s="236">
        <v>50</v>
      </c>
      <c r="F181" s="236">
        <v>10</v>
      </c>
      <c r="G181" s="236">
        <v>10</v>
      </c>
      <c r="H181" s="810">
        <v>31.54</v>
      </c>
      <c r="I181" s="805">
        <v>0.25</v>
      </c>
      <c r="J181" s="806">
        <v>0.09</v>
      </c>
      <c r="K181" s="807">
        <f t="shared" si="2"/>
        <v>21.526050000000001</v>
      </c>
      <c r="L181" s="899" t="s">
        <v>4403</v>
      </c>
    </row>
    <row r="182" spans="1:12" x14ac:dyDescent="0.2">
      <c r="A182" s="900">
        <v>1199190121</v>
      </c>
      <c r="B182" s="348">
        <v>3086121901218</v>
      </c>
      <c r="C182" s="765" t="s">
        <v>2140</v>
      </c>
      <c r="D182" s="240" t="s">
        <v>3250</v>
      </c>
      <c r="E182" s="236">
        <v>50</v>
      </c>
      <c r="F182" s="236">
        <v>20</v>
      </c>
      <c r="G182" s="236">
        <v>1</v>
      </c>
      <c r="H182" s="810">
        <v>24.04</v>
      </c>
      <c r="I182" s="805">
        <v>0.25</v>
      </c>
      <c r="J182" s="806">
        <v>0.09</v>
      </c>
      <c r="K182" s="807">
        <f t="shared" si="2"/>
        <v>16.407300000000003</v>
      </c>
      <c r="L182" s="899" t="s">
        <v>4403</v>
      </c>
    </row>
    <row r="183" spans="1:12" x14ac:dyDescent="0.2">
      <c r="A183" s="900">
        <v>1199190123</v>
      </c>
      <c r="B183" s="348">
        <v>3086121901232</v>
      </c>
      <c r="C183" s="765" t="s">
        <v>2142</v>
      </c>
      <c r="D183" s="240" t="s">
        <v>3250</v>
      </c>
      <c r="E183" s="236">
        <v>50</v>
      </c>
      <c r="F183" s="236">
        <v>20</v>
      </c>
      <c r="G183" s="236">
        <v>1</v>
      </c>
      <c r="H183" s="810">
        <v>24.04</v>
      </c>
      <c r="I183" s="805">
        <v>0.25</v>
      </c>
      <c r="J183" s="806">
        <v>0.09</v>
      </c>
      <c r="K183" s="807">
        <f t="shared" si="2"/>
        <v>16.407300000000003</v>
      </c>
      <c r="L183" s="899" t="s">
        <v>4403</v>
      </c>
    </row>
    <row r="184" spans="1:12" x14ac:dyDescent="0.2">
      <c r="A184" s="900">
        <v>1199190124</v>
      </c>
      <c r="B184" s="348">
        <v>3086121901249</v>
      </c>
      <c r="C184" s="765" t="s">
        <v>2144</v>
      </c>
      <c r="D184" s="240" t="s">
        <v>3250</v>
      </c>
      <c r="E184" s="236">
        <v>50</v>
      </c>
      <c r="F184" s="236">
        <v>20</v>
      </c>
      <c r="G184" s="236">
        <v>1</v>
      </c>
      <c r="H184" s="810">
        <v>24.04</v>
      </c>
      <c r="I184" s="805">
        <v>0.25</v>
      </c>
      <c r="J184" s="806">
        <v>0.09</v>
      </c>
      <c r="K184" s="807">
        <f t="shared" si="2"/>
        <v>16.407300000000003</v>
      </c>
      <c r="L184" s="899" t="s">
        <v>4403</v>
      </c>
    </row>
    <row r="185" spans="1:12" x14ac:dyDescent="0.2">
      <c r="A185" s="900">
        <v>924012</v>
      </c>
      <c r="B185" s="348">
        <v>3086123281080</v>
      </c>
      <c r="C185" s="765" t="s">
        <v>3108</v>
      </c>
      <c r="D185" s="240" t="s">
        <v>3250</v>
      </c>
      <c r="E185" s="236">
        <v>8</v>
      </c>
      <c r="F185" s="236">
        <v>144</v>
      </c>
      <c r="G185" s="236">
        <v>6</v>
      </c>
      <c r="H185" s="810">
        <v>2.95</v>
      </c>
      <c r="I185" s="805">
        <v>0.25</v>
      </c>
      <c r="J185" s="806">
        <v>0.09</v>
      </c>
      <c r="K185" s="807">
        <f t="shared" si="2"/>
        <v>2.0133750000000004</v>
      </c>
      <c r="L185" s="899" t="s">
        <v>4403</v>
      </c>
    </row>
    <row r="186" spans="1:12" x14ac:dyDescent="0.2">
      <c r="A186" s="900">
        <v>929071</v>
      </c>
      <c r="B186" s="348">
        <v>3086123395978</v>
      </c>
      <c r="C186" s="765" t="s">
        <v>3112</v>
      </c>
      <c r="D186" s="240" t="s">
        <v>3250</v>
      </c>
      <c r="E186" s="236">
        <v>6</v>
      </c>
      <c r="F186" s="236">
        <v>20</v>
      </c>
      <c r="G186" s="236">
        <v>20</v>
      </c>
      <c r="H186" s="810">
        <v>2.2200000000000002</v>
      </c>
      <c r="I186" s="805">
        <v>0.25</v>
      </c>
      <c r="J186" s="806">
        <v>0.09</v>
      </c>
      <c r="K186" s="807">
        <f t="shared" si="2"/>
        <v>1.51515</v>
      </c>
      <c r="L186" s="899" t="s">
        <v>4403</v>
      </c>
    </row>
    <row r="187" spans="1:12" x14ac:dyDescent="0.2">
      <c r="A187" s="900">
        <v>9021522</v>
      </c>
      <c r="B187" s="348">
        <v>3086123307773</v>
      </c>
      <c r="C187" s="765" t="s">
        <v>3115</v>
      </c>
      <c r="D187" s="240" t="s">
        <v>3250</v>
      </c>
      <c r="E187" s="236">
        <v>3</v>
      </c>
      <c r="F187" s="236">
        <v>10</v>
      </c>
      <c r="G187" s="236">
        <v>10</v>
      </c>
      <c r="H187" s="810">
        <v>1.1100000000000001</v>
      </c>
      <c r="I187" s="805">
        <v>0.25</v>
      </c>
      <c r="J187" s="806">
        <v>0.09</v>
      </c>
      <c r="K187" s="807">
        <f t="shared" si="2"/>
        <v>0.757575</v>
      </c>
      <c r="L187" s="899" t="s">
        <v>4403</v>
      </c>
    </row>
    <row r="188" spans="1:12" x14ac:dyDescent="0.2">
      <c r="A188" s="900">
        <v>9240111</v>
      </c>
      <c r="B188" s="348">
        <v>3086123281097</v>
      </c>
      <c r="C188" s="765" t="s">
        <v>3117</v>
      </c>
      <c r="D188" s="240" t="s">
        <v>3250</v>
      </c>
      <c r="E188" s="236">
        <v>8</v>
      </c>
      <c r="F188" s="236">
        <v>144</v>
      </c>
      <c r="G188" s="236">
        <v>6</v>
      </c>
      <c r="H188" s="810">
        <v>2.95</v>
      </c>
      <c r="I188" s="805">
        <v>0.25</v>
      </c>
      <c r="J188" s="806">
        <v>0.09</v>
      </c>
      <c r="K188" s="807">
        <f t="shared" si="2"/>
        <v>2.0133750000000004</v>
      </c>
      <c r="L188" s="899" t="s">
        <v>4403</v>
      </c>
    </row>
    <row r="189" spans="1:12" x14ac:dyDescent="0.2">
      <c r="A189" s="900">
        <v>918543</v>
      </c>
      <c r="B189" s="348">
        <v>3086123340879</v>
      </c>
      <c r="C189" s="765" t="s">
        <v>3123</v>
      </c>
      <c r="D189" s="240" t="s">
        <v>3250</v>
      </c>
      <c r="E189" s="236">
        <v>20</v>
      </c>
      <c r="F189" s="236">
        <v>18</v>
      </c>
      <c r="G189" s="236">
        <v>1</v>
      </c>
      <c r="H189" s="812"/>
      <c r="I189" s="805">
        <v>0.25</v>
      </c>
      <c r="J189" s="806">
        <v>0.09</v>
      </c>
      <c r="K189" s="807">
        <f t="shared" si="2"/>
        <v>0</v>
      </c>
      <c r="L189" s="899" t="s">
        <v>4403</v>
      </c>
    </row>
    <row r="190" spans="1:12" x14ac:dyDescent="0.2">
      <c r="A190" s="900">
        <v>932857</v>
      </c>
      <c r="B190" s="348">
        <v>3086123408067</v>
      </c>
      <c r="C190" s="765" t="s">
        <v>3126</v>
      </c>
      <c r="D190" s="240" t="s">
        <v>3250</v>
      </c>
      <c r="E190" s="236">
        <v>4</v>
      </c>
      <c r="F190" s="236">
        <v>20</v>
      </c>
      <c r="G190" s="236">
        <v>20</v>
      </c>
      <c r="H190" s="810">
        <v>2.4300000000000002</v>
      </c>
      <c r="I190" s="805">
        <v>0.25</v>
      </c>
      <c r="J190" s="806">
        <v>0.09</v>
      </c>
      <c r="K190" s="807">
        <f t="shared" si="2"/>
        <v>1.6584750000000004</v>
      </c>
      <c r="L190" s="899" t="s">
        <v>4403</v>
      </c>
    </row>
    <row r="191" spans="1:12" x14ac:dyDescent="0.2">
      <c r="A191" s="900">
        <v>932858</v>
      </c>
      <c r="B191" s="348">
        <v>3086123408074</v>
      </c>
      <c r="C191" s="765" t="s">
        <v>3128</v>
      </c>
      <c r="D191" s="240" t="s">
        <v>3250</v>
      </c>
      <c r="E191" s="236">
        <v>4</v>
      </c>
      <c r="F191" s="236">
        <v>20</v>
      </c>
      <c r="G191" s="236">
        <v>20</v>
      </c>
      <c r="H191" s="810">
        <v>2.41</v>
      </c>
      <c r="I191" s="805">
        <v>0.25</v>
      </c>
      <c r="J191" s="806">
        <v>0.09</v>
      </c>
      <c r="K191" s="807">
        <f t="shared" si="2"/>
        <v>1.6448250000000002</v>
      </c>
      <c r="L191" s="899" t="s">
        <v>4403</v>
      </c>
    </row>
    <row r="192" spans="1:12" x14ac:dyDescent="0.2">
      <c r="A192" s="900">
        <v>932862</v>
      </c>
      <c r="B192" s="348">
        <v>3086123408111</v>
      </c>
      <c r="C192" s="765" t="s">
        <v>3130</v>
      </c>
      <c r="D192" s="240" t="s">
        <v>3250</v>
      </c>
      <c r="E192" s="236">
        <v>8</v>
      </c>
      <c r="F192" s="236">
        <v>20</v>
      </c>
      <c r="G192" s="236">
        <v>20</v>
      </c>
      <c r="H192" s="812"/>
      <c r="I192" s="805">
        <v>0.25</v>
      </c>
      <c r="J192" s="806">
        <v>0.09</v>
      </c>
      <c r="K192" s="807">
        <f t="shared" si="2"/>
        <v>0</v>
      </c>
      <c r="L192" s="899" t="s">
        <v>4403</v>
      </c>
    </row>
    <row r="193" spans="1:12" x14ac:dyDescent="0.2">
      <c r="A193" s="900">
        <v>837397</v>
      </c>
      <c r="B193" s="348">
        <v>70330914360</v>
      </c>
      <c r="C193" s="765" t="s">
        <v>3132</v>
      </c>
      <c r="D193" s="240" t="s">
        <v>3250</v>
      </c>
      <c r="E193" s="236">
        <v>12</v>
      </c>
      <c r="F193" s="236">
        <v>18</v>
      </c>
      <c r="G193" s="236">
        <v>1</v>
      </c>
      <c r="H193" s="810">
        <v>8.43</v>
      </c>
      <c r="I193" s="805">
        <v>0.25</v>
      </c>
      <c r="J193" s="806">
        <v>0.09</v>
      </c>
      <c r="K193" s="807">
        <f t="shared" si="2"/>
        <v>5.7534749999999999</v>
      </c>
      <c r="L193" s="899" t="s">
        <v>4403</v>
      </c>
    </row>
    <row r="194" spans="1:12" x14ac:dyDescent="0.2">
      <c r="A194" s="900">
        <v>837398</v>
      </c>
      <c r="B194" s="348">
        <v>70330914346</v>
      </c>
      <c r="C194" s="765" t="s">
        <v>3136</v>
      </c>
      <c r="D194" s="240" t="s">
        <v>3250</v>
      </c>
      <c r="E194" s="236">
        <v>12</v>
      </c>
      <c r="F194" s="236">
        <v>18</v>
      </c>
      <c r="G194" s="236">
        <v>1</v>
      </c>
      <c r="H194" s="810">
        <v>8.43</v>
      </c>
      <c r="I194" s="805">
        <v>0.25</v>
      </c>
      <c r="J194" s="806">
        <v>0.09</v>
      </c>
      <c r="K194" s="807">
        <f t="shared" si="2"/>
        <v>5.7534749999999999</v>
      </c>
      <c r="L194" s="899" t="s">
        <v>4403</v>
      </c>
    </row>
    <row r="195" spans="1:12" x14ac:dyDescent="0.2">
      <c r="A195" s="900">
        <v>837399</v>
      </c>
      <c r="B195" s="348">
        <v>70330914384</v>
      </c>
      <c r="C195" s="765" t="s">
        <v>3138</v>
      </c>
      <c r="D195" s="240" t="s">
        <v>3250</v>
      </c>
      <c r="E195" s="236">
        <v>12</v>
      </c>
      <c r="F195" s="236">
        <v>18</v>
      </c>
      <c r="G195" s="236">
        <v>1</v>
      </c>
      <c r="H195" s="810">
        <v>8.43</v>
      </c>
      <c r="I195" s="805">
        <v>0.25</v>
      </c>
      <c r="J195" s="806">
        <v>0.09</v>
      </c>
      <c r="K195" s="807">
        <f t="shared" ref="K195:K258" si="3">H195*(1-I195)*(1-J195)</f>
        <v>5.7534749999999999</v>
      </c>
      <c r="L195" s="899" t="s">
        <v>4403</v>
      </c>
    </row>
    <row r="196" spans="1:12" x14ac:dyDescent="0.2">
      <c r="A196" s="900">
        <v>875451</v>
      </c>
      <c r="B196" s="348">
        <v>3086126698908</v>
      </c>
      <c r="C196" s="765" t="s">
        <v>3140</v>
      </c>
      <c r="D196" s="240" t="s">
        <v>3250</v>
      </c>
      <c r="E196" s="236">
        <v>15</v>
      </c>
      <c r="F196" s="236">
        <v>10</v>
      </c>
      <c r="G196" s="236">
        <v>10</v>
      </c>
      <c r="H196" s="810">
        <v>13.04</v>
      </c>
      <c r="I196" s="805">
        <v>0.25</v>
      </c>
      <c r="J196" s="806">
        <v>0.09</v>
      </c>
      <c r="K196" s="807">
        <f t="shared" si="3"/>
        <v>8.899799999999999</v>
      </c>
      <c r="L196" s="899" t="s">
        <v>4403</v>
      </c>
    </row>
    <row r="197" spans="1:12" x14ac:dyDescent="0.2">
      <c r="A197" s="900">
        <v>922580</v>
      </c>
      <c r="B197" s="348">
        <v>3086123360426</v>
      </c>
      <c r="C197" s="765" t="s">
        <v>3142</v>
      </c>
      <c r="D197" s="240" t="s">
        <v>3250</v>
      </c>
      <c r="E197" s="236">
        <v>4</v>
      </c>
      <c r="F197" s="236">
        <v>10</v>
      </c>
      <c r="G197" s="236">
        <v>10</v>
      </c>
      <c r="H197" s="810">
        <v>4.2</v>
      </c>
      <c r="I197" s="805">
        <v>0.25</v>
      </c>
      <c r="J197" s="806">
        <v>0.09</v>
      </c>
      <c r="K197" s="807">
        <f t="shared" si="3"/>
        <v>2.8665000000000003</v>
      </c>
      <c r="L197" s="899" t="s">
        <v>4403</v>
      </c>
    </row>
    <row r="198" spans="1:12" x14ac:dyDescent="0.2">
      <c r="A198" s="900">
        <v>8373962</v>
      </c>
      <c r="B198" s="348">
        <v>70330133723</v>
      </c>
      <c r="C198" s="765" t="s">
        <v>3146</v>
      </c>
      <c r="D198" s="777">
        <v>45658</v>
      </c>
      <c r="E198" s="236">
        <v>3</v>
      </c>
      <c r="F198" s="236">
        <v>20</v>
      </c>
      <c r="G198" s="236">
        <v>20</v>
      </c>
      <c r="H198" s="810">
        <v>3.16</v>
      </c>
      <c r="I198" s="805">
        <v>0.25</v>
      </c>
      <c r="J198" s="806">
        <v>0.09</v>
      </c>
      <c r="K198" s="807">
        <f t="shared" si="3"/>
        <v>2.1567000000000003</v>
      </c>
      <c r="L198" s="899" t="s">
        <v>4403</v>
      </c>
    </row>
    <row r="199" spans="1:12" x14ac:dyDescent="0.2">
      <c r="A199" s="900">
        <v>8373961</v>
      </c>
      <c r="B199" s="348">
        <v>70330133723</v>
      </c>
      <c r="C199" s="765" t="s">
        <v>3146</v>
      </c>
      <c r="D199" s="777">
        <v>45658</v>
      </c>
      <c r="E199" s="236">
        <v>3</v>
      </c>
      <c r="F199" s="236">
        <v>20</v>
      </c>
      <c r="G199" s="236">
        <v>20</v>
      </c>
      <c r="H199" s="810">
        <v>3.16</v>
      </c>
      <c r="I199" s="805">
        <v>0.25</v>
      </c>
      <c r="J199" s="806">
        <v>0.09</v>
      </c>
      <c r="K199" s="807">
        <f t="shared" si="3"/>
        <v>2.1567000000000003</v>
      </c>
      <c r="L199" s="899" t="s">
        <v>4403</v>
      </c>
    </row>
    <row r="200" spans="1:12" x14ac:dyDescent="0.2">
      <c r="A200" s="901">
        <v>501036</v>
      </c>
      <c r="B200" s="350">
        <v>3086123669628</v>
      </c>
      <c r="C200" s="853" t="s">
        <v>3043</v>
      </c>
      <c r="D200" s="228" t="s">
        <v>3250</v>
      </c>
      <c r="E200" s="224">
        <v>113</v>
      </c>
      <c r="F200" s="224">
        <v>1</v>
      </c>
      <c r="G200" s="224">
        <v>1</v>
      </c>
      <c r="H200" s="813">
        <v>128.91999999999999</v>
      </c>
      <c r="I200" s="805">
        <v>0.25</v>
      </c>
      <c r="J200" s="806">
        <v>0.09</v>
      </c>
      <c r="K200" s="807">
        <f t="shared" si="3"/>
        <v>87.987899999999996</v>
      </c>
      <c r="L200" s="899" t="s">
        <v>4403</v>
      </c>
    </row>
    <row r="201" spans="1:12" x14ac:dyDescent="0.2">
      <c r="A201" s="900">
        <v>514845</v>
      </c>
      <c r="B201" s="350">
        <v>3086123726031</v>
      </c>
      <c r="C201" s="853" t="s">
        <v>3048</v>
      </c>
      <c r="D201" s="228" t="s">
        <v>3250</v>
      </c>
      <c r="E201" s="224">
        <v>3</v>
      </c>
      <c r="F201" s="224">
        <v>10</v>
      </c>
      <c r="G201" s="224">
        <v>10</v>
      </c>
      <c r="H201" s="813">
        <v>25.83</v>
      </c>
      <c r="I201" s="805">
        <v>0.25</v>
      </c>
      <c r="J201" s="806">
        <v>0.09</v>
      </c>
      <c r="K201" s="807">
        <f t="shared" si="3"/>
        <v>17.628975000000001</v>
      </c>
      <c r="L201" s="899" t="s">
        <v>4403</v>
      </c>
    </row>
    <row r="202" spans="1:12" x14ac:dyDescent="0.2">
      <c r="A202" s="900">
        <v>515483</v>
      </c>
      <c r="B202" s="350">
        <v>3086123730076</v>
      </c>
      <c r="C202" s="853" t="s">
        <v>3050</v>
      </c>
      <c r="D202" s="228" t="s">
        <v>3250</v>
      </c>
      <c r="E202" s="224">
        <v>3</v>
      </c>
      <c r="F202" s="224">
        <v>10</v>
      </c>
      <c r="G202" s="224">
        <v>10</v>
      </c>
      <c r="H202" s="813">
        <v>25.83</v>
      </c>
      <c r="I202" s="805">
        <v>0.25</v>
      </c>
      <c r="J202" s="806">
        <v>0.09</v>
      </c>
      <c r="K202" s="807">
        <f t="shared" si="3"/>
        <v>17.628975000000001</v>
      </c>
      <c r="L202" s="899" t="s">
        <v>4403</v>
      </c>
    </row>
    <row r="203" spans="1:12" x14ac:dyDescent="0.2">
      <c r="A203" s="901">
        <v>990126</v>
      </c>
      <c r="B203" s="350">
        <v>3086123660182</v>
      </c>
      <c r="C203" s="853" t="s">
        <v>3052</v>
      </c>
      <c r="D203" s="228" t="s">
        <v>3250</v>
      </c>
      <c r="E203" s="224">
        <v>63</v>
      </c>
      <c r="F203" s="224">
        <v>1</v>
      </c>
      <c r="G203" s="224">
        <v>1</v>
      </c>
      <c r="H203" s="813">
        <v>128.91999999999999</v>
      </c>
      <c r="I203" s="805">
        <v>0.25</v>
      </c>
      <c r="J203" s="806">
        <v>0.09</v>
      </c>
      <c r="K203" s="807">
        <f t="shared" si="3"/>
        <v>87.987899999999996</v>
      </c>
      <c r="L203" s="899" t="s">
        <v>4403</v>
      </c>
    </row>
    <row r="204" spans="1:12" x14ac:dyDescent="0.2">
      <c r="A204" s="900">
        <v>997201</v>
      </c>
      <c r="B204" s="350">
        <v>3086123640122</v>
      </c>
      <c r="C204" s="853" t="s">
        <v>3054</v>
      </c>
      <c r="D204" s="228" t="s">
        <v>3250</v>
      </c>
      <c r="E204" s="224">
        <v>3</v>
      </c>
      <c r="F204" s="224">
        <v>60</v>
      </c>
      <c r="G204" s="224">
        <v>10</v>
      </c>
      <c r="H204" s="813">
        <v>6.14</v>
      </c>
      <c r="I204" s="805">
        <v>0.25</v>
      </c>
      <c r="J204" s="806">
        <v>0.09</v>
      </c>
      <c r="K204" s="807">
        <f t="shared" si="3"/>
        <v>4.19055</v>
      </c>
      <c r="L204" s="899" t="s">
        <v>4403</v>
      </c>
    </row>
    <row r="205" spans="1:12" x14ac:dyDescent="0.2">
      <c r="A205" s="900">
        <v>997202</v>
      </c>
      <c r="B205" s="350">
        <v>3086123640139</v>
      </c>
      <c r="C205" s="853" t="s">
        <v>3056</v>
      </c>
      <c r="D205" s="228" t="s">
        <v>3250</v>
      </c>
      <c r="E205" s="224">
        <v>3</v>
      </c>
      <c r="F205" s="224">
        <v>60</v>
      </c>
      <c r="G205" s="224">
        <v>10</v>
      </c>
      <c r="H205" s="813">
        <v>6.14</v>
      </c>
      <c r="I205" s="805">
        <v>0.25</v>
      </c>
      <c r="J205" s="806">
        <v>0.09</v>
      </c>
      <c r="K205" s="807">
        <f t="shared" si="3"/>
        <v>4.19055</v>
      </c>
      <c r="L205" s="899" t="s">
        <v>4403</v>
      </c>
    </row>
    <row r="206" spans="1:12" x14ac:dyDescent="0.2">
      <c r="A206" s="900">
        <v>503838</v>
      </c>
      <c r="B206" s="351">
        <v>3086123681446</v>
      </c>
      <c r="C206" s="854" t="s">
        <v>2926</v>
      </c>
      <c r="D206" s="284" t="s">
        <v>3250</v>
      </c>
      <c r="E206" s="280">
        <v>3</v>
      </c>
      <c r="F206" s="280">
        <v>10</v>
      </c>
      <c r="G206" s="280">
        <v>10</v>
      </c>
      <c r="H206" s="814">
        <v>1.1599999999999999</v>
      </c>
      <c r="I206" s="805">
        <v>0.25</v>
      </c>
      <c r="J206" s="806">
        <v>0.09</v>
      </c>
      <c r="K206" s="807">
        <f t="shared" si="3"/>
        <v>0.79169999999999996</v>
      </c>
      <c r="L206" s="899" t="s">
        <v>4403</v>
      </c>
    </row>
    <row r="207" spans="1:12" x14ac:dyDescent="0.2">
      <c r="A207" s="900">
        <v>503839</v>
      </c>
      <c r="B207" s="351">
        <v>3086123681453</v>
      </c>
      <c r="C207" s="854" t="s">
        <v>2930</v>
      </c>
      <c r="D207" s="284" t="s">
        <v>3250</v>
      </c>
      <c r="E207" s="280">
        <v>3</v>
      </c>
      <c r="F207" s="280">
        <v>10</v>
      </c>
      <c r="G207" s="280">
        <v>10</v>
      </c>
      <c r="H207" s="814">
        <v>1.1599999999999999</v>
      </c>
      <c r="I207" s="805">
        <v>0.25</v>
      </c>
      <c r="J207" s="806">
        <v>0.09</v>
      </c>
      <c r="K207" s="807">
        <f t="shared" si="3"/>
        <v>0.79169999999999996</v>
      </c>
      <c r="L207" s="899" t="s">
        <v>4403</v>
      </c>
    </row>
    <row r="208" spans="1:12" x14ac:dyDescent="0.2">
      <c r="A208" s="900">
        <v>8932392</v>
      </c>
      <c r="B208" s="352">
        <v>3086123256644</v>
      </c>
      <c r="C208" s="855" t="s">
        <v>1414</v>
      </c>
      <c r="D208" s="114" t="s">
        <v>3250</v>
      </c>
      <c r="E208" s="110">
        <v>60</v>
      </c>
      <c r="F208" s="110">
        <v>9</v>
      </c>
      <c r="G208" s="110">
        <v>1</v>
      </c>
      <c r="H208" s="815">
        <v>13.02</v>
      </c>
      <c r="I208" s="805">
        <v>0.25</v>
      </c>
      <c r="J208" s="806">
        <v>0.09</v>
      </c>
      <c r="K208" s="807">
        <f t="shared" si="3"/>
        <v>8.8861500000000007</v>
      </c>
      <c r="L208" s="899" t="s">
        <v>4403</v>
      </c>
    </row>
    <row r="209" spans="1:12" x14ac:dyDescent="0.2">
      <c r="A209" s="900">
        <v>8932393</v>
      </c>
      <c r="B209" s="352">
        <v>3086123256644</v>
      </c>
      <c r="C209" s="855" t="s">
        <v>1414</v>
      </c>
      <c r="D209" s="114" t="s">
        <v>3250</v>
      </c>
      <c r="E209" s="110">
        <v>60</v>
      </c>
      <c r="F209" s="110">
        <v>9</v>
      </c>
      <c r="G209" s="110">
        <v>1</v>
      </c>
      <c r="H209" s="815">
        <v>13.02</v>
      </c>
      <c r="I209" s="805">
        <v>0.25</v>
      </c>
      <c r="J209" s="806">
        <v>0.09</v>
      </c>
      <c r="K209" s="807">
        <f t="shared" si="3"/>
        <v>8.8861500000000007</v>
      </c>
      <c r="L209" s="899" t="s">
        <v>4403</v>
      </c>
    </row>
    <row r="210" spans="1:12" x14ac:dyDescent="0.2">
      <c r="A210" s="900">
        <v>8932403</v>
      </c>
      <c r="B210" s="352">
        <v>3086123256651</v>
      </c>
      <c r="C210" s="855" t="s">
        <v>1417</v>
      </c>
      <c r="D210" s="114" t="s">
        <v>3250</v>
      </c>
      <c r="E210" s="110">
        <v>60</v>
      </c>
      <c r="F210" s="110">
        <v>9</v>
      </c>
      <c r="G210" s="110">
        <v>1</v>
      </c>
      <c r="H210" s="815">
        <v>13.02</v>
      </c>
      <c r="I210" s="805">
        <v>0.25</v>
      </c>
      <c r="J210" s="806">
        <v>0.09</v>
      </c>
      <c r="K210" s="807">
        <f t="shared" si="3"/>
        <v>8.8861500000000007</v>
      </c>
      <c r="L210" s="899" t="s">
        <v>4403</v>
      </c>
    </row>
    <row r="211" spans="1:12" x14ac:dyDescent="0.2">
      <c r="A211" s="900">
        <v>8806871</v>
      </c>
      <c r="B211" s="352">
        <v>3086123175884</v>
      </c>
      <c r="C211" s="855" t="s">
        <v>1424</v>
      </c>
      <c r="D211" s="114" t="s">
        <v>3250</v>
      </c>
      <c r="E211" s="110">
        <v>50</v>
      </c>
      <c r="F211" s="110">
        <v>18</v>
      </c>
      <c r="G211" s="110">
        <v>1</v>
      </c>
      <c r="H211" s="815">
        <v>27.88</v>
      </c>
      <c r="I211" s="805">
        <v>0.25</v>
      </c>
      <c r="J211" s="806">
        <v>0.09</v>
      </c>
      <c r="K211" s="807">
        <f t="shared" si="3"/>
        <v>19.028100000000002</v>
      </c>
      <c r="L211" s="899" t="s">
        <v>4403</v>
      </c>
    </row>
    <row r="212" spans="1:12" x14ac:dyDescent="0.2">
      <c r="A212" s="900">
        <v>8806891</v>
      </c>
      <c r="B212" s="352">
        <v>3086123175907</v>
      </c>
      <c r="C212" s="855" t="s">
        <v>1427</v>
      </c>
      <c r="D212" s="114" t="s">
        <v>3250</v>
      </c>
      <c r="E212" s="110">
        <v>50</v>
      </c>
      <c r="F212" s="110">
        <v>18</v>
      </c>
      <c r="G212" s="110">
        <v>1</v>
      </c>
      <c r="H212" s="815">
        <v>27.88</v>
      </c>
      <c r="I212" s="805">
        <v>0.25</v>
      </c>
      <c r="J212" s="806">
        <v>0.09</v>
      </c>
      <c r="K212" s="807">
        <f t="shared" si="3"/>
        <v>19.028100000000002</v>
      </c>
      <c r="L212" s="899" t="s">
        <v>4403</v>
      </c>
    </row>
    <row r="213" spans="1:12" x14ac:dyDescent="0.2">
      <c r="A213" s="902">
        <v>524088</v>
      </c>
      <c r="B213" s="353">
        <v>3086123763180</v>
      </c>
      <c r="C213" s="856" t="s">
        <v>3318</v>
      </c>
      <c r="D213" s="788" t="s">
        <v>3320</v>
      </c>
      <c r="E213" s="268">
        <v>1</v>
      </c>
      <c r="F213" s="268">
        <v>10</v>
      </c>
      <c r="G213" s="268">
        <v>10</v>
      </c>
      <c r="H213" s="816">
        <v>5.7</v>
      </c>
      <c r="I213" s="805">
        <v>0.25</v>
      </c>
      <c r="J213" s="806">
        <v>0.09</v>
      </c>
      <c r="K213" s="807">
        <f t="shared" si="3"/>
        <v>3.8902500000000004</v>
      </c>
      <c r="L213" s="899" t="s">
        <v>4403</v>
      </c>
    </row>
    <row r="214" spans="1:12" x14ac:dyDescent="0.2">
      <c r="A214" s="900">
        <v>524091</v>
      </c>
      <c r="B214" s="354">
        <v>3086123763210</v>
      </c>
      <c r="C214" s="857" t="s">
        <v>3323</v>
      </c>
      <c r="D214" s="779" t="s">
        <v>3320</v>
      </c>
      <c r="E214" s="62">
        <v>12</v>
      </c>
      <c r="F214" s="62">
        <v>18</v>
      </c>
      <c r="G214" s="62">
        <v>1</v>
      </c>
      <c r="H214" s="816">
        <v>46.66</v>
      </c>
      <c r="I214" s="805">
        <v>0.25</v>
      </c>
      <c r="J214" s="806">
        <v>0.09</v>
      </c>
      <c r="K214" s="807">
        <f t="shared" si="3"/>
        <v>31.84545</v>
      </c>
      <c r="L214" s="899" t="s">
        <v>4403</v>
      </c>
    </row>
    <row r="215" spans="1:12" x14ac:dyDescent="0.2">
      <c r="A215" s="900">
        <v>524092</v>
      </c>
      <c r="B215" s="354">
        <v>3086123763227</v>
      </c>
      <c r="C215" s="857" t="s">
        <v>3324</v>
      </c>
      <c r="D215" s="779" t="s">
        <v>3320</v>
      </c>
      <c r="E215" s="62">
        <v>12</v>
      </c>
      <c r="F215" s="62">
        <v>18</v>
      </c>
      <c r="G215" s="62">
        <v>1</v>
      </c>
      <c r="H215" s="816">
        <v>46.66</v>
      </c>
      <c r="I215" s="805">
        <v>0.25</v>
      </c>
      <c r="J215" s="806">
        <v>0.09</v>
      </c>
      <c r="K215" s="807">
        <f t="shared" si="3"/>
        <v>31.84545</v>
      </c>
      <c r="L215" s="899" t="s">
        <v>4403</v>
      </c>
    </row>
    <row r="216" spans="1:12" x14ac:dyDescent="0.2">
      <c r="A216" s="901">
        <v>524093</v>
      </c>
      <c r="B216" s="354">
        <v>3086123763234</v>
      </c>
      <c r="C216" s="857" t="s">
        <v>3325</v>
      </c>
      <c r="D216" s="779" t="s">
        <v>3320</v>
      </c>
      <c r="E216" s="62">
        <v>30</v>
      </c>
      <c r="F216" s="62">
        <v>1</v>
      </c>
      <c r="G216" s="62">
        <v>1</v>
      </c>
      <c r="H216" s="816">
        <v>116.65</v>
      </c>
      <c r="I216" s="805">
        <v>0.25</v>
      </c>
      <c r="J216" s="806">
        <v>0.09</v>
      </c>
      <c r="K216" s="807">
        <f t="shared" si="3"/>
        <v>79.613625000000013</v>
      </c>
      <c r="L216" s="899" t="s">
        <v>4403</v>
      </c>
    </row>
    <row r="217" spans="1:12" x14ac:dyDescent="0.2">
      <c r="A217" s="900">
        <v>524094</v>
      </c>
      <c r="B217" s="354">
        <v>3086123763241</v>
      </c>
      <c r="C217" s="857" t="s">
        <v>3326</v>
      </c>
      <c r="D217" s="779" t="s">
        <v>3320</v>
      </c>
      <c r="E217" s="62">
        <v>1</v>
      </c>
      <c r="F217" s="62">
        <v>10</v>
      </c>
      <c r="G217" s="62">
        <v>10</v>
      </c>
      <c r="H217" s="816">
        <v>4.28</v>
      </c>
      <c r="I217" s="805">
        <v>0.25</v>
      </c>
      <c r="J217" s="806">
        <v>0.09</v>
      </c>
      <c r="K217" s="807">
        <f t="shared" si="3"/>
        <v>2.9211</v>
      </c>
      <c r="L217" s="899" t="s">
        <v>4403</v>
      </c>
    </row>
    <row r="218" spans="1:12" x14ac:dyDescent="0.2">
      <c r="A218" s="900">
        <v>524095</v>
      </c>
      <c r="B218" s="354">
        <v>3086123763258</v>
      </c>
      <c r="C218" s="857" t="s">
        <v>3328</v>
      </c>
      <c r="D218" s="779" t="s">
        <v>3320</v>
      </c>
      <c r="E218" s="62">
        <v>12</v>
      </c>
      <c r="F218" s="62">
        <v>18</v>
      </c>
      <c r="G218" s="62">
        <v>1</v>
      </c>
      <c r="H218" s="816">
        <v>35</v>
      </c>
      <c r="I218" s="805">
        <v>0.25</v>
      </c>
      <c r="J218" s="806">
        <v>0.09</v>
      </c>
      <c r="K218" s="807">
        <f t="shared" si="3"/>
        <v>23.887499999999999</v>
      </c>
      <c r="L218" s="899" t="s">
        <v>4403</v>
      </c>
    </row>
    <row r="219" spans="1:12" x14ac:dyDescent="0.2">
      <c r="A219" s="903">
        <v>524096</v>
      </c>
      <c r="B219" s="353">
        <v>3086123763265</v>
      </c>
      <c r="C219" s="856" t="s">
        <v>3329</v>
      </c>
      <c r="D219" s="788" t="s">
        <v>3320</v>
      </c>
      <c r="E219" s="268">
        <v>30</v>
      </c>
      <c r="F219" s="268">
        <v>1</v>
      </c>
      <c r="G219" s="268">
        <v>1</v>
      </c>
      <c r="H219" s="816">
        <v>87.49</v>
      </c>
      <c r="I219" s="805">
        <v>0.25</v>
      </c>
      <c r="J219" s="806">
        <v>0.09</v>
      </c>
      <c r="K219" s="807">
        <f t="shared" si="3"/>
        <v>59.711924999999994</v>
      </c>
      <c r="L219" s="899" t="s">
        <v>4403</v>
      </c>
    </row>
    <row r="220" spans="1:12" x14ac:dyDescent="0.2">
      <c r="A220" s="902">
        <v>802077</v>
      </c>
      <c r="B220" s="353">
        <v>3086121601613</v>
      </c>
      <c r="C220" s="856" t="s">
        <v>29</v>
      </c>
      <c r="D220" s="272" t="s">
        <v>3250</v>
      </c>
      <c r="E220" s="268">
        <v>1</v>
      </c>
      <c r="F220" s="268">
        <v>20</v>
      </c>
      <c r="G220" s="268">
        <v>20</v>
      </c>
      <c r="H220" s="816">
        <v>2.89</v>
      </c>
      <c r="I220" s="805">
        <v>0.25</v>
      </c>
      <c r="J220" s="806">
        <v>0.09</v>
      </c>
      <c r="K220" s="807">
        <f t="shared" si="3"/>
        <v>1.9724250000000001</v>
      </c>
      <c r="L220" s="899" t="s">
        <v>4403</v>
      </c>
    </row>
    <row r="221" spans="1:12" x14ac:dyDescent="0.2">
      <c r="A221" s="900">
        <v>811286</v>
      </c>
      <c r="B221" s="354">
        <v>3086123297692</v>
      </c>
      <c r="C221" s="857" t="s">
        <v>38</v>
      </c>
      <c r="D221" s="66" t="s">
        <v>3250</v>
      </c>
      <c r="E221" s="62">
        <v>3</v>
      </c>
      <c r="F221" s="62">
        <v>20</v>
      </c>
      <c r="G221" s="62">
        <v>20</v>
      </c>
      <c r="H221" s="817">
        <v>5.63</v>
      </c>
      <c r="I221" s="805">
        <v>0.25</v>
      </c>
      <c r="J221" s="806">
        <v>0.09</v>
      </c>
      <c r="K221" s="807">
        <f t="shared" si="3"/>
        <v>3.8424750000000003</v>
      </c>
      <c r="L221" s="899" t="s">
        <v>4403</v>
      </c>
    </row>
    <row r="222" spans="1:12" x14ac:dyDescent="0.2">
      <c r="A222" s="900">
        <v>811909</v>
      </c>
      <c r="B222" s="354">
        <v>3086123008946</v>
      </c>
      <c r="C222" s="857" t="s">
        <v>41</v>
      </c>
      <c r="D222" s="66" t="s">
        <v>3250</v>
      </c>
      <c r="E222" s="62">
        <v>3</v>
      </c>
      <c r="F222" s="62">
        <v>20</v>
      </c>
      <c r="G222" s="62">
        <v>20</v>
      </c>
      <c r="H222" s="817">
        <v>5.78</v>
      </c>
      <c r="I222" s="805">
        <v>0.25</v>
      </c>
      <c r="J222" s="806">
        <v>0.09</v>
      </c>
      <c r="K222" s="807">
        <f t="shared" si="3"/>
        <v>3.9448500000000002</v>
      </c>
      <c r="L222" s="899" t="s">
        <v>4403</v>
      </c>
    </row>
    <row r="223" spans="1:12" x14ac:dyDescent="0.2">
      <c r="A223" s="900">
        <v>897785</v>
      </c>
      <c r="B223" s="354">
        <v>3086123291348</v>
      </c>
      <c r="C223" s="857" t="s">
        <v>43</v>
      </c>
      <c r="D223" s="66" t="s">
        <v>3250</v>
      </c>
      <c r="E223" s="62">
        <v>1</v>
      </c>
      <c r="F223" s="62">
        <v>20</v>
      </c>
      <c r="G223" s="62">
        <v>20</v>
      </c>
      <c r="H223" s="817">
        <v>2.82</v>
      </c>
      <c r="I223" s="805">
        <v>0.25</v>
      </c>
      <c r="J223" s="806">
        <v>0.09</v>
      </c>
      <c r="K223" s="807">
        <f t="shared" si="3"/>
        <v>1.9246499999999997</v>
      </c>
      <c r="L223" s="899" t="s">
        <v>4403</v>
      </c>
    </row>
    <row r="224" spans="1:12" x14ac:dyDescent="0.2">
      <c r="A224" s="900">
        <v>982866</v>
      </c>
      <c r="B224" s="354">
        <v>3086123233829</v>
      </c>
      <c r="C224" s="857" t="s">
        <v>45</v>
      </c>
      <c r="D224" s="66" t="s">
        <v>3250</v>
      </c>
      <c r="E224" s="62">
        <v>12</v>
      </c>
      <c r="F224" s="62">
        <v>35</v>
      </c>
      <c r="G224" s="62">
        <v>1</v>
      </c>
      <c r="H224" s="817">
        <v>24.71</v>
      </c>
      <c r="I224" s="805">
        <v>0.25</v>
      </c>
      <c r="J224" s="806">
        <v>0.09</v>
      </c>
      <c r="K224" s="807">
        <f t="shared" si="3"/>
        <v>16.864574999999999</v>
      </c>
      <c r="L224" s="899" t="s">
        <v>4403</v>
      </c>
    </row>
    <row r="225" spans="1:12" x14ac:dyDescent="0.2">
      <c r="A225" s="900">
        <v>982869</v>
      </c>
      <c r="B225" s="354">
        <v>3086123307544</v>
      </c>
      <c r="C225" s="857" t="s">
        <v>49</v>
      </c>
      <c r="D225" s="66" t="s">
        <v>3250</v>
      </c>
      <c r="E225" s="62">
        <v>12</v>
      </c>
      <c r="F225" s="62">
        <v>35</v>
      </c>
      <c r="G225" s="62">
        <v>1</v>
      </c>
      <c r="H225" s="817">
        <v>24.71</v>
      </c>
      <c r="I225" s="805">
        <v>0.25</v>
      </c>
      <c r="J225" s="806">
        <v>0.09</v>
      </c>
      <c r="K225" s="807">
        <f t="shared" si="3"/>
        <v>16.864574999999999</v>
      </c>
      <c r="L225" s="899" t="s">
        <v>4403</v>
      </c>
    </row>
    <row r="226" spans="1:12" x14ac:dyDescent="0.2">
      <c r="A226" s="900">
        <v>982872</v>
      </c>
      <c r="B226" s="354">
        <v>3086123657113</v>
      </c>
      <c r="C226" s="857" t="s">
        <v>52</v>
      </c>
      <c r="D226" s="66" t="s">
        <v>3250</v>
      </c>
      <c r="E226" s="62">
        <v>1</v>
      </c>
      <c r="F226" s="62">
        <v>20</v>
      </c>
      <c r="G226" s="62">
        <v>20</v>
      </c>
      <c r="H226" s="816">
        <v>2.89</v>
      </c>
      <c r="I226" s="805">
        <v>0.25</v>
      </c>
      <c r="J226" s="806">
        <v>0.09</v>
      </c>
      <c r="K226" s="807">
        <f t="shared" si="3"/>
        <v>1.9724250000000001</v>
      </c>
      <c r="L226" s="899" t="s">
        <v>4403</v>
      </c>
    </row>
    <row r="227" spans="1:12" x14ac:dyDescent="0.2">
      <c r="A227" s="900">
        <v>802078</v>
      </c>
      <c r="B227" s="354">
        <v>3086120100735</v>
      </c>
      <c r="C227" s="857" t="s">
        <v>57</v>
      </c>
      <c r="D227" s="66" t="s">
        <v>3250</v>
      </c>
      <c r="E227" s="62">
        <v>1</v>
      </c>
      <c r="F227" s="62">
        <v>20</v>
      </c>
      <c r="G227" s="62">
        <v>20</v>
      </c>
      <c r="H227" s="817">
        <v>3.11</v>
      </c>
      <c r="I227" s="805">
        <v>0.25</v>
      </c>
      <c r="J227" s="806">
        <v>0.09</v>
      </c>
      <c r="K227" s="807">
        <f t="shared" si="3"/>
        <v>2.1225749999999999</v>
      </c>
      <c r="L227" s="899" t="s">
        <v>4403</v>
      </c>
    </row>
    <row r="228" spans="1:12" x14ac:dyDescent="0.2">
      <c r="A228" s="900">
        <v>982867</v>
      </c>
      <c r="B228" s="354">
        <v>3086123233843</v>
      </c>
      <c r="C228" s="857" t="s">
        <v>60</v>
      </c>
      <c r="D228" s="66" t="s">
        <v>3250</v>
      </c>
      <c r="E228" s="62">
        <v>12</v>
      </c>
      <c r="F228" s="62">
        <v>35</v>
      </c>
      <c r="G228" s="62">
        <v>1</v>
      </c>
      <c r="H228" s="817">
        <v>24.72</v>
      </c>
      <c r="I228" s="805">
        <v>0.25</v>
      </c>
      <c r="J228" s="806">
        <v>0.09</v>
      </c>
      <c r="K228" s="807">
        <f t="shared" si="3"/>
        <v>16.871400000000001</v>
      </c>
      <c r="L228" s="899" t="s">
        <v>4403</v>
      </c>
    </row>
    <row r="229" spans="1:12" x14ac:dyDescent="0.2">
      <c r="A229" s="900">
        <v>512884</v>
      </c>
      <c r="B229" s="354">
        <v>3086123721746</v>
      </c>
      <c r="C229" s="857" t="s">
        <v>65</v>
      </c>
      <c r="D229" s="66" t="s">
        <v>3250</v>
      </c>
      <c r="E229" s="62">
        <v>3</v>
      </c>
      <c r="F229" s="62">
        <v>20</v>
      </c>
      <c r="G229" s="62">
        <v>20</v>
      </c>
      <c r="H229" s="817">
        <v>6.22</v>
      </c>
      <c r="I229" s="805">
        <v>0.25</v>
      </c>
      <c r="J229" s="806">
        <v>0.09</v>
      </c>
      <c r="K229" s="807">
        <f t="shared" si="3"/>
        <v>4.2451499999999998</v>
      </c>
      <c r="L229" s="899" t="s">
        <v>4403</v>
      </c>
    </row>
    <row r="230" spans="1:12" x14ac:dyDescent="0.2">
      <c r="A230" s="900">
        <v>512885</v>
      </c>
      <c r="B230" s="354">
        <v>3086123721753</v>
      </c>
      <c r="C230" s="857" t="s">
        <v>69</v>
      </c>
      <c r="D230" s="789" t="s">
        <v>3333</v>
      </c>
      <c r="E230" s="62">
        <v>3</v>
      </c>
      <c r="F230" s="62">
        <v>20</v>
      </c>
      <c r="G230" s="62">
        <v>20</v>
      </c>
      <c r="H230" s="817">
        <v>12.75</v>
      </c>
      <c r="I230" s="805">
        <v>0.25</v>
      </c>
      <c r="J230" s="806">
        <v>0.09</v>
      </c>
      <c r="K230" s="807">
        <f t="shared" si="3"/>
        <v>8.7018750000000011</v>
      </c>
      <c r="L230" s="899" t="s">
        <v>4403</v>
      </c>
    </row>
    <row r="231" spans="1:12" x14ac:dyDescent="0.2">
      <c r="A231" s="900">
        <v>942886</v>
      </c>
      <c r="B231" s="354">
        <v>3086123454477</v>
      </c>
      <c r="C231" s="857" t="s">
        <v>83</v>
      </c>
      <c r="D231" s="66" t="s">
        <v>3250</v>
      </c>
      <c r="E231" s="62">
        <v>8</v>
      </c>
      <c r="F231" s="62">
        <v>20</v>
      </c>
      <c r="G231" s="62">
        <v>20</v>
      </c>
      <c r="H231" s="817">
        <v>8.83</v>
      </c>
      <c r="I231" s="805">
        <v>0.25</v>
      </c>
      <c r="J231" s="806">
        <v>0.09</v>
      </c>
      <c r="K231" s="807">
        <f t="shared" si="3"/>
        <v>6.0264750000000005</v>
      </c>
      <c r="L231" s="899" t="s">
        <v>4403</v>
      </c>
    </row>
    <row r="232" spans="1:12" x14ac:dyDescent="0.2">
      <c r="A232" s="900">
        <v>946031</v>
      </c>
      <c r="B232" s="354">
        <v>3086123477155</v>
      </c>
      <c r="C232" s="857" t="s">
        <v>91</v>
      </c>
      <c r="D232" s="66" t="s">
        <v>3250</v>
      </c>
      <c r="E232" s="62">
        <v>3</v>
      </c>
      <c r="F232" s="62">
        <v>20</v>
      </c>
      <c r="G232" s="62">
        <v>20</v>
      </c>
      <c r="H232" s="817">
        <v>7.32</v>
      </c>
      <c r="I232" s="805">
        <v>0.25</v>
      </c>
      <c r="J232" s="806">
        <v>0.09</v>
      </c>
      <c r="K232" s="807">
        <f t="shared" si="3"/>
        <v>4.9959000000000007</v>
      </c>
      <c r="L232" s="899" t="s">
        <v>4403</v>
      </c>
    </row>
    <row r="233" spans="1:12" x14ac:dyDescent="0.2">
      <c r="A233" s="900">
        <v>964331</v>
      </c>
      <c r="B233" s="354">
        <v>3086123533264</v>
      </c>
      <c r="C233" s="857" t="s">
        <v>95</v>
      </c>
      <c r="D233" s="66" t="s">
        <v>3250</v>
      </c>
      <c r="E233" s="62">
        <v>2</v>
      </c>
      <c r="F233" s="62">
        <v>20</v>
      </c>
      <c r="G233" s="62">
        <v>20</v>
      </c>
      <c r="H233" s="817">
        <v>8.25</v>
      </c>
      <c r="I233" s="805">
        <v>0.25</v>
      </c>
      <c r="J233" s="806">
        <v>0.09</v>
      </c>
      <c r="K233" s="807">
        <f t="shared" si="3"/>
        <v>5.6306250000000002</v>
      </c>
      <c r="L233" s="899" t="s">
        <v>4403</v>
      </c>
    </row>
    <row r="234" spans="1:12" x14ac:dyDescent="0.2">
      <c r="A234" s="900">
        <v>968469</v>
      </c>
      <c r="B234" s="354">
        <v>3086123546141</v>
      </c>
      <c r="C234" s="857" t="s">
        <v>101</v>
      </c>
      <c r="D234" s="66" t="s">
        <v>3250</v>
      </c>
      <c r="E234" s="62">
        <v>2</v>
      </c>
      <c r="F234" s="62">
        <v>20</v>
      </c>
      <c r="G234" s="62">
        <v>20</v>
      </c>
      <c r="H234" s="817">
        <v>8.08</v>
      </c>
      <c r="I234" s="805">
        <v>0.25</v>
      </c>
      <c r="J234" s="806">
        <v>0.09</v>
      </c>
      <c r="K234" s="807">
        <f t="shared" si="3"/>
        <v>5.5146000000000006</v>
      </c>
      <c r="L234" s="899" t="s">
        <v>4403</v>
      </c>
    </row>
    <row r="235" spans="1:12" x14ac:dyDescent="0.2">
      <c r="A235" s="900">
        <v>987811</v>
      </c>
      <c r="B235" s="354">
        <v>3086123570320</v>
      </c>
      <c r="C235" s="857" t="s">
        <v>103</v>
      </c>
      <c r="D235" s="66" t="s">
        <v>3250</v>
      </c>
      <c r="E235" s="62">
        <v>3</v>
      </c>
      <c r="F235" s="62">
        <v>20</v>
      </c>
      <c r="G235" s="62">
        <v>20</v>
      </c>
      <c r="H235" s="817">
        <v>10.32</v>
      </c>
      <c r="I235" s="805">
        <v>0.25</v>
      </c>
      <c r="J235" s="806">
        <v>0.09</v>
      </c>
      <c r="K235" s="807">
        <f t="shared" si="3"/>
        <v>7.0434000000000001</v>
      </c>
      <c r="L235" s="899" t="s">
        <v>4403</v>
      </c>
    </row>
    <row r="236" spans="1:12" x14ac:dyDescent="0.2">
      <c r="A236" s="900">
        <v>992580</v>
      </c>
      <c r="B236" s="354">
        <v>3086123593916</v>
      </c>
      <c r="C236" s="857" t="s">
        <v>105</v>
      </c>
      <c r="D236" s="66" t="s">
        <v>3250</v>
      </c>
      <c r="E236" s="62">
        <v>3</v>
      </c>
      <c r="F236" s="62">
        <v>20</v>
      </c>
      <c r="G236" s="62">
        <v>20</v>
      </c>
      <c r="H236" s="817">
        <v>12.44</v>
      </c>
      <c r="I236" s="805">
        <v>0.25</v>
      </c>
      <c r="J236" s="806">
        <v>0.09</v>
      </c>
      <c r="K236" s="807">
        <f t="shared" si="3"/>
        <v>8.4902999999999995</v>
      </c>
      <c r="L236" s="899" t="s">
        <v>4403</v>
      </c>
    </row>
    <row r="237" spans="1:12" x14ac:dyDescent="0.2">
      <c r="A237" s="900">
        <v>999846</v>
      </c>
      <c r="B237" s="354">
        <v>3086123636934</v>
      </c>
      <c r="C237" s="857" t="s">
        <v>110</v>
      </c>
      <c r="D237" s="66" t="s">
        <v>3250</v>
      </c>
      <c r="E237" s="62">
        <v>3</v>
      </c>
      <c r="F237" s="62">
        <v>10</v>
      </c>
      <c r="G237" s="62">
        <v>10</v>
      </c>
      <c r="H237" s="817">
        <v>9.8800000000000008</v>
      </c>
      <c r="I237" s="805">
        <v>0.25</v>
      </c>
      <c r="J237" s="806">
        <v>0.09</v>
      </c>
      <c r="K237" s="807">
        <f t="shared" si="3"/>
        <v>6.7431000000000001</v>
      </c>
      <c r="L237" s="899" t="s">
        <v>4403</v>
      </c>
    </row>
    <row r="238" spans="1:12" x14ac:dyDescent="0.2">
      <c r="A238" s="900">
        <v>8970301</v>
      </c>
      <c r="B238" s="354">
        <v>3086123285361</v>
      </c>
      <c r="C238" s="857" t="s">
        <v>113</v>
      </c>
      <c r="D238" s="66" t="s">
        <v>3250</v>
      </c>
      <c r="E238" s="62">
        <v>6</v>
      </c>
      <c r="F238" s="62">
        <v>20</v>
      </c>
      <c r="G238" s="62">
        <v>20</v>
      </c>
      <c r="H238" s="817">
        <v>21.71</v>
      </c>
      <c r="I238" s="805">
        <v>0.25</v>
      </c>
      <c r="J238" s="806">
        <v>0.09</v>
      </c>
      <c r="K238" s="807">
        <f t="shared" si="3"/>
        <v>14.817074999999999</v>
      </c>
      <c r="L238" s="899" t="s">
        <v>4403</v>
      </c>
    </row>
    <row r="239" spans="1:12" x14ac:dyDescent="0.2">
      <c r="A239" s="900">
        <v>9122741</v>
      </c>
      <c r="B239" s="354">
        <v>3086123331679</v>
      </c>
      <c r="C239" s="857" t="s">
        <v>115</v>
      </c>
      <c r="D239" s="66" t="s">
        <v>3250</v>
      </c>
      <c r="E239" s="62">
        <v>3</v>
      </c>
      <c r="F239" s="62">
        <v>20</v>
      </c>
      <c r="G239" s="62">
        <v>20</v>
      </c>
      <c r="H239" s="817">
        <v>6.19</v>
      </c>
      <c r="I239" s="805">
        <v>0.25</v>
      </c>
      <c r="J239" s="806">
        <v>0.09</v>
      </c>
      <c r="K239" s="807">
        <f t="shared" si="3"/>
        <v>4.2246750000000004</v>
      </c>
      <c r="L239" s="899" t="s">
        <v>4403</v>
      </c>
    </row>
    <row r="240" spans="1:12" x14ac:dyDescent="0.2">
      <c r="A240" s="900">
        <v>9457931</v>
      </c>
      <c r="B240" s="354">
        <v>3086123475168</v>
      </c>
      <c r="C240" s="857" t="s">
        <v>116</v>
      </c>
      <c r="D240" s="66" t="s">
        <v>3250</v>
      </c>
      <c r="E240" s="62">
        <v>6</v>
      </c>
      <c r="F240" s="62">
        <v>20</v>
      </c>
      <c r="G240" s="62">
        <v>1</v>
      </c>
      <c r="H240" s="812"/>
      <c r="I240" s="805">
        <v>0.25</v>
      </c>
      <c r="J240" s="806">
        <v>0.09</v>
      </c>
      <c r="K240" s="807">
        <f t="shared" si="3"/>
        <v>0</v>
      </c>
      <c r="L240" s="899" t="s">
        <v>4403</v>
      </c>
    </row>
    <row r="241" spans="1:12" x14ac:dyDescent="0.2">
      <c r="A241" s="900">
        <v>519027</v>
      </c>
      <c r="B241" s="354">
        <v>3086123748125</v>
      </c>
      <c r="C241" s="857" t="s">
        <v>4405</v>
      </c>
      <c r="D241" s="66"/>
      <c r="E241" s="62">
        <v>2</v>
      </c>
      <c r="F241" s="62">
        <v>20</v>
      </c>
      <c r="G241" s="62">
        <v>20</v>
      </c>
      <c r="H241" s="817">
        <v>8.98</v>
      </c>
      <c r="I241" s="805">
        <v>0.25</v>
      </c>
      <c r="J241" s="806">
        <v>0.09</v>
      </c>
      <c r="K241" s="807">
        <f t="shared" si="3"/>
        <v>6.1288500000000008</v>
      </c>
      <c r="L241" s="899" t="s">
        <v>4403</v>
      </c>
    </row>
    <row r="242" spans="1:12" x14ac:dyDescent="0.2">
      <c r="A242" s="900">
        <v>968508</v>
      </c>
      <c r="B242" s="354">
        <v>3086123546530</v>
      </c>
      <c r="C242" s="857" t="s">
        <v>4406</v>
      </c>
      <c r="D242" s="66"/>
      <c r="E242" s="62">
        <v>2</v>
      </c>
      <c r="F242" s="62">
        <v>20</v>
      </c>
      <c r="G242" s="62">
        <v>20</v>
      </c>
      <c r="H242" s="817">
        <v>8.68</v>
      </c>
      <c r="I242" s="805">
        <v>0.25</v>
      </c>
      <c r="J242" s="806">
        <v>0.09</v>
      </c>
      <c r="K242" s="807">
        <f t="shared" si="3"/>
        <v>5.9241000000000001</v>
      </c>
      <c r="L242" s="899" t="s">
        <v>4403</v>
      </c>
    </row>
    <row r="243" spans="1:12" x14ac:dyDescent="0.2">
      <c r="A243" s="900">
        <v>962602</v>
      </c>
      <c r="B243" s="354">
        <v>3086123525849</v>
      </c>
      <c r="C243" s="857" t="s">
        <v>118</v>
      </c>
      <c r="D243" s="66" t="s">
        <v>3250</v>
      </c>
      <c r="E243" s="62">
        <v>6</v>
      </c>
      <c r="F243" s="62">
        <v>10</v>
      </c>
      <c r="G243" s="62">
        <v>10</v>
      </c>
      <c r="H243" s="817">
        <v>18.98</v>
      </c>
      <c r="I243" s="805">
        <v>0.25</v>
      </c>
      <c r="J243" s="806">
        <v>0.09</v>
      </c>
      <c r="K243" s="807">
        <f t="shared" si="3"/>
        <v>12.953849999999999</v>
      </c>
      <c r="L243" s="899" t="s">
        <v>4403</v>
      </c>
    </row>
    <row r="244" spans="1:12" x14ac:dyDescent="0.2">
      <c r="A244" s="901">
        <v>508839</v>
      </c>
      <c r="B244" s="354">
        <v>3086123702967</v>
      </c>
      <c r="C244" s="857" t="s">
        <v>122</v>
      </c>
      <c r="D244" s="66" t="s">
        <v>3250</v>
      </c>
      <c r="E244" s="62">
        <v>366</v>
      </c>
      <c r="F244" s="62">
        <v>1</v>
      </c>
      <c r="G244" s="62">
        <v>1</v>
      </c>
      <c r="H244" s="817">
        <v>503.37</v>
      </c>
      <c r="I244" s="805">
        <v>0.25</v>
      </c>
      <c r="J244" s="806">
        <v>0.09</v>
      </c>
      <c r="K244" s="807">
        <f t="shared" si="3"/>
        <v>343.55002500000006</v>
      </c>
      <c r="L244" s="899" t="s">
        <v>4403</v>
      </c>
    </row>
    <row r="245" spans="1:12" x14ac:dyDescent="0.2">
      <c r="A245" s="900">
        <v>942103</v>
      </c>
      <c r="B245" s="354">
        <v>3086123449541</v>
      </c>
      <c r="C245" s="857" t="s">
        <v>128</v>
      </c>
      <c r="D245" s="66" t="s">
        <v>3250</v>
      </c>
      <c r="E245" s="62">
        <v>13</v>
      </c>
      <c r="F245" s="62">
        <v>20</v>
      </c>
      <c r="G245" s="62">
        <v>20</v>
      </c>
      <c r="H245" s="817">
        <v>5.38</v>
      </c>
      <c r="I245" s="805">
        <v>0.25</v>
      </c>
      <c r="J245" s="806">
        <v>0.09</v>
      </c>
      <c r="K245" s="807">
        <f t="shared" si="3"/>
        <v>3.6718500000000001</v>
      </c>
      <c r="L245" s="899" t="s">
        <v>4403</v>
      </c>
    </row>
    <row r="246" spans="1:12" x14ac:dyDescent="0.2">
      <c r="A246" s="901">
        <v>9471311</v>
      </c>
      <c r="B246" s="354">
        <v>3086123481886</v>
      </c>
      <c r="C246" s="857" t="s">
        <v>131</v>
      </c>
      <c r="D246" s="66" t="s">
        <v>3250</v>
      </c>
      <c r="E246" s="62">
        <v>148</v>
      </c>
      <c r="F246" s="62">
        <v>1</v>
      </c>
      <c r="G246" s="62">
        <v>1</v>
      </c>
      <c r="H246" s="817">
        <v>111.08</v>
      </c>
      <c r="I246" s="805">
        <v>0.25</v>
      </c>
      <c r="J246" s="806">
        <v>0.09</v>
      </c>
      <c r="K246" s="807">
        <f t="shared" si="3"/>
        <v>75.812100000000001</v>
      </c>
      <c r="L246" s="899" t="s">
        <v>4403</v>
      </c>
    </row>
    <row r="247" spans="1:12" x14ac:dyDescent="0.2">
      <c r="A247" s="900">
        <v>503815</v>
      </c>
      <c r="B247" s="354">
        <v>3086123681217</v>
      </c>
      <c r="C247" s="857" t="s">
        <v>133</v>
      </c>
      <c r="D247" s="66" t="s">
        <v>3250</v>
      </c>
      <c r="E247" s="62">
        <v>12</v>
      </c>
      <c r="F247" s="62">
        <v>35</v>
      </c>
      <c r="G247" s="62">
        <v>1</v>
      </c>
      <c r="H247" s="817">
        <v>24.36</v>
      </c>
      <c r="I247" s="805">
        <v>0.25</v>
      </c>
      <c r="J247" s="806">
        <v>0.09</v>
      </c>
      <c r="K247" s="807">
        <f t="shared" si="3"/>
        <v>16.625700000000002</v>
      </c>
      <c r="L247" s="899" t="s">
        <v>4403</v>
      </c>
    </row>
    <row r="248" spans="1:12" x14ac:dyDescent="0.2">
      <c r="A248" s="900">
        <v>887776</v>
      </c>
      <c r="B248" s="354">
        <v>3086123219120</v>
      </c>
      <c r="C248" s="857" t="s">
        <v>137</v>
      </c>
      <c r="D248" s="66" t="s">
        <v>3250</v>
      </c>
      <c r="E248" s="62">
        <v>1</v>
      </c>
      <c r="F248" s="62">
        <v>20</v>
      </c>
      <c r="G248" s="62">
        <v>20</v>
      </c>
      <c r="H248" s="817">
        <v>3.11</v>
      </c>
      <c r="I248" s="805">
        <v>0.25</v>
      </c>
      <c r="J248" s="806">
        <v>0.09</v>
      </c>
      <c r="K248" s="807">
        <f t="shared" si="3"/>
        <v>2.1225749999999999</v>
      </c>
      <c r="L248" s="899" t="s">
        <v>4403</v>
      </c>
    </row>
    <row r="249" spans="1:12" x14ac:dyDescent="0.2">
      <c r="A249" s="901">
        <v>889609</v>
      </c>
      <c r="B249" s="354">
        <v>3086123232006</v>
      </c>
      <c r="C249" s="857" t="s">
        <v>139</v>
      </c>
      <c r="D249" s="66" t="s">
        <v>3250</v>
      </c>
      <c r="E249" s="62">
        <v>40</v>
      </c>
      <c r="F249" s="62">
        <v>1</v>
      </c>
      <c r="G249" s="62">
        <v>1</v>
      </c>
      <c r="H249" s="817">
        <v>80.81</v>
      </c>
      <c r="I249" s="805">
        <v>0.25</v>
      </c>
      <c r="J249" s="806">
        <v>0.09</v>
      </c>
      <c r="K249" s="807">
        <f t="shared" si="3"/>
        <v>55.152825</v>
      </c>
      <c r="L249" s="899" t="s">
        <v>4403</v>
      </c>
    </row>
    <row r="250" spans="1:12" x14ac:dyDescent="0.2">
      <c r="A250" s="900">
        <v>982870</v>
      </c>
      <c r="B250" s="354">
        <v>3086123219137</v>
      </c>
      <c r="C250" s="857" t="s">
        <v>141</v>
      </c>
      <c r="D250" s="66" t="s">
        <v>3250</v>
      </c>
      <c r="E250" s="62">
        <v>12</v>
      </c>
      <c r="F250" s="62">
        <v>35</v>
      </c>
      <c r="G250" s="62">
        <v>1</v>
      </c>
      <c r="H250" s="817">
        <v>24.36</v>
      </c>
      <c r="I250" s="805">
        <v>0.25</v>
      </c>
      <c r="J250" s="806">
        <v>0.09</v>
      </c>
      <c r="K250" s="807">
        <f t="shared" si="3"/>
        <v>16.625700000000002</v>
      </c>
      <c r="L250" s="899" t="s">
        <v>4403</v>
      </c>
    </row>
    <row r="251" spans="1:12" x14ac:dyDescent="0.2">
      <c r="A251" s="900">
        <v>8871292</v>
      </c>
      <c r="B251" s="354">
        <v>3086123214675</v>
      </c>
      <c r="C251" s="857" t="s">
        <v>144</v>
      </c>
      <c r="D251" s="66" t="s">
        <v>3250</v>
      </c>
      <c r="E251" s="62">
        <v>1</v>
      </c>
      <c r="F251" s="62">
        <v>20</v>
      </c>
      <c r="G251" s="62">
        <v>20</v>
      </c>
      <c r="H251" s="817">
        <v>4.12</v>
      </c>
      <c r="I251" s="805">
        <v>0.25</v>
      </c>
      <c r="J251" s="806">
        <v>0.09</v>
      </c>
      <c r="K251" s="807">
        <f t="shared" si="3"/>
        <v>2.8119000000000001</v>
      </c>
      <c r="L251" s="899" t="s">
        <v>4403</v>
      </c>
    </row>
    <row r="252" spans="1:12" x14ac:dyDescent="0.2">
      <c r="A252" s="900">
        <v>526282</v>
      </c>
      <c r="B252" s="354">
        <v>3086123214743</v>
      </c>
      <c r="C252" s="857" t="s">
        <v>147</v>
      </c>
      <c r="D252" s="772">
        <v>45691</v>
      </c>
      <c r="E252" s="62">
        <v>12</v>
      </c>
      <c r="F252" s="62">
        <v>30</v>
      </c>
      <c r="G252" s="62">
        <v>1</v>
      </c>
      <c r="H252" s="817">
        <v>28.63</v>
      </c>
      <c r="I252" s="805">
        <v>0.25</v>
      </c>
      <c r="J252" s="806">
        <v>0.09</v>
      </c>
      <c r="K252" s="807">
        <f t="shared" si="3"/>
        <v>19.539975000000002</v>
      </c>
      <c r="L252" s="899" t="s">
        <v>4403</v>
      </c>
    </row>
    <row r="253" spans="1:12" x14ac:dyDescent="0.2">
      <c r="A253" s="900">
        <v>8871361</v>
      </c>
      <c r="B253" s="354">
        <v>3086123214743</v>
      </c>
      <c r="C253" s="857" t="s">
        <v>147</v>
      </c>
      <c r="D253" s="772">
        <v>45691</v>
      </c>
      <c r="E253" s="62">
        <v>12</v>
      </c>
      <c r="F253" s="62">
        <v>18</v>
      </c>
      <c r="G253" s="62">
        <v>1</v>
      </c>
      <c r="H253" s="817">
        <v>28.63</v>
      </c>
      <c r="I253" s="805">
        <v>0.25</v>
      </c>
      <c r="J253" s="806">
        <v>0.09</v>
      </c>
      <c r="K253" s="807">
        <f t="shared" si="3"/>
        <v>19.539975000000002</v>
      </c>
      <c r="L253" s="899" t="s">
        <v>4403</v>
      </c>
    </row>
    <row r="254" spans="1:12" x14ac:dyDescent="0.2">
      <c r="A254" s="900">
        <v>8899301</v>
      </c>
      <c r="B254" s="354">
        <v>3086123233430</v>
      </c>
      <c r="C254" s="857" t="s">
        <v>150</v>
      </c>
      <c r="D254" s="66" t="s">
        <v>3250</v>
      </c>
      <c r="E254" s="62">
        <v>3</v>
      </c>
      <c r="F254" s="62">
        <v>20</v>
      </c>
      <c r="G254" s="62">
        <v>20</v>
      </c>
      <c r="H254" s="817">
        <v>8.3000000000000007</v>
      </c>
      <c r="I254" s="805">
        <v>0.25</v>
      </c>
      <c r="J254" s="806">
        <v>0.09</v>
      </c>
      <c r="K254" s="807">
        <f t="shared" si="3"/>
        <v>5.6647500000000006</v>
      </c>
      <c r="L254" s="899" t="s">
        <v>4403</v>
      </c>
    </row>
    <row r="255" spans="1:12" x14ac:dyDescent="0.2">
      <c r="A255" s="900">
        <v>526283</v>
      </c>
      <c r="B255" s="354">
        <v>3086123249950</v>
      </c>
      <c r="C255" s="857" t="s">
        <v>152</v>
      </c>
      <c r="D255" s="772">
        <v>45719</v>
      </c>
      <c r="E255" s="62">
        <v>12</v>
      </c>
      <c r="F255" s="62">
        <v>30</v>
      </c>
      <c r="G255" s="62">
        <v>1</v>
      </c>
      <c r="H255" s="817">
        <v>28.63</v>
      </c>
      <c r="I255" s="805">
        <v>0.25</v>
      </c>
      <c r="J255" s="806">
        <v>0.09</v>
      </c>
      <c r="K255" s="807">
        <f t="shared" si="3"/>
        <v>19.539975000000002</v>
      </c>
      <c r="L255" s="899" t="s">
        <v>4403</v>
      </c>
    </row>
    <row r="256" spans="1:12" x14ac:dyDescent="0.2">
      <c r="A256" s="900">
        <v>8922931</v>
      </c>
      <c r="B256" s="354">
        <v>3086123249950</v>
      </c>
      <c r="C256" s="857" t="s">
        <v>152</v>
      </c>
      <c r="D256" s="772">
        <v>45719</v>
      </c>
      <c r="E256" s="62">
        <v>12</v>
      </c>
      <c r="F256" s="62">
        <v>18</v>
      </c>
      <c r="G256" s="62">
        <v>1</v>
      </c>
      <c r="H256" s="817">
        <v>28.63</v>
      </c>
      <c r="I256" s="805">
        <v>0.25</v>
      </c>
      <c r="J256" s="806">
        <v>0.09</v>
      </c>
      <c r="K256" s="807">
        <f t="shared" si="3"/>
        <v>19.539975000000002</v>
      </c>
      <c r="L256" s="899" t="s">
        <v>4403</v>
      </c>
    </row>
    <row r="257" spans="1:12" x14ac:dyDescent="0.2">
      <c r="A257" s="900">
        <v>526294</v>
      </c>
      <c r="B257" s="354">
        <v>3086123249929</v>
      </c>
      <c r="C257" s="857" t="s">
        <v>156</v>
      </c>
      <c r="D257" s="772" t="s">
        <v>3320</v>
      </c>
      <c r="E257" s="62">
        <v>12</v>
      </c>
      <c r="F257" s="62">
        <v>30</v>
      </c>
      <c r="G257" s="62">
        <v>1</v>
      </c>
      <c r="H257" s="817">
        <v>28.63</v>
      </c>
      <c r="I257" s="805">
        <v>0.25</v>
      </c>
      <c r="J257" s="806">
        <v>0.09</v>
      </c>
      <c r="K257" s="807">
        <f t="shared" si="3"/>
        <v>19.539975000000002</v>
      </c>
      <c r="L257" s="899" t="s">
        <v>4403</v>
      </c>
    </row>
    <row r="258" spans="1:12" x14ac:dyDescent="0.2">
      <c r="A258" s="900">
        <v>8922901</v>
      </c>
      <c r="B258" s="354">
        <v>3086123249929</v>
      </c>
      <c r="C258" s="857" t="s">
        <v>156</v>
      </c>
      <c r="D258" s="772">
        <v>45691</v>
      </c>
      <c r="E258" s="62">
        <v>12</v>
      </c>
      <c r="F258" s="62">
        <v>18</v>
      </c>
      <c r="G258" s="62">
        <v>1</v>
      </c>
      <c r="H258" s="817">
        <v>28.63</v>
      </c>
      <c r="I258" s="805">
        <v>0.25</v>
      </c>
      <c r="J258" s="806">
        <v>0.09</v>
      </c>
      <c r="K258" s="807">
        <f t="shared" si="3"/>
        <v>19.539975000000002</v>
      </c>
      <c r="L258" s="899" t="s">
        <v>4403</v>
      </c>
    </row>
    <row r="259" spans="1:12" x14ac:dyDescent="0.2">
      <c r="A259" s="900">
        <v>8922912</v>
      </c>
      <c r="B259" s="354">
        <v>3086123249936</v>
      </c>
      <c r="C259" s="857" t="s">
        <v>160</v>
      </c>
      <c r="D259" s="66" t="s">
        <v>3250</v>
      </c>
      <c r="E259" s="62">
        <v>1</v>
      </c>
      <c r="F259" s="62">
        <v>20</v>
      </c>
      <c r="G259" s="62">
        <v>20</v>
      </c>
      <c r="H259" s="817">
        <v>4.12</v>
      </c>
      <c r="I259" s="805">
        <v>0.25</v>
      </c>
      <c r="J259" s="806">
        <v>0.09</v>
      </c>
      <c r="K259" s="807">
        <f t="shared" ref="K259:K322" si="4">H259*(1-I259)*(1-J259)</f>
        <v>2.8119000000000001</v>
      </c>
      <c r="L259" s="899" t="s">
        <v>4403</v>
      </c>
    </row>
    <row r="260" spans="1:12" x14ac:dyDescent="0.2">
      <c r="A260" s="900">
        <v>895956</v>
      </c>
      <c r="B260" s="354">
        <v>3086123277403</v>
      </c>
      <c r="C260" s="857" t="s">
        <v>162</v>
      </c>
      <c r="D260" s="66" t="s">
        <v>3250</v>
      </c>
      <c r="E260" s="62">
        <v>1</v>
      </c>
      <c r="F260" s="62">
        <v>20</v>
      </c>
      <c r="G260" s="62">
        <v>20</v>
      </c>
      <c r="H260" s="817">
        <v>3.31</v>
      </c>
      <c r="I260" s="805">
        <v>0.25</v>
      </c>
      <c r="J260" s="806">
        <v>0.09</v>
      </c>
      <c r="K260" s="807">
        <f t="shared" si="4"/>
        <v>2.2590750000000002</v>
      </c>
      <c r="L260" s="899" t="s">
        <v>4403</v>
      </c>
    </row>
    <row r="261" spans="1:12" x14ac:dyDescent="0.2">
      <c r="A261" s="900">
        <v>526279</v>
      </c>
      <c r="B261" s="354">
        <v>3086123277427</v>
      </c>
      <c r="C261" s="857" t="s">
        <v>165</v>
      </c>
      <c r="D261" s="772">
        <v>45628</v>
      </c>
      <c r="E261" s="62">
        <v>12</v>
      </c>
      <c r="F261" s="62">
        <v>45</v>
      </c>
      <c r="G261" s="62">
        <v>1</v>
      </c>
      <c r="H261" s="817">
        <v>26.53</v>
      </c>
      <c r="I261" s="805">
        <v>0.25</v>
      </c>
      <c r="J261" s="806">
        <v>0.09</v>
      </c>
      <c r="K261" s="807">
        <f t="shared" si="4"/>
        <v>18.106725000000001</v>
      </c>
      <c r="L261" s="899" t="s">
        <v>4403</v>
      </c>
    </row>
    <row r="262" spans="1:12" x14ac:dyDescent="0.2">
      <c r="A262" s="900">
        <v>895958</v>
      </c>
      <c r="B262" s="354">
        <v>3086123277427</v>
      </c>
      <c r="C262" s="857" t="s">
        <v>165</v>
      </c>
      <c r="D262" s="772">
        <v>45628</v>
      </c>
      <c r="E262" s="62">
        <v>12</v>
      </c>
      <c r="F262" s="62">
        <v>20</v>
      </c>
      <c r="G262" s="62">
        <v>1</v>
      </c>
      <c r="H262" s="817">
        <v>26.53</v>
      </c>
      <c r="I262" s="805">
        <v>0.25</v>
      </c>
      <c r="J262" s="806">
        <v>0.09</v>
      </c>
      <c r="K262" s="807">
        <f t="shared" si="4"/>
        <v>18.106725000000001</v>
      </c>
      <c r="L262" s="899" t="s">
        <v>4403</v>
      </c>
    </row>
    <row r="263" spans="1:12" x14ac:dyDescent="0.2">
      <c r="A263" s="900">
        <v>504894</v>
      </c>
      <c r="B263" s="354">
        <v>3086123651739</v>
      </c>
      <c r="C263" s="857" t="s">
        <v>174</v>
      </c>
      <c r="D263" s="66" t="s">
        <v>3250</v>
      </c>
      <c r="E263" s="62">
        <v>12</v>
      </c>
      <c r="F263" s="62">
        <v>35</v>
      </c>
      <c r="G263" s="62">
        <v>1</v>
      </c>
      <c r="H263" s="817">
        <v>28.62</v>
      </c>
      <c r="I263" s="805">
        <v>0.25</v>
      </c>
      <c r="J263" s="806">
        <v>0.09</v>
      </c>
      <c r="K263" s="807">
        <f t="shared" si="4"/>
        <v>19.533149999999999</v>
      </c>
      <c r="L263" s="899" t="s">
        <v>4403</v>
      </c>
    </row>
    <row r="264" spans="1:12" x14ac:dyDescent="0.2">
      <c r="A264" s="900">
        <v>902126</v>
      </c>
      <c r="B264" s="354">
        <v>3086123307513</v>
      </c>
      <c r="C264" s="857" t="s">
        <v>177</v>
      </c>
      <c r="D264" s="66" t="s">
        <v>3250</v>
      </c>
      <c r="E264" s="62">
        <v>1</v>
      </c>
      <c r="F264" s="62">
        <v>20</v>
      </c>
      <c r="G264" s="62">
        <v>20</v>
      </c>
      <c r="H264" s="817">
        <v>3.85</v>
      </c>
      <c r="I264" s="805">
        <v>0.25</v>
      </c>
      <c r="J264" s="806">
        <v>0.09</v>
      </c>
      <c r="K264" s="807">
        <f t="shared" si="4"/>
        <v>2.6276250000000001</v>
      </c>
      <c r="L264" s="899" t="s">
        <v>4403</v>
      </c>
    </row>
    <row r="265" spans="1:12" x14ac:dyDescent="0.2">
      <c r="A265" s="900">
        <v>9394291</v>
      </c>
      <c r="B265" s="354">
        <v>3086123307520</v>
      </c>
      <c r="C265" s="857" t="s">
        <v>220</v>
      </c>
      <c r="D265" s="66" t="s">
        <v>3250</v>
      </c>
      <c r="E265" s="62">
        <v>3</v>
      </c>
      <c r="F265" s="62">
        <v>10</v>
      </c>
      <c r="G265" s="62">
        <v>10</v>
      </c>
      <c r="H265" s="817">
        <v>8.48</v>
      </c>
      <c r="I265" s="805">
        <v>0.25</v>
      </c>
      <c r="J265" s="806">
        <v>0.09</v>
      </c>
      <c r="K265" s="807">
        <f t="shared" si="4"/>
        <v>5.7876000000000003</v>
      </c>
      <c r="L265" s="899" t="s">
        <v>4403</v>
      </c>
    </row>
    <row r="266" spans="1:12" x14ac:dyDescent="0.2">
      <c r="A266" s="900">
        <v>902127</v>
      </c>
      <c r="B266" s="354">
        <v>3086123307520</v>
      </c>
      <c r="C266" s="857" t="s">
        <v>179</v>
      </c>
      <c r="D266" s="66" t="s">
        <v>3250</v>
      </c>
      <c r="E266" s="62">
        <v>3</v>
      </c>
      <c r="F266" s="62">
        <v>20</v>
      </c>
      <c r="G266" s="62">
        <v>20</v>
      </c>
      <c r="H266" s="817">
        <v>7.83</v>
      </c>
      <c r="I266" s="805">
        <v>0.25</v>
      </c>
      <c r="J266" s="806">
        <v>0.09</v>
      </c>
      <c r="K266" s="807">
        <f t="shared" si="4"/>
        <v>5.3439750000000004</v>
      </c>
      <c r="L266" s="899" t="s">
        <v>4403</v>
      </c>
    </row>
    <row r="267" spans="1:12" x14ac:dyDescent="0.2">
      <c r="A267" s="900">
        <v>9122751</v>
      </c>
      <c r="B267" s="354">
        <v>3086123331686</v>
      </c>
      <c r="C267" s="857" t="s">
        <v>218</v>
      </c>
      <c r="D267" s="66" t="s">
        <v>3345</v>
      </c>
      <c r="E267" s="62">
        <v>3</v>
      </c>
      <c r="F267" s="62">
        <v>20</v>
      </c>
      <c r="G267" s="62">
        <v>20</v>
      </c>
      <c r="H267" s="817">
        <v>7.83</v>
      </c>
      <c r="I267" s="805">
        <v>0.25</v>
      </c>
      <c r="J267" s="806">
        <v>0.09</v>
      </c>
      <c r="K267" s="807">
        <f t="shared" si="4"/>
        <v>5.3439750000000004</v>
      </c>
      <c r="L267" s="899" t="s">
        <v>4403</v>
      </c>
    </row>
    <row r="268" spans="1:12" x14ac:dyDescent="0.2">
      <c r="A268" s="901">
        <v>902128</v>
      </c>
      <c r="B268" s="354">
        <v>3086123307537</v>
      </c>
      <c r="C268" s="857" t="s">
        <v>183</v>
      </c>
      <c r="D268" s="66" t="s">
        <v>3250</v>
      </c>
      <c r="E268" s="62">
        <v>20</v>
      </c>
      <c r="F268" s="62">
        <v>1</v>
      </c>
      <c r="G268" s="62">
        <v>1</v>
      </c>
      <c r="H268" s="817">
        <v>47.71</v>
      </c>
      <c r="I268" s="805">
        <v>0.25</v>
      </c>
      <c r="J268" s="806">
        <v>0.09</v>
      </c>
      <c r="K268" s="807">
        <f t="shared" si="4"/>
        <v>32.562075</v>
      </c>
      <c r="L268" s="899" t="s">
        <v>4403</v>
      </c>
    </row>
    <row r="269" spans="1:12" x14ac:dyDescent="0.2">
      <c r="A269" s="901">
        <v>935657</v>
      </c>
      <c r="B269" s="354">
        <v>3086123425088</v>
      </c>
      <c r="C269" s="857" t="s">
        <v>185</v>
      </c>
      <c r="D269" s="66" t="s">
        <v>3250</v>
      </c>
      <c r="E269" s="62">
        <v>40</v>
      </c>
      <c r="F269" s="62">
        <v>1</v>
      </c>
      <c r="G269" s="62">
        <v>1</v>
      </c>
      <c r="H269" s="817">
        <v>95.42</v>
      </c>
      <c r="I269" s="805">
        <v>0.25</v>
      </c>
      <c r="J269" s="806">
        <v>0.09</v>
      </c>
      <c r="K269" s="807">
        <f t="shared" si="4"/>
        <v>65.12415</v>
      </c>
      <c r="L269" s="899" t="s">
        <v>4403</v>
      </c>
    </row>
    <row r="270" spans="1:12" x14ac:dyDescent="0.2">
      <c r="A270" s="900">
        <v>951733</v>
      </c>
      <c r="B270" s="354">
        <v>3086123651715</v>
      </c>
      <c r="C270" s="857" t="s">
        <v>189</v>
      </c>
      <c r="D270" s="66" t="s">
        <v>3250</v>
      </c>
      <c r="E270" s="62">
        <v>3</v>
      </c>
      <c r="F270" s="62">
        <v>10</v>
      </c>
      <c r="G270" s="62">
        <v>10</v>
      </c>
      <c r="H270" s="817">
        <v>10.4</v>
      </c>
      <c r="I270" s="805">
        <v>0.25</v>
      </c>
      <c r="J270" s="806">
        <v>0.09</v>
      </c>
      <c r="K270" s="807">
        <f t="shared" si="4"/>
        <v>7.0980000000000008</v>
      </c>
      <c r="L270" s="899" t="s">
        <v>4403</v>
      </c>
    </row>
    <row r="271" spans="1:12" x14ac:dyDescent="0.2">
      <c r="A271" s="901">
        <v>951736</v>
      </c>
      <c r="B271" s="354">
        <v>3086123651722</v>
      </c>
      <c r="C271" s="857" t="s">
        <v>191</v>
      </c>
      <c r="D271" s="66" t="s">
        <v>3250</v>
      </c>
      <c r="E271" s="62">
        <v>20</v>
      </c>
      <c r="F271" s="62">
        <v>1</v>
      </c>
      <c r="G271" s="62">
        <v>1</v>
      </c>
      <c r="H271" s="817">
        <v>47.71</v>
      </c>
      <c r="I271" s="805">
        <v>0.25</v>
      </c>
      <c r="J271" s="806">
        <v>0.09</v>
      </c>
      <c r="K271" s="807">
        <f t="shared" si="4"/>
        <v>32.562075</v>
      </c>
      <c r="L271" s="899" t="s">
        <v>4403</v>
      </c>
    </row>
    <row r="272" spans="1:12" x14ac:dyDescent="0.2">
      <c r="A272" s="901">
        <v>953022</v>
      </c>
      <c r="B272" s="354">
        <v>3086123509290</v>
      </c>
      <c r="C272" s="857" t="s">
        <v>194</v>
      </c>
      <c r="D272" s="66" t="s">
        <v>3250</v>
      </c>
      <c r="E272" s="62">
        <v>3</v>
      </c>
      <c r="F272" s="62">
        <v>20</v>
      </c>
      <c r="G272" s="62">
        <v>20</v>
      </c>
      <c r="H272" s="817">
        <v>8.65</v>
      </c>
      <c r="I272" s="805">
        <v>0.25</v>
      </c>
      <c r="J272" s="806">
        <v>0.09</v>
      </c>
      <c r="K272" s="807">
        <f t="shared" si="4"/>
        <v>5.9036250000000008</v>
      </c>
      <c r="L272" s="899" t="s">
        <v>4403</v>
      </c>
    </row>
    <row r="273" spans="1:12" x14ac:dyDescent="0.2">
      <c r="A273" s="900">
        <v>964775</v>
      </c>
      <c r="B273" s="354">
        <v>3086123537637</v>
      </c>
      <c r="C273" s="857" t="s">
        <v>196</v>
      </c>
      <c r="D273" s="66" t="s">
        <v>3250</v>
      </c>
      <c r="E273" s="62">
        <v>12</v>
      </c>
      <c r="F273" s="62">
        <v>18</v>
      </c>
      <c r="G273" s="62">
        <v>1</v>
      </c>
      <c r="H273" s="817">
        <v>28.62</v>
      </c>
      <c r="I273" s="805">
        <v>0.25</v>
      </c>
      <c r="J273" s="806">
        <v>0.09</v>
      </c>
      <c r="K273" s="807">
        <f t="shared" si="4"/>
        <v>19.533149999999999</v>
      </c>
      <c r="L273" s="899" t="s">
        <v>4403</v>
      </c>
    </row>
    <row r="274" spans="1:12" x14ac:dyDescent="0.2">
      <c r="A274" s="900">
        <v>982873</v>
      </c>
      <c r="B274" s="354">
        <v>3086123343979</v>
      </c>
      <c r="C274" s="857" t="s">
        <v>198</v>
      </c>
      <c r="D274" s="66" t="s">
        <v>3250</v>
      </c>
      <c r="E274" s="62">
        <v>12</v>
      </c>
      <c r="F274" s="62">
        <v>35</v>
      </c>
      <c r="G274" s="62">
        <v>1</v>
      </c>
      <c r="H274" s="817">
        <v>28.62</v>
      </c>
      <c r="I274" s="805">
        <v>0.25</v>
      </c>
      <c r="J274" s="806">
        <v>0.09</v>
      </c>
      <c r="K274" s="807">
        <f t="shared" si="4"/>
        <v>19.533149999999999</v>
      </c>
      <c r="L274" s="899" t="s">
        <v>4403</v>
      </c>
    </row>
    <row r="275" spans="1:12" x14ac:dyDescent="0.2">
      <c r="A275" s="900">
        <v>982874</v>
      </c>
      <c r="B275" s="354">
        <v>3086123494893</v>
      </c>
      <c r="C275" s="857" t="s">
        <v>201</v>
      </c>
      <c r="D275" s="66" t="s">
        <v>3250</v>
      </c>
      <c r="E275" s="62">
        <v>12</v>
      </c>
      <c r="F275" s="62">
        <v>35</v>
      </c>
      <c r="G275" s="62">
        <v>1</v>
      </c>
      <c r="H275" s="817">
        <v>28.62</v>
      </c>
      <c r="I275" s="805">
        <v>0.25</v>
      </c>
      <c r="J275" s="806">
        <v>0.09</v>
      </c>
      <c r="K275" s="807">
        <f t="shared" si="4"/>
        <v>19.533149999999999</v>
      </c>
      <c r="L275" s="899" t="s">
        <v>4403</v>
      </c>
    </row>
    <row r="276" spans="1:12" x14ac:dyDescent="0.2">
      <c r="A276" s="900">
        <v>982875</v>
      </c>
      <c r="B276" s="354">
        <v>3086123502918</v>
      </c>
      <c r="C276" s="857" t="s">
        <v>204</v>
      </c>
      <c r="D276" s="66" t="s">
        <v>3250</v>
      </c>
      <c r="E276" s="62">
        <v>12</v>
      </c>
      <c r="F276" s="62">
        <v>35</v>
      </c>
      <c r="G276" s="62">
        <v>1</v>
      </c>
      <c r="H276" s="817">
        <v>28.62</v>
      </c>
      <c r="I276" s="805">
        <v>0.25</v>
      </c>
      <c r="J276" s="806">
        <v>0.09</v>
      </c>
      <c r="K276" s="807">
        <f t="shared" si="4"/>
        <v>19.533149999999999</v>
      </c>
      <c r="L276" s="899" t="s">
        <v>4403</v>
      </c>
    </row>
    <row r="277" spans="1:12" x14ac:dyDescent="0.2">
      <c r="A277" s="900">
        <v>982876</v>
      </c>
      <c r="B277" s="354">
        <v>3086123502901</v>
      </c>
      <c r="C277" s="857" t="s">
        <v>207</v>
      </c>
      <c r="D277" s="66" t="s">
        <v>3250</v>
      </c>
      <c r="E277" s="62">
        <v>12</v>
      </c>
      <c r="F277" s="62">
        <v>35</v>
      </c>
      <c r="G277" s="62">
        <v>1</v>
      </c>
      <c r="H277" s="817">
        <v>28.62</v>
      </c>
      <c r="I277" s="805">
        <v>0.25</v>
      </c>
      <c r="J277" s="806">
        <v>0.09</v>
      </c>
      <c r="K277" s="807">
        <f t="shared" si="4"/>
        <v>19.533149999999999</v>
      </c>
      <c r="L277" s="899" t="s">
        <v>4403</v>
      </c>
    </row>
    <row r="278" spans="1:12" x14ac:dyDescent="0.2">
      <c r="A278" s="900">
        <v>982877</v>
      </c>
      <c r="B278" s="354">
        <v>3086123537613</v>
      </c>
      <c r="C278" s="857" t="s">
        <v>210</v>
      </c>
      <c r="D278" s="66" t="s">
        <v>3250</v>
      </c>
      <c r="E278" s="62">
        <v>12</v>
      </c>
      <c r="F278" s="62">
        <v>35</v>
      </c>
      <c r="G278" s="62">
        <v>1</v>
      </c>
      <c r="H278" s="817">
        <v>28.62</v>
      </c>
      <c r="I278" s="805">
        <v>0.25</v>
      </c>
      <c r="J278" s="806">
        <v>0.09</v>
      </c>
      <c r="K278" s="807">
        <f t="shared" si="4"/>
        <v>19.533149999999999</v>
      </c>
      <c r="L278" s="899" t="s">
        <v>4403</v>
      </c>
    </row>
    <row r="279" spans="1:12" x14ac:dyDescent="0.2">
      <c r="A279" s="900">
        <v>982878</v>
      </c>
      <c r="B279" s="354">
        <v>3086123537620</v>
      </c>
      <c r="C279" s="857" t="s">
        <v>213</v>
      </c>
      <c r="D279" s="66" t="s">
        <v>3250</v>
      </c>
      <c r="E279" s="62">
        <v>12</v>
      </c>
      <c r="F279" s="62">
        <v>35</v>
      </c>
      <c r="G279" s="62">
        <v>1</v>
      </c>
      <c r="H279" s="817">
        <v>28.62</v>
      </c>
      <c r="I279" s="805">
        <v>0.25</v>
      </c>
      <c r="J279" s="806">
        <v>0.09</v>
      </c>
      <c r="K279" s="807">
        <f t="shared" si="4"/>
        <v>19.533149999999999</v>
      </c>
      <c r="L279" s="899" t="s">
        <v>4403</v>
      </c>
    </row>
    <row r="280" spans="1:12" x14ac:dyDescent="0.2">
      <c r="A280" s="900">
        <v>999916</v>
      </c>
      <c r="B280" s="354">
        <v>3086123637634</v>
      </c>
      <c r="C280" s="857" t="s">
        <v>216</v>
      </c>
      <c r="D280" s="66" t="s">
        <v>3250</v>
      </c>
      <c r="E280" s="62">
        <v>1</v>
      </c>
      <c r="F280" s="62">
        <v>10</v>
      </c>
      <c r="G280" s="62">
        <v>10</v>
      </c>
      <c r="H280" s="817">
        <v>3.85</v>
      </c>
      <c r="I280" s="805">
        <v>0.25</v>
      </c>
      <c r="J280" s="806">
        <v>0.09</v>
      </c>
      <c r="K280" s="807">
        <f t="shared" si="4"/>
        <v>2.6276250000000001</v>
      </c>
      <c r="L280" s="899" t="s">
        <v>4403</v>
      </c>
    </row>
    <row r="281" spans="1:12" x14ac:dyDescent="0.2">
      <c r="A281" s="900">
        <v>918515</v>
      </c>
      <c r="B281" s="354">
        <v>3086123340596</v>
      </c>
      <c r="C281" s="857" t="s">
        <v>222</v>
      </c>
      <c r="D281" s="772">
        <v>45658</v>
      </c>
      <c r="E281" s="62">
        <v>1</v>
      </c>
      <c r="F281" s="62">
        <v>18</v>
      </c>
      <c r="G281" s="62">
        <v>1</v>
      </c>
      <c r="H281" s="817">
        <v>6.12</v>
      </c>
      <c r="I281" s="805">
        <v>0.25</v>
      </c>
      <c r="J281" s="806">
        <v>0.09</v>
      </c>
      <c r="K281" s="807">
        <f t="shared" si="4"/>
        <v>4.1768999999999998</v>
      </c>
      <c r="L281" s="899" t="s">
        <v>4403</v>
      </c>
    </row>
    <row r="282" spans="1:12" x14ac:dyDescent="0.2">
      <c r="A282" s="900">
        <v>527507</v>
      </c>
      <c r="B282" s="354">
        <v>3086123776401</v>
      </c>
      <c r="C282" s="857" t="s">
        <v>3347</v>
      </c>
      <c r="D282" s="772">
        <v>45658</v>
      </c>
      <c r="E282" s="62">
        <v>1</v>
      </c>
      <c r="F282" s="62">
        <v>18</v>
      </c>
      <c r="G282" s="62">
        <v>1</v>
      </c>
      <c r="H282" s="817">
        <v>6.12</v>
      </c>
      <c r="I282" s="805">
        <v>0.25</v>
      </c>
      <c r="J282" s="806">
        <v>0.09</v>
      </c>
      <c r="K282" s="807">
        <f t="shared" si="4"/>
        <v>4.1768999999999998</v>
      </c>
      <c r="L282" s="899" t="s">
        <v>4403</v>
      </c>
    </row>
    <row r="283" spans="1:12" x14ac:dyDescent="0.2">
      <c r="A283" s="900">
        <v>918511</v>
      </c>
      <c r="B283" s="354">
        <v>3086123340558</v>
      </c>
      <c r="C283" s="857" t="s">
        <v>225</v>
      </c>
      <c r="D283" s="66" t="s">
        <v>3250</v>
      </c>
      <c r="E283" s="62">
        <v>1</v>
      </c>
      <c r="F283" s="62">
        <v>20</v>
      </c>
      <c r="G283" s="62">
        <v>20</v>
      </c>
      <c r="H283" s="817">
        <v>3.31</v>
      </c>
      <c r="I283" s="805">
        <v>0.25</v>
      </c>
      <c r="J283" s="806">
        <v>0.09</v>
      </c>
      <c r="K283" s="807">
        <f t="shared" si="4"/>
        <v>2.2590750000000002</v>
      </c>
      <c r="L283" s="899" t="s">
        <v>4403</v>
      </c>
    </row>
    <row r="284" spans="1:12" x14ac:dyDescent="0.2">
      <c r="A284" s="900">
        <v>503770</v>
      </c>
      <c r="B284" s="354">
        <v>3086123680760</v>
      </c>
      <c r="C284" s="857" t="s">
        <v>234</v>
      </c>
      <c r="D284" s="66" t="s">
        <v>3250</v>
      </c>
      <c r="E284" s="62">
        <v>3</v>
      </c>
      <c r="F284" s="62">
        <v>10</v>
      </c>
      <c r="G284" s="62">
        <v>10</v>
      </c>
      <c r="H284" s="817">
        <v>10.47</v>
      </c>
      <c r="I284" s="805">
        <v>0.25</v>
      </c>
      <c r="J284" s="806">
        <v>0.09</v>
      </c>
      <c r="K284" s="807">
        <f t="shared" si="4"/>
        <v>7.1457750000000013</v>
      </c>
      <c r="L284" s="899" t="s">
        <v>4403</v>
      </c>
    </row>
    <row r="285" spans="1:12" x14ac:dyDescent="0.2">
      <c r="A285" s="900">
        <v>503771</v>
      </c>
      <c r="B285" s="354">
        <v>3086123680777</v>
      </c>
      <c r="C285" s="857" t="s">
        <v>237</v>
      </c>
      <c r="D285" s="66" t="s">
        <v>3250</v>
      </c>
      <c r="E285" s="62">
        <v>3</v>
      </c>
      <c r="F285" s="62">
        <v>10</v>
      </c>
      <c r="G285" s="62">
        <v>10</v>
      </c>
      <c r="H285" s="817">
        <v>10.47</v>
      </c>
      <c r="I285" s="805">
        <v>0.25</v>
      </c>
      <c r="J285" s="806">
        <v>0.09</v>
      </c>
      <c r="K285" s="807">
        <f t="shared" si="4"/>
        <v>7.1457750000000013</v>
      </c>
      <c r="L285" s="899" t="s">
        <v>4403</v>
      </c>
    </row>
    <row r="286" spans="1:12" x14ac:dyDescent="0.2">
      <c r="A286" s="900">
        <v>5037721</v>
      </c>
      <c r="B286" s="354">
        <v>3086123680784</v>
      </c>
      <c r="C286" s="857" t="s">
        <v>3350</v>
      </c>
      <c r="D286" s="66" t="s">
        <v>3351</v>
      </c>
      <c r="E286" s="62">
        <v>3</v>
      </c>
      <c r="F286" s="62">
        <v>10</v>
      </c>
      <c r="G286" s="62">
        <v>10</v>
      </c>
      <c r="H286" s="817">
        <v>10.6</v>
      </c>
      <c r="I286" s="805">
        <v>0.25</v>
      </c>
      <c r="J286" s="806">
        <v>0.09</v>
      </c>
      <c r="K286" s="807">
        <f t="shared" si="4"/>
        <v>7.2344999999999997</v>
      </c>
      <c r="L286" s="899" t="s">
        <v>4403</v>
      </c>
    </row>
    <row r="287" spans="1:12" x14ac:dyDescent="0.2">
      <c r="A287" s="900">
        <v>503772</v>
      </c>
      <c r="B287" s="354">
        <v>3086123680784</v>
      </c>
      <c r="C287" s="857" t="s">
        <v>239</v>
      </c>
      <c r="D287" s="66" t="s">
        <v>3351</v>
      </c>
      <c r="E287" s="62">
        <v>3</v>
      </c>
      <c r="F287" s="62">
        <v>10</v>
      </c>
      <c r="G287" s="62">
        <v>10</v>
      </c>
      <c r="H287" s="817">
        <v>10.6</v>
      </c>
      <c r="I287" s="805">
        <v>0.25</v>
      </c>
      <c r="J287" s="806">
        <v>0.09</v>
      </c>
      <c r="K287" s="807">
        <f t="shared" si="4"/>
        <v>7.2344999999999997</v>
      </c>
      <c r="L287" s="899" t="s">
        <v>4403</v>
      </c>
    </row>
    <row r="288" spans="1:12" x14ac:dyDescent="0.2">
      <c r="A288" s="900">
        <v>5037741</v>
      </c>
      <c r="B288" s="354">
        <v>3086123680807</v>
      </c>
      <c r="C288" s="857" t="s">
        <v>3352</v>
      </c>
      <c r="D288" s="66" t="s">
        <v>3353</v>
      </c>
      <c r="E288" s="62">
        <v>1</v>
      </c>
      <c r="F288" s="62">
        <v>10</v>
      </c>
      <c r="G288" s="62">
        <v>10</v>
      </c>
      <c r="H288" s="817">
        <v>4.07</v>
      </c>
      <c r="I288" s="805">
        <v>0.25</v>
      </c>
      <c r="J288" s="806">
        <v>0.09</v>
      </c>
      <c r="K288" s="807">
        <f t="shared" si="4"/>
        <v>2.7777750000000001</v>
      </c>
      <c r="L288" s="899" t="s">
        <v>4403</v>
      </c>
    </row>
    <row r="289" spans="1:12" x14ac:dyDescent="0.2">
      <c r="A289" s="900">
        <v>503774</v>
      </c>
      <c r="B289" s="354">
        <v>3086123680807</v>
      </c>
      <c r="C289" s="857" t="s">
        <v>241</v>
      </c>
      <c r="D289" s="66" t="s">
        <v>3353</v>
      </c>
      <c r="E289" s="62">
        <v>1</v>
      </c>
      <c r="F289" s="62">
        <v>10</v>
      </c>
      <c r="G289" s="62">
        <v>10</v>
      </c>
      <c r="H289" s="817">
        <v>4.07</v>
      </c>
      <c r="I289" s="805">
        <v>0.25</v>
      </c>
      <c r="J289" s="806">
        <v>0.09</v>
      </c>
      <c r="K289" s="807">
        <f t="shared" si="4"/>
        <v>2.7777750000000001</v>
      </c>
      <c r="L289" s="899" t="s">
        <v>4403</v>
      </c>
    </row>
    <row r="290" spans="1:12" x14ac:dyDescent="0.2">
      <c r="A290" s="900">
        <v>5038041</v>
      </c>
      <c r="B290" s="354">
        <v>3086123681101</v>
      </c>
      <c r="C290" s="857" t="s">
        <v>3354</v>
      </c>
      <c r="D290" s="66" t="s">
        <v>3355</v>
      </c>
      <c r="E290" s="62">
        <v>3</v>
      </c>
      <c r="F290" s="62">
        <v>10</v>
      </c>
      <c r="G290" s="62">
        <v>10</v>
      </c>
      <c r="H290" s="817">
        <v>10.6</v>
      </c>
      <c r="I290" s="805">
        <v>0.25</v>
      </c>
      <c r="J290" s="806">
        <v>0.09</v>
      </c>
      <c r="K290" s="807">
        <f t="shared" si="4"/>
        <v>7.2344999999999997</v>
      </c>
      <c r="L290" s="899" t="s">
        <v>4403</v>
      </c>
    </row>
    <row r="291" spans="1:12" x14ac:dyDescent="0.2">
      <c r="A291" s="900">
        <v>5038061</v>
      </c>
      <c r="B291" s="354">
        <v>3086123538931</v>
      </c>
      <c r="C291" s="857" t="s">
        <v>3356</v>
      </c>
      <c r="D291" s="66" t="s">
        <v>3353</v>
      </c>
      <c r="E291" s="62">
        <v>1</v>
      </c>
      <c r="F291" s="62">
        <v>10</v>
      </c>
      <c r="G291" s="62">
        <v>10</v>
      </c>
      <c r="H291" s="817">
        <v>4.07</v>
      </c>
      <c r="I291" s="805">
        <v>0.25</v>
      </c>
      <c r="J291" s="806">
        <v>0.09</v>
      </c>
      <c r="K291" s="807">
        <f t="shared" si="4"/>
        <v>2.7777750000000001</v>
      </c>
      <c r="L291" s="899" t="s">
        <v>4403</v>
      </c>
    </row>
    <row r="292" spans="1:12" x14ac:dyDescent="0.2">
      <c r="A292" s="900">
        <v>503806</v>
      </c>
      <c r="B292" s="354">
        <v>3086123538931</v>
      </c>
      <c r="C292" s="857" t="s">
        <v>245</v>
      </c>
      <c r="D292" s="66" t="s">
        <v>3353</v>
      </c>
      <c r="E292" s="62">
        <v>1</v>
      </c>
      <c r="F292" s="62">
        <v>10</v>
      </c>
      <c r="G292" s="62">
        <v>10</v>
      </c>
      <c r="H292" s="817">
        <v>4.07</v>
      </c>
      <c r="I292" s="805">
        <v>0.25</v>
      </c>
      <c r="J292" s="806">
        <v>0.09</v>
      </c>
      <c r="K292" s="807">
        <f t="shared" si="4"/>
        <v>2.7777750000000001</v>
      </c>
      <c r="L292" s="899" t="s">
        <v>4403</v>
      </c>
    </row>
    <row r="293" spans="1:12" x14ac:dyDescent="0.2">
      <c r="A293" s="901">
        <v>508834</v>
      </c>
      <c r="B293" s="354">
        <v>3086123702912</v>
      </c>
      <c r="C293" s="857" t="s">
        <v>251</v>
      </c>
      <c r="D293" s="66" t="s">
        <v>3250</v>
      </c>
      <c r="E293" s="62">
        <v>12</v>
      </c>
      <c r="F293" s="62">
        <v>1</v>
      </c>
      <c r="G293" s="62">
        <v>1</v>
      </c>
      <c r="H293" s="817">
        <v>48.84</v>
      </c>
      <c r="I293" s="805">
        <v>0.25</v>
      </c>
      <c r="J293" s="806">
        <v>0.09</v>
      </c>
      <c r="K293" s="807">
        <f t="shared" si="4"/>
        <v>33.333300000000001</v>
      </c>
      <c r="L293" s="899" t="s">
        <v>4403</v>
      </c>
    </row>
    <row r="294" spans="1:12" x14ac:dyDescent="0.2">
      <c r="A294" s="900">
        <v>511029</v>
      </c>
      <c r="B294" s="354">
        <v>3086123714236</v>
      </c>
      <c r="C294" s="857" t="s">
        <v>256</v>
      </c>
      <c r="D294" s="66" t="s">
        <v>3250</v>
      </c>
      <c r="E294" s="62">
        <v>1</v>
      </c>
      <c r="F294" s="62">
        <v>10</v>
      </c>
      <c r="G294" s="62">
        <v>10</v>
      </c>
      <c r="H294" s="817">
        <v>4.9000000000000004</v>
      </c>
      <c r="I294" s="805">
        <v>0.25</v>
      </c>
      <c r="J294" s="806">
        <v>0.09</v>
      </c>
      <c r="K294" s="807">
        <f t="shared" si="4"/>
        <v>3.3442500000000002</v>
      </c>
      <c r="L294" s="899" t="s">
        <v>4403</v>
      </c>
    </row>
    <row r="295" spans="1:12" x14ac:dyDescent="0.2">
      <c r="A295" s="900">
        <v>511030</v>
      </c>
      <c r="B295" s="354">
        <v>3086123714243</v>
      </c>
      <c r="C295" s="857" t="s">
        <v>258</v>
      </c>
      <c r="D295" s="66" t="s">
        <v>3250</v>
      </c>
      <c r="E295" s="62">
        <v>3</v>
      </c>
      <c r="F295" s="62">
        <v>10</v>
      </c>
      <c r="G295" s="62">
        <v>10</v>
      </c>
      <c r="H295" s="817">
        <v>13.25</v>
      </c>
      <c r="I295" s="805">
        <v>0.25</v>
      </c>
      <c r="J295" s="806">
        <v>0.09</v>
      </c>
      <c r="K295" s="807">
        <f t="shared" si="4"/>
        <v>9.0431249999999999</v>
      </c>
      <c r="L295" s="899" t="s">
        <v>4403</v>
      </c>
    </row>
    <row r="296" spans="1:12" x14ac:dyDescent="0.2">
      <c r="A296" s="901">
        <v>511031</v>
      </c>
      <c r="B296" s="354">
        <v>3086123714250</v>
      </c>
      <c r="C296" s="857" t="s">
        <v>260</v>
      </c>
      <c r="D296" s="66" t="s">
        <v>3250</v>
      </c>
      <c r="E296" s="62">
        <v>30</v>
      </c>
      <c r="F296" s="62">
        <v>1</v>
      </c>
      <c r="G296" s="62">
        <v>1</v>
      </c>
      <c r="H296" s="817">
        <v>84.39</v>
      </c>
      <c r="I296" s="805">
        <v>0.25</v>
      </c>
      <c r="J296" s="806">
        <v>0.09</v>
      </c>
      <c r="K296" s="807">
        <f t="shared" si="4"/>
        <v>57.596175000000002</v>
      </c>
      <c r="L296" s="899" t="s">
        <v>4403</v>
      </c>
    </row>
    <row r="297" spans="1:12" x14ac:dyDescent="0.2">
      <c r="A297" s="900">
        <v>511034</v>
      </c>
      <c r="B297" s="354">
        <v>3086123714281</v>
      </c>
      <c r="C297" s="857" t="s">
        <v>263</v>
      </c>
      <c r="D297" s="66" t="s">
        <v>3250</v>
      </c>
      <c r="E297" s="62">
        <v>12</v>
      </c>
      <c r="F297" s="62">
        <v>18</v>
      </c>
      <c r="G297" s="62">
        <v>1</v>
      </c>
      <c r="H297" s="817">
        <v>33.75</v>
      </c>
      <c r="I297" s="805">
        <v>0.25</v>
      </c>
      <c r="J297" s="806">
        <v>0.09</v>
      </c>
      <c r="K297" s="807">
        <f t="shared" si="4"/>
        <v>23.034375000000001</v>
      </c>
      <c r="L297" s="899" t="s">
        <v>4403</v>
      </c>
    </row>
    <row r="298" spans="1:12" x14ac:dyDescent="0.2">
      <c r="A298" s="900">
        <v>515218</v>
      </c>
      <c r="B298" s="354">
        <v>3086123546820</v>
      </c>
      <c r="C298" s="857" t="s">
        <v>266</v>
      </c>
      <c r="D298" s="66" t="s">
        <v>3250</v>
      </c>
      <c r="E298" s="62">
        <v>3</v>
      </c>
      <c r="F298" s="62">
        <v>20</v>
      </c>
      <c r="G298" s="62">
        <v>20</v>
      </c>
      <c r="H298" s="817">
        <v>10.46</v>
      </c>
      <c r="I298" s="805">
        <v>0.25</v>
      </c>
      <c r="J298" s="806">
        <v>0.09</v>
      </c>
      <c r="K298" s="807">
        <f t="shared" si="4"/>
        <v>7.1389500000000012</v>
      </c>
      <c r="L298" s="899" t="s">
        <v>4403</v>
      </c>
    </row>
    <row r="299" spans="1:12" x14ac:dyDescent="0.2">
      <c r="A299" s="901">
        <v>515437</v>
      </c>
      <c r="B299" s="354">
        <v>3086123729629</v>
      </c>
      <c r="C299" s="857" t="s">
        <v>268</v>
      </c>
      <c r="D299" s="66" t="s">
        <v>3250</v>
      </c>
      <c r="E299" s="62">
        <v>12</v>
      </c>
      <c r="F299" s="62">
        <v>2</v>
      </c>
      <c r="G299" s="62">
        <v>2</v>
      </c>
      <c r="H299" s="817">
        <v>58.8</v>
      </c>
      <c r="I299" s="805">
        <v>0.25</v>
      </c>
      <c r="J299" s="806">
        <v>0.09</v>
      </c>
      <c r="K299" s="807">
        <f t="shared" si="4"/>
        <v>40.130999999999993</v>
      </c>
      <c r="L299" s="899" t="s">
        <v>4403</v>
      </c>
    </row>
    <row r="300" spans="1:12" x14ac:dyDescent="0.2">
      <c r="A300" s="900">
        <v>5182051</v>
      </c>
      <c r="B300" s="354">
        <v>3086123743922</v>
      </c>
      <c r="C300" s="857" t="s">
        <v>3357</v>
      </c>
      <c r="D300" s="779" t="s">
        <v>3358</v>
      </c>
      <c r="E300" s="62">
        <v>12</v>
      </c>
      <c r="F300" s="62">
        <v>18</v>
      </c>
      <c r="G300" s="62">
        <v>1</v>
      </c>
      <c r="H300" s="817">
        <v>30.31</v>
      </c>
      <c r="I300" s="805">
        <v>0.25</v>
      </c>
      <c r="J300" s="806">
        <v>0.09</v>
      </c>
      <c r="K300" s="807">
        <f t="shared" si="4"/>
        <v>20.686574999999998</v>
      </c>
      <c r="L300" s="899" t="s">
        <v>4403</v>
      </c>
    </row>
    <row r="301" spans="1:12" x14ac:dyDescent="0.2">
      <c r="A301" s="900">
        <v>518205</v>
      </c>
      <c r="B301" s="354">
        <v>3086123743922</v>
      </c>
      <c r="C301" s="857" t="s">
        <v>270</v>
      </c>
      <c r="D301" s="779" t="s">
        <v>3358</v>
      </c>
      <c r="E301" s="62">
        <v>12</v>
      </c>
      <c r="F301" s="62">
        <v>18</v>
      </c>
      <c r="G301" s="62">
        <v>1</v>
      </c>
      <c r="H301" s="817">
        <v>30.31</v>
      </c>
      <c r="I301" s="805">
        <v>0.25</v>
      </c>
      <c r="J301" s="806">
        <v>0.09</v>
      </c>
      <c r="K301" s="807">
        <f t="shared" si="4"/>
        <v>20.686574999999998</v>
      </c>
      <c r="L301" s="899" t="s">
        <v>4403</v>
      </c>
    </row>
    <row r="302" spans="1:12" x14ac:dyDescent="0.2">
      <c r="A302" s="900">
        <v>5182061</v>
      </c>
      <c r="B302" s="354">
        <v>3086123743939</v>
      </c>
      <c r="C302" s="857" t="s">
        <v>3359</v>
      </c>
      <c r="D302" s="779" t="s">
        <v>3358</v>
      </c>
      <c r="E302" s="62">
        <v>12</v>
      </c>
      <c r="F302" s="62">
        <v>18</v>
      </c>
      <c r="G302" s="62">
        <v>1</v>
      </c>
      <c r="H302" s="817">
        <v>30.31</v>
      </c>
      <c r="I302" s="805">
        <v>0.25</v>
      </c>
      <c r="J302" s="806">
        <v>0.09</v>
      </c>
      <c r="K302" s="807">
        <f t="shared" si="4"/>
        <v>20.686574999999998</v>
      </c>
      <c r="L302" s="899" t="s">
        <v>4403</v>
      </c>
    </row>
    <row r="303" spans="1:12" x14ac:dyDescent="0.2">
      <c r="A303" s="900">
        <v>518206</v>
      </c>
      <c r="B303" s="354">
        <v>3086123743939</v>
      </c>
      <c r="C303" s="857" t="s">
        <v>273</v>
      </c>
      <c r="D303" s="779" t="s">
        <v>3358</v>
      </c>
      <c r="E303" s="62">
        <v>12</v>
      </c>
      <c r="F303" s="62">
        <v>18</v>
      </c>
      <c r="G303" s="62">
        <v>1</v>
      </c>
      <c r="H303" s="817">
        <v>30.31</v>
      </c>
      <c r="I303" s="805">
        <v>0.25</v>
      </c>
      <c r="J303" s="806">
        <v>0.09</v>
      </c>
      <c r="K303" s="807">
        <f t="shared" si="4"/>
        <v>20.686574999999998</v>
      </c>
      <c r="L303" s="899" t="s">
        <v>4403</v>
      </c>
    </row>
    <row r="304" spans="1:12" x14ac:dyDescent="0.2">
      <c r="A304" s="900">
        <v>912228</v>
      </c>
      <c r="B304" s="354">
        <v>3086123643611</v>
      </c>
      <c r="C304" s="857" t="s">
        <v>276</v>
      </c>
      <c r="D304" s="66" t="s">
        <v>3250</v>
      </c>
      <c r="E304" s="62">
        <v>4</v>
      </c>
      <c r="F304" s="62">
        <v>20</v>
      </c>
      <c r="G304" s="62">
        <v>20</v>
      </c>
      <c r="H304" s="817">
        <v>17.82</v>
      </c>
      <c r="I304" s="805">
        <v>0.25</v>
      </c>
      <c r="J304" s="806">
        <v>0.09</v>
      </c>
      <c r="K304" s="807">
        <f t="shared" si="4"/>
        <v>12.16215</v>
      </c>
      <c r="L304" s="899" t="s">
        <v>4403</v>
      </c>
    </row>
    <row r="305" spans="1:12" x14ac:dyDescent="0.2">
      <c r="A305" s="900">
        <v>992563</v>
      </c>
      <c r="B305" s="354">
        <v>3086123593749</v>
      </c>
      <c r="C305" s="857" t="s">
        <v>281</v>
      </c>
      <c r="D305" s="66" t="s">
        <v>3250</v>
      </c>
      <c r="E305" s="62">
        <v>12</v>
      </c>
      <c r="F305" s="62">
        <v>18</v>
      </c>
      <c r="G305" s="62">
        <v>1</v>
      </c>
      <c r="H305" s="817">
        <v>28.9</v>
      </c>
      <c r="I305" s="805">
        <v>0.25</v>
      </c>
      <c r="J305" s="806">
        <v>0.09</v>
      </c>
      <c r="K305" s="807">
        <f t="shared" si="4"/>
        <v>19.724249999999998</v>
      </c>
      <c r="L305" s="899" t="s">
        <v>4403</v>
      </c>
    </row>
    <row r="306" spans="1:12" x14ac:dyDescent="0.2">
      <c r="A306" s="900">
        <v>999850</v>
      </c>
      <c r="B306" s="354">
        <v>3086123636972</v>
      </c>
      <c r="C306" s="857" t="s">
        <v>284</v>
      </c>
      <c r="D306" s="66" t="s">
        <v>3250</v>
      </c>
      <c r="E306" s="62">
        <v>3</v>
      </c>
      <c r="F306" s="62">
        <v>10</v>
      </c>
      <c r="G306" s="62">
        <v>10</v>
      </c>
      <c r="H306" s="817">
        <v>10.55</v>
      </c>
      <c r="I306" s="805">
        <v>0.25</v>
      </c>
      <c r="J306" s="806">
        <v>0.09</v>
      </c>
      <c r="K306" s="807">
        <f t="shared" si="4"/>
        <v>7.2003750000000011</v>
      </c>
      <c r="L306" s="899" t="s">
        <v>4403</v>
      </c>
    </row>
    <row r="307" spans="1:12" x14ac:dyDescent="0.2">
      <c r="A307" s="900">
        <v>999871</v>
      </c>
      <c r="B307" s="354">
        <v>3086123637184</v>
      </c>
      <c r="C307" s="857" t="s">
        <v>286</v>
      </c>
      <c r="D307" s="66" t="s">
        <v>3250</v>
      </c>
      <c r="E307" s="62">
        <v>1</v>
      </c>
      <c r="F307" s="62">
        <v>20</v>
      </c>
      <c r="G307" s="62">
        <v>20</v>
      </c>
      <c r="H307" s="817">
        <v>3.96</v>
      </c>
      <c r="I307" s="805">
        <v>0.25</v>
      </c>
      <c r="J307" s="806">
        <v>0.09</v>
      </c>
      <c r="K307" s="807">
        <f t="shared" si="4"/>
        <v>2.7026999999999997</v>
      </c>
      <c r="L307" s="899" t="s">
        <v>4403</v>
      </c>
    </row>
    <row r="308" spans="1:12" x14ac:dyDescent="0.2">
      <c r="A308" s="901">
        <v>9649042</v>
      </c>
      <c r="B308" s="354">
        <v>3086123538924</v>
      </c>
      <c r="C308" s="857" t="s">
        <v>288</v>
      </c>
      <c r="D308" s="66" t="s">
        <v>3250</v>
      </c>
      <c r="E308" s="62">
        <v>30</v>
      </c>
      <c r="F308" s="62">
        <v>1</v>
      </c>
      <c r="G308" s="62">
        <v>1</v>
      </c>
      <c r="H308" s="817">
        <v>70.53</v>
      </c>
      <c r="I308" s="805">
        <v>0.25</v>
      </c>
      <c r="J308" s="806">
        <v>0.09</v>
      </c>
      <c r="K308" s="807">
        <f t="shared" si="4"/>
        <v>48.136725000000006</v>
      </c>
      <c r="L308" s="899" t="s">
        <v>4403</v>
      </c>
    </row>
    <row r="309" spans="1:12" x14ac:dyDescent="0.2">
      <c r="A309" s="900">
        <v>512147</v>
      </c>
      <c r="B309" s="354">
        <v>3086123718739</v>
      </c>
      <c r="C309" s="857" t="s">
        <v>4407</v>
      </c>
      <c r="D309" s="66"/>
      <c r="E309" s="62">
        <v>2</v>
      </c>
      <c r="F309" s="62">
        <v>20</v>
      </c>
      <c r="G309" s="62">
        <v>20</v>
      </c>
      <c r="H309" s="817">
        <v>9.27</v>
      </c>
      <c r="I309" s="805">
        <v>0.25</v>
      </c>
      <c r="J309" s="806">
        <v>0.09</v>
      </c>
      <c r="K309" s="807">
        <f t="shared" si="4"/>
        <v>6.3267749999999996</v>
      </c>
      <c r="L309" s="899" t="s">
        <v>4403</v>
      </c>
    </row>
    <row r="310" spans="1:12" x14ac:dyDescent="0.2">
      <c r="A310" s="900">
        <v>933949</v>
      </c>
      <c r="B310" s="354">
        <v>3086123415270</v>
      </c>
      <c r="C310" s="857" t="s">
        <v>292</v>
      </c>
      <c r="D310" s="66" t="s">
        <v>3250</v>
      </c>
      <c r="E310" s="62">
        <v>1</v>
      </c>
      <c r="F310" s="62">
        <v>20</v>
      </c>
      <c r="G310" s="62">
        <v>20</v>
      </c>
      <c r="H310" s="817">
        <v>4.12</v>
      </c>
      <c r="I310" s="805">
        <v>0.25</v>
      </c>
      <c r="J310" s="806">
        <v>0.09</v>
      </c>
      <c r="K310" s="807">
        <f t="shared" si="4"/>
        <v>2.8119000000000001</v>
      </c>
      <c r="L310" s="899" t="s">
        <v>4403</v>
      </c>
    </row>
    <row r="311" spans="1:12" x14ac:dyDescent="0.2">
      <c r="A311" s="900">
        <v>982868</v>
      </c>
      <c r="B311" s="354">
        <v>3086123415263</v>
      </c>
      <c r="C311" s="857" t="s">
        <v>295</v>
      </c>
      <c r="D311" s="66" t="s">
        <v>3250</v>
      </c>
      <c r="E311" s="62">
        <v>12</v>
      </c>
      <c r="F311" s="62">
        <v>35</v>
      </c>
      <c r="G311" s="62">
        <v>1</v>
      </c>
      <c r="H311" s="817">
        <v>28.05</v>
      </c>
      <c r="I311" s="805">
        <v>0.25</v>
      </c>
      <c r="J311" s="806">
        <v>0.09</v>
      </c>
      <c r="K311" s="807">
        <f t="shared" si="4"/>
        <v>19.144125000000003</v>
      </c>
      <c r="L311" s="899" t="s">
        <v>4403</v>
      </c>
    </row>
    <row r="312" spans="1:12" x14ac:dyDescent="0.2">
      <c r="A312" s="900">
        <v>992579</v>
      </c>
      <c r="B312" s="354">
        <v>3086123593909</v>
      </c>
      <c r="C312" s="857" t="s">
        <v>301</v>
      </c>
      <c r="D312" s="790">
        <v>45380</v>
      </c>
      <c r="E312" s="62">
        <v>3</v>
      </c>
      <c r="F312" s="62">
        <v>20</v>
      </c>
      <c r="G312" s="62">
        <v>20</v>
      </c>
      <c r="H312" s="817">
        <v>13.23</v>
      </c>
      <c r="I312" s="805">
        <v>0.25</v>
      </c>
      <c r="J312" s="806">
        <v>0.09</v>
      </c>
      <c r="K312" s="807">
        <f t="shared" si="4"/>
        <v>9.0294749999999997</v>
      </c>
      <c r="L312" s="899" t="s">
        <v>4403</v>
      </c>
    </row>
    <row r="313" spans="1:12" x14ac:dyDescent="0.2">
      <c r="A313" s="900">
        <v>9672771</v>
      </c>
      <c r="B313" s="354">
        <v>3086123542532</v>
      </c>
      <c r="C313" s="857" t="s">
        <v>304</v>
      </c>
      <c r="D313" s="790">
        <v>45380</v>
      </c>
      <c r="E313" s="62">
        <v>12</v>
      </c>
      <c r="F313" s="62">
        <v>18</v>
      </c>
      <c r="G313" s="62">
        <v>1</v>
      </c>
      <c r="H313" s="817">
        <v>34.36</v>
      </c>
      <c r="I313" s="805">
        <v>0.25</v>
      </c>
      <c r="J313" s="806">
        <v>0.09</v>
      </c>
      <c r="K313" s="807">
        <f t="shared" si="4"/>
        <v>23.450700000000001</v>
      </c>
      <c r="L313" s="899" t="s">
        <v>4403</v>
      </c>
    </row>
    <row r="314" spans="1:12" x14ac:dyDescent="0.2">
      <c r="A314" s="901">
        <v>9672781</v>
      </c>
      <c r="B314" s="354">
        <v>3086123542549</v>
      </c>
      <c r="C314" s="857" t="s">
        <v>306</v>
      </c>
      <c r="D314" s="790">
        <v>45380</v>
      </c>
      <c r="E314" s="62">
        <v>30</v>
      </c>
      <c r="F314" s="62">
        <v>1</v>
      </c>
      <c r="G314" s="62">
        <v>1</v>
      </c>
      <c r="H314" s="817">
        <v>85.88</v>
      </c>
      <c r="I314" s="805">
        <v>0.25</v>
      </c>
      <c r="J314" s="806">
        <v>0.09</v>
      </c>
      <c r="K314" s="807">
        <f t="shared" si="4"/>
        <v>58.613099999999996</v>
      </c>
      <c r="L314" s="899" t="s">
        <v>4403</v>
      </c>
    </row>
    <row r="315" spans="1:12" x14ac:dyDescent="0.2">
      <c r="A315" s="900">
        <v>9672961</v>
      </c>
      <c r="B315" s="354">
        <v>3086123542723</v>
      </c>
      <c r="C315" s="857" t="s">
        <v>308</v>
      </c>
      <c r="D315" s="790">
        <v>45473</v>
      </c>
      <c r="E315" s="62">
        <v>1</v>
      </c>
      <c r="F315" s="62">
        <v>20</v>
      </c>
      <c r="G315" s="62">
        <v>20</v>
      </c>
      <c r="H315" s="817">
        <v>4.95</v>
      </c>
      <c r="I315" s="805">
        <v>0.25</v>
      </c>
      <c r="J315" s="806">
        <v>0.09</v>
      </c>
      <c r="K315" s="807">
        <f t="shared" si="4"/>
        <v>3.3783750000000006</v>
      </c>
      <c r="L315" s="899" t="s">
        <v>4403</v>
      </c>
    </row>
    <row r="316" spans="1:12" x14ac:dyDescent="0.2">
      <c r="A316" s="900">
        <v>942104</v>
      </c>
      <c r="B316" s="354">
        <v>3086123449558</v>
      </c>
      <c r="C316" s="857" t="s">
        <v>310</v>
      </c>
      <c r="D316" s="66" t="s">
        <v>3250</v>
      </c>
      <c r="E316" s="62">
        <v>12</v>
      </c>
      <c r="F316" s="62">
        <v>20</v>
      </c>
      <c r="G316" s="62">
        <v>1</v>
      </c>
      <c r="H316" s="817">
        <v>36.380000000000003</v>
      </c>
      <c r="I316" s="805">
        <v>0.25</v>
      </c>
      <c r="J316" s="806">
        <v>0.09</v>
      </c>
      <c r="K316" s="807">
        <f t="shared" si="4"/>
        <v>24.829350000000005</v>
      </c>
      <c r="L316" s="899" t="s">
        <v>4403</v>
      </c>
    </row>
    <row r="317" spans="1:12" x14ac:dyDescent="0.2">
      <c r="A317" s="900">
        <v>949898</v>
      </c>
      <c r="B317" s="354">
        <v>3086123494916</v>
      </c>
      <c r="C317" s="857" t="s">
        <v>314</v>
      </c>
      <c r="D317" s="66" t="s">
        <v>3250</v>
      </c>
      <c r="E317" s="62">
        <v>1</v>
      </c>
      <c r="F317" s="62">
        <v>20</v>
      </c>
      <c r="G317" s="62">
        <v>20</v>
      </c>
      <c r="H317" s="817">
        <v>3.11</v>
      </c>
      <c r="I317" s="805">
        <v>0.25</v>
      </c>
      <c r="J317" s="806">
        <v>0.09</v>
      </c>
      <c r="K317" s="807">
        <f t="shared" si="4"/>
        <v>2.1225749999999999</v>
      </c>
      <c r="L317" s="899" t="s">
        <v>4403</v>
      </c>
    </row>
    <row r="318" spans="1:12" x14ac:dyDescent="0.2">
      <c r="A318" s="900">
        <v>982871</v>
      </c>
      <c r="B318" s="354">
        <v>3086123494909</v>
      </c>
      <c r="C318" s="857" t="s">
        <v>317</v>
      </c>
      <c r="D318" s="66" t="s">
        <v>3250</v>
      </c>
      <c r="E318" s="62">
        <v>12</v>
      </c>
      <c r="F318" s="62">
        <v>35</v>
      </c>
      <c r="G318" s="62">
        <v>1</v>
      </c>
      <c r="H318" s="817">
        <v>25.01</v>
      </c>
      <c r="I318" s="805">
        <v>0.25</v>
      </c>
      <c r="J318" s="806">
        <v>0.09</v>
      </c>
      <c r="K318" s="807">
        <f t="shared" si="4"/>
        <v>17.069324999999999</v>
      </c>
      <c r="L318" s="899" t="s">
        <v>4403</v>
      </c>
    </row>
    <row r="319" spans="1:12" x14ac:dyDescent="0.2">
      <c r="A319" s="900">
        <v>992668</v>
      </c>
      <c r="B319" s="354">
        <v>3086123594791</v>
      </c>
      <c r="C319" s="857" t="s">
        <v>320</v>
      </c>
      <c r="D319" s="66" t="s">
        <v>3250</v>
      </c>
      <c r="E319" s="62">
        <v>1</v>
      </c>
      <c r="F319" s="62">
        <v>25</v>
      </c>
      <c r="G319" s="62">
        <v>25</v>
      </c>
      <c r="H319" s="817">
        <v>5.09</v>
      </c>
      <c r="I319" s="805">
        <v>0.25</v>
      </c>
      <c r="J319" s="806">
        <v>0.09</v>
      </c>
      <c r="K319" s="807">
        <f t="shared" si="4"/>
        <v>3.4739249999999999</v>
      </c>
      <c r="L319" s="899" t="s">
        <v>4403</v>
      </c>
    </row>
    <row r="320" spans="1:12" x14ac:dyDescent="0.2">
      <c r="A320" s="901">
        <v>507406</v>
      </c>
      <c r="B320" s="354">
        <v>3086123697201</v>
      </c>
      <c r="C320" s="857" t="s">
        <v>326</v>
      </c>
      <c r="D320" s="66" t="s">
        <v>3250</v>
      </c>
      <c r="E320" s="62">
        <v>30</v>
      </c>
      <c r="F320" s="62">
        <v>1</v>
      </c>
      <c r="G320" s="62">
        <v>1</v>
      </c>
      <c r="H320" s="817">
        <v>84.39</v>
      </c>
      <c r="I320" s="805">
        <v>0.25</v>
      </c>
      <c r="J320" s="806">
        <v>0.09</v>
      </c>
      <c r="K320" s="807">
        <f t="shared" si="4"/>
        <v>57.596175000000002</v>
      </c>
      <c r="L320" s="899" t="s">
        <v>4403</v>
      </c>
    </row>
    <row r="321" spans="1:12" x14ac:dyDescent="0.2">
      <c r="A321" s="900">
        <v>508964</v>
      </c>
      <c r="B321" s="354">
        <v>3086123704213</v>
      </c>
      <c r="C321" s="857" t="s">
        <v>330</v>
      </c>
      <c r="D321" s="66" t="s">
        <v>3250</v>
      </c>
      <c r="E321" s="62">
        <v>12</v>
      </c>
      <c r="F321" s="62">
        <v>18</v>
      </c>
      <c r="G321" s="62">
        <v>1</v>
      </c>
      <c r="H321" s="817">
        <v>33.75</v>
      </c>
      <c r="I321" s="805">
        <v>0.25</v>
      </c>
      <c r="J321" s="806">
        <v>0.09</v>
      </c>
      <c r="K321" s="807">
        <f t="shared" si="4"/>
        <v>23.034375000000001</v>
      </c>
      <c r="L321" s="899" t="s">
        <v>4403</v>
      </c>
    </row>
    <row r="322" spans="1:12" x14ac:dyDescent="0.2">
      <c r="A322" s="900">
        <v>510035</v>
      </c>
      <c r="B322" s="354">
        <v>3086123709003</v>
      </c>
      <c r="C322" s="857" t="s">
        <v>332</v>
      </c>
      <c r="D322" s="66" t="s">
        <v>3250</v>
      </c>
      <c r="E322" s="62">
        <v>1</v>
      </c>
      <c r="F322" s="62">
        <v>10</v>
      </c>
      <c r="G322" s="62">
        <v>10</v>
      </c>
      <c r="H322" s="817">
        <v>4.9000000000000004</v>
      </c>
      <c r="I322" s="805">
        <v>0.25</v>
      </c>
      <c r="J322" s="806">
        <v>0.09</v>
      </c>
      <c r="K322" s="807">
        <f t="shared" si="4"/>
        <v>3.3442500000000002</v>
      </c>
      <c r="L322" s="899" t="s">
        <v>4403</v>
      </c>
    </row>
    <row r="323" spans="1:12" x14ac:dyDescent="0.2">
      <c r="A323" s="900">
        <v>511448</v>
      </c>
      <c r="B323" s="354">
        <v>3086123715363</v>
      </c>
      <c r="C323" s="857" t="s">
        <v>336</v>
      </c>
      <c r="D323" s="66" t="s">
        <v>3250</v>
      </c>
      <c r="E323" s="62">
        <v>3</v>
      </c>
      <c r="F323" s="62">
        <v>10</v>
      </c>
      <c r="G323" s="62">
        <v>10</v>
      </c>
      <c r="H323" s="817">
        <v>13.25</v>
      </c>
      <c r="I323" s="805">
        <v>0.25</v>
      </c>
      <c r="J323" s="806">
        <v>0.09</v>
      </c>
      <c r="K323" s="807">
        <f t="shared" ref="K323:K386" si="5">H323*(1-I323)*(1-J323)</f>
        <v>9.0431249999999999</v>
      </c>
      <c r="L323" s="899" t="s">
        <v>4403</v>
      </c>
    </row>
    <row r="324" spans="1:12" x14ac:dyDescent="0.2">
      <c r="A324" s="900">
        <v>517317</v>
      </c>
      <c r="B324" s="354">
        <v>3086123740266</v>
      </c>
      <c r="C324" s="857" t="s">
        <v>338</v>
      </c>
      <c r="D324" s="779"/>
      <c r="E324" s="62">
        <v>3</v>
      </c>
      <c r="F324" s="62">
        <v>10</v>
      </c>
      <c r="G324" s="62">
        <v>10</v>
      </c>
      <c r="H324" s="817">
        <v>12.67</v>
      </c>
      <c r="I324" s="805">
        <v>0.25</v>
      </c>
      <c r="J324" s="806">
        <v>0.09</v>
      </c>
      <c r="K324" s="807">
        <f t="shared" si="5"/>
        <v>8.6472750000000005</v>
      </c>
      <c r="L324" s="899" t="s">
        <v>4403</v>
      </c>
    </row>
    <row r="325" spans="1:12" x14ac:dyDescent="0.2">
      <c r="A325" s="901">
        <v>517319</v>
      </c>
      <c r="B325" s="354">
        <v>3086123740280</v>
      </c>
      <c r="C325" s="857" t="s">
        <v>343</v>
      </c>
      <c r="D325" s="779"/>
      <c r="E325" s="62">
        <v>30</v>
      </c>
      <c r="F325" s="62">
        <v>1</v>
      </c>
      <c r="G325" s="62">
        <v>1</v>
      </c>
      <c r="H325" s="817">
        <v>87.41</v>
      </c>
      <c r="I325" s="805">
        <v>0.25</v>
      </c>
      <c r="J325" s="806">
        <v>0.09</v>
      </c>
      <c r="K325" s="807">
        <f t="shared" si="5"/>
        <v>59.657325000000007</v>
      </c>
      <c r="L325" s="899" t="s">
        <v>4403</v>
      </c>
    </row>
    <row r="326" spans="1:12" x14ac:dyDescent="0.2">
      <c r="A326" s="900">
        <v>517320</v>
      </c>
      <c r="B326" s="354">
        <v>3086123740297</v>
      </c>
      <c r="C326" s="857" t="s">
        <v>345</v>
      </c>
      <c r="D326" s="779"/>
      <c r="E326" s="62">
        <v>12</v>
      </c>
      <c r="F326" s="62">
        <v>18</v>
      </c>
      <c r="G326" s="62">
        <v>1</v>
      </c>
      <c r="H326" s="817">
        <v>34.97</v>
      </c>
      <c r="I326" s="805">
        <v>0.25</v>
      </c>
      <c r="J326" s="806">
        <v>0.09</v>
      </c>
      <c r="K326" s="807">
        <f t="shared" si="5"/>
        <v>23.867025000000002</v>
      </c>
      <c r="L326" s="899" t="s">
        <v>4403</v>
      </c>
    </row>
    <row r="327" spans="1:12" x14ac:dyDescent="0.2">
      <c r="A327" s="900">
        <v>517322</v>
      </c>
      <c r="B327" s="354">
        <v>3086123740310</v>
      </c>
      <c r="C327" s="857" t="s">
        <v>347</v>
      </c>
      <c r="D327" s="779"/>
      <c r="E327" s="62">
        <v>1</v>
      </c>
      <c r="F327" s="62">
        <v>10</v>
      </c>
      <c r="G327" s="62">
        <v>10</v>
      </c>
      <c r="H327" s="817">
        <v>4.2699999999999996</v>
      </c>
      <c r="I327" s="805">
        <v>0.25</v>
      </c>
      <c r="J327" s="806">
        <v>0.09</v>
      </c>
      <c r="K327" s="807">
        <f t="shared" si="5"/>
        <v>2.9142749999999999</v>
      </c>
      <c r="L327" s="899" t="s">
        <v>4403</v>
      </c>
    </row>
    <row r="328" spans="1:12" x14ac:dyDescent="0.2">
      <c r="A328" s="900">
        <v>525358</v>
      </c>
      <c r="B328" s="354">
        <v>3086123765894</v>
      </c>
      <c r="C328" s="857" t="s">
        <v>3367</v>
      </c>
      <c r="D328" s="791"/>
      <c r="E328" s="62">
        <v>1</v>
      </c>
      <c r="F328" s="62">
        <v>18</v>
      </c>
      <c r="G328" s="62">
        <v>18</v>
      </c>
      <c r="H328" s="817">
        <v>4.5</v>
      </c>
      <c r="I328" s="805">
        <v>0.25</v>
      </c>
      <c r="J328" s="806">
        <v>0.09</v>
      </c>
      <c r="K328" s="807">
        <f t="shared" si="5"/>
        <v>3.07125</v>
      </c>
      <c r="L328" s="899" t="s">
        <v>4403</v>
      </c>
    </row>
    <row r="329" spans="1:12" x14ac:dyDescent="0.2">
      <c r="A329" s="900">
        <v>929250</v>
      </c>
      <c r="B329" s="355">
        <v>3086123397767</v>
      </c>
      <c r="C329" s="858" t="s">
        <v>2943</v>
      </c>
      <c r="D329" s="72" t="s">
        <v>3250</v>
      </c>
      <c r="E329" s="68">
        <v>2</v>
      </c>
      <c r="F329" s="68">
        <v>20</v>
      </c>
      <c r="G329" s="68">
        <v>20</v>
      </c>
      <c r="H329" s="818">
        <v>0.81</v>
      </c>
      <c r="I329" s="805">
        <v>0.25</v>
      </c>
      <c r="J329" s="806">
        <v>0.09</v>
      </c>
      <c r="K329" s="807">
        <f t="shared" si="5"/>
        <v>0.55282500000000001</v>
      </c>
      <c r="L329" s="899" t="s">
        <v>4403</v>
      </c>
    </row>
    <row r="330" spans="1:12" x14ac:dyDescent="0.2">
      <c r="A330" s="900">
        <v>931778</v>
      </c>
      <c r="B330" s="355">
        <v>3086123402942</v>
      </c>
      <c r="C330" s="858" t="s">
        <v>2945</v>
      </c>
      <c r="D330" s="72" t="s">
        <v>3250</v>
      </c>
      <c r="E330" s="68">
        <v>2</v>
      </c>
      <c r="F330" s="68">
        <v>20</v>
      </c>
      <c r="G330" s="68">
        <v>20</v>
      </c>
      <c r="H330" s="818">
        <v>0.81</v>
      </c>
      <c r="I330" s="805">
        <v>0.25</v>
      </c>
      <c r="J330" s="806">
        <v>0.09</v>
      </c>
      <c r="K330" s="807">
        <f t="shared" si="5"/>
        <v>0.55282500000000001</v>
      </c>
      <c r="L330" s="899" t="s">
        <v>4403</v>
      </c>
    </row>
    <row r="331" spans="1:12" x14ac:dyDescent="0.2">
      <c r="A331" s="900">
        <v>931779</v>
      </c>
      <c r="B331" s="355">
        <v>3086123402959</v>
      </c>
      <c r="C331" s="858" t="s">
        <v>2947</v>
      </c>
      <c r="D331" s="72" t="s">
        <v>3250</v>
      </c>
      <c r="E331" s="68">
        <v>2</v>
      </c>
      <c r="F331" s="68">
        <v>20</v>
      </c>
      <c r="G331" s="68">
        <v>20</v>
      </c>
      <c r="H331" s="818">
        <v>0.81</v>
      </c>
      <c r="I331" s="805">
        <v>0.25</v>
      </c>
      <c r="J331" s="806">
        <v>0.09</v>
      </c>
      <c r="K331" s="807">
        <f t="shared" si="5"/>
        <v>0.55282500000000001</v>
      </c>
      <c r="L331" s="899" t="s">
        <v>4403</v>
      </c>
    </row>
    <row r="332" spans="1:12" x14ac:dyDescent="0.2">
      <c r="A332" s="900">
        <v>400814309</v>
      </c>
      <c r="B332" s="355">
        <v>3086121901744</v>
      </c>
      <c r="C332" s="858" t="s">
        <v>2949</v>
      </c>
      <c r="D332" s="72" t="s">
        <v>3250</v>
      </c>
      <c r="E332" s="68">
        <v>50</v>
      </c>
      <c r="F332" s="68">
        <v>40</v>
      </c>
      <c r="G332" s="68">
        <v>1</v>
      </c>
      <c r="H332" s="818">
        <v>27.63</v>
      </c>
      <c r="I332" s="805">
        <v>0.25</v>
      </c>
      <c r="J332" s="806">
        <v>0.09</v>
      </c>
      <c r="K332" s="807">
        <f t="shared" si="5"/>
        <v>18.857475000000001</v>
      </c>
      <c r="L332" s="899" t="s">
        <v>4403</v>
      </c>
    </row>
    <row r="333" spans="1:12" x14ac:dyDescent="0.2">
      <c r="A333" s="900">
        <v>400814409</v>
      </c>
      <c r="B333" s="355">
        <v>3086121901713</v>
      </c>
      <c r="C333" s="858" t="s">
        <v>2951</v>
      </c>
      <c r="D333" s="72" t="s">
        <v>3250</v>
      </c>
      <c r="E333" s="68">
        <v>50</v>
      </c>
      <c r="F333" s="68">
        <v>40</v>
      </c>
      <c r="G333" s="68">
        <v>1</v>
      </c>
      <c r="H333" s="818">
        <v>27.63</v>
      </c>
      <c r="I333" s="805">
        <v>0.25</v>
      </c>
      <c r="J333" s="806">
        <v>0.09</v>
      </c>
      <c r="K333" s="807">
        <f t="shared" si="5"/>
        <v>18.857475000000001</v>
      </c>
      <c r="L333" s="899" t="s">
        <v>4403</v>
      </c>
    </row>
    <row r="334" spans="1:12" x14ac:dyDescent="0.2">
      <c r="A334" s="900">
        <v>400814509</v>
      </c>
      <c r="B334" s="355">
        <v>3086121901720</v>
      </c>
      <c r="C334" s="858" t="s">
        <v>2953</v>
      </c>
      <c r="D334" s="72" t="s">
        <v>3250</v>
      </c>
      <c r="E334" s="68">
        <v>50</v>
      </c>
      <c r="F334" s="68">
        <v>40</v>
      </c>
      <c r="G334" s="68">
        <v>1</v>
      </c>
      <c r="H334" s="818">
        <v>27.63</v>
      </c>
      <c r="I334" s="805">
        <v>0.25</v>
      </c>
      <c r="J334" s="806">
        <v>0.09</v>
      </c>
      <c r="K334" s="807">
        <f t="shared" si="5"/>
        <v>18.857475000000001</v>
      </c>
      <c r="L334" s="899" t="s">
        <v>4403</v>
      </c>
    </row>
    <row r="335" spans="1:12" x14ac:dyDescent="0.2">
      <c r="A335" s="900">
        <v>400814609</v>
      </c>
      <c r="B335" s="355">
        <v>3086121901737</v>
      </c>
      <c r="C335" s="858" t="s">
        <v>2955</v>
      </c>
      <c r="D335" s="72" t="s">
        <v>3250</v>
      </c>
      <c r="E335" s="68">
        <v>50</v>
      </c>
      <c r="F335" s="68">
        <v>40</v>
      </c>
      <c r="G335" s="68">
        <v>1</v>
      </c>
      <c r="H335" s="818">
        <v>27.63</v>
      </c>
      <c r="I335" s="805">
        <v>0.25</v>
      </c>
      <c r="J335" s="806">
        <v>0.09</v>
      </c>
      <c r="K335" s="807">
        <f t="shared" si="5"/>
        <v>18.857475000000001</v>
      </c>
      <c r="L335" s="899" t="s">
        <v>4403</v>
      </c>
    </row>
    <row r="336" spans="1:12" x14ac:dyDescent="0.2">
      <c r="A336" s="900">
        <v>400814709</v>
      </c>
      <c r="B336" s="355">
        <v>3086121901751</v>
      </c>
      <c r="C336" s="858" t="s">
        <v>2958</v>
      </c>
      <c r="D336" s="72" t="s">
        <v>3250</v>
      </c>
      <c r="E336" s="68">
        <v>50</v>
      </c>
      <c r="F336" s="68">
        <v>40</v>
      </c>
      <c r="G336" s="68">
        <v>1</v>
      </c>
      <c r="H336" s="818">
        <v>27.63</v>
      </c>
      <c r="I336" s="805">
        <v>0.25</v>
      </c>
      <c r="J336" s="806">
        <v>0.09</v>
      </c>
      <c r="K336" s="807">
        <f t="shared" si="5"/>
        <v>18.857475000000001</v>
      </c>
      <c r="L336" s="899" t="s">
        <v>4403</v>
      </c>
    </row>
    <row r="337" spans="1:12" x14ac:dyDescent="0.2">
      <c r="A337" s="900">
        <v>400814809</v>
      </c>
      <c r="B337" s="355">
        <v>3086121901782</v>
      </c>
      <c r="C337" s="858" t="s">
        <v>2961</v>
      </c>
      <c r="D337" s="72" t="s">
        <v>3250</v>
      </c>
      <c r="E337" s="68">
        <v>50</v>
      </c>
      <c r="F337" s="68">
        <v>40</v>
      </c>
      <c r="G337" s="68">
        <v>1</v>
      </c>
      <c r="H337" s="818">
        <v>27.63</v>
      </c>
      <c r="I337" s="805">
        <v>0.25</v>
      </c>
      <c r="J337" s="806">
        <v>0.09</v>
      </c>
      <c r="K337" s="807">
        <f t="shared" si="5"/>
        <v>18.857475000000001</v>
      </c>
      <c r="L337" s="899" t="s">
        <v>4403</v>
      </c>
    </row>
    <row r="338" spans="1:12" x14ac:dyDescent="0.2">
      <c r="A338" s="900">
        <v>400814909</v>
      </c>
      <c r="B338" s="355">
        <v>3086121901768</v>
      </c>
      <c r="C338" s="858" t="s">
        <v>2963</v>
      </c>
      <c r="D338" s="72" t="s">
        <v>3250</v>
      </c>
      <c r="E338" s="68">
        <v>50</v>
      </c>
      <c r="F338" s="68">
        <v>40</v>
      </c>
      <c r="G338" s="68">
        <v>1</v>
      </c>
      <c r="H338" s="818">
        <v>27.63</v>
      </c>
      <c r="I338" s="805">
        <v>0.25</v>
      </c>
      <c r="J338" s="806">
        <v>0.09</v>
      </c>
      <c r="K338" s="807">
        <f t="shared" si="5"/>
        <v>18.857475000000001</v>
      </c>
      <c r="L338" s="899" t="s">
        <v>4403</v>
      </c>
    </row>
    <row r="339" spans="1:12" x14ac:dyDescent="0.2">
      <c r="A339" s="900">
        <v>989707</v>
      </c>
      <c r="B339" s="356">
        <v>3086123589681</v>
      </c>
      <c r="C339" s="859" t="s">
        <v>1751</v>
      </c>
      <c r="D339" s="290" t="s">
        <v>3250</v>
      </c>
      <c r="E339" s="286">
        <v>2</v>
      </c>
      <c r="F339" s="286">
        <v>20</v>
      </c>
      <c r="G339" s="286">
        <v>20</v>
      </c>
      <c r="H339" s="819">
        <v>1.64</v>
      </c>
      <c r="I339" s="805">
        <v>0.25</v>
      </c>
      <c r="J339" s="806">
        <v>0.09</v>
      </c>
      <c r="K339" s="807">
        <f t="shared" si="5"/>
        <v>1.1193</v>
      </c>
      <c r="L339" s="899" t="s">
        <v>4403</v>
      </c>
    </row>
    <row r="340" spans="1:12" x14ac:dyDescent="0.2">
      <c r="A340" s="900">
        <v>989708</v>
      </c>
      <c r="B340" s="356">
        <v>3086123589698</v>
      </c>
      <c r="C340" s="859" t="s">
        <v>1754</v>
      </c>
      <c r="D340" s="290" t="s">
        <v>3250</v>
      </c>
      <c r="E340" s="286">
        <v>2</v>
      </c>
      <c r="F340" s="286">
        <v>20</v>
      </c>
      <c r="G340" s="286">
        <v>20</v>
      </c>
      <c r="H340" s="819">
        <v>1.64</v>
      </c>
      <c r="I340" s="805">
        <v>0.25</v>
      </c>
      <c r="J340" s="806">
        <v>0.09</v>
      </c>
      <c r="K340" s="807">
        <f t="shared" si="5"/>
        <v>1.1193</v>
      </c>
      <c r="L340" s="899" t="s">
        <v>4403</v>
      </c>
    </row>
    <row r="341" spans="1:12" x14ac:dyDescent="0.2">
      <c r="A341" s="900">
        <v>992599</v>
      </c>
      <c r="B341" s="356">
        <v>3086123594104</v>
      </c>
      <c r="C341" s="859" t="s">
        <v>1756</v>
      </c>
      <c r="D341" s="290" t="s">
        <v>3250</v>
      </c>
      <c r="E341" s="286">
        <v>4</v>
      </c>
      <c r="F341" s="286">
        <v>20</v>
      </c>
      <c r="G341" s="286">
        <v>20</v>
      </c>
      <c r="H341" s="819">
        <v>3.29</v>
      </c>
      <c r="I341" s="805">
        <v>0.25</v>
      </c>
      <c r="J341" s="806">
        <v>0.09</v>
      </c>
      <c r="K341" s="807">
        <f t="shared" si="5"/>
        <v>2.2454250000000004</v>
      </c>
      <c r="L341" s="899" t="s">
        <v>4403</v>
      </c>
    </row>
    <row r="342" spans="1:12" x14ac:dyDescent="0.2">
      <c r="A342" s="900" t="s">
        <v>1757</v>
      </c>
      <c r="B342" s="356">
        <v>3086123546295</v>
      </c>
      <c r="C342" s="859" t="s">
        <v>1759</v>
      </c>
      <c r="D342" s="290" t="s">
        <v>3250</v>
      </c>
      <c r="E342" s="286">
        <v>30</v>
      </c>
      <c r="F342" s="286">
        <v>24</v>
      </c>
      <c r="G342" s="286">
        <v>1</v>
      </c>
      <c r="H342" s="819">
        <v>15.9</v>
      </c>
      <c r="I342" s="805">
        <v>0.25</v>
      </c>
      <c r="J342" s="806">
        <v>0.09</v>
      </c>
      <c r="K342" s="807">
        <f t="shared" si="5"/>
        <v>10.851750000000001</v>
      </c>
      <c r="L342" s="899" t="s">
        <v>4403</v>
      </c>
    </row>
    <row r="343" spans="1:12" x14ac:dyDescent="0.2">
      <c r="A343" s="900" t="s">
        <v>1761</v>
      </c>
      <c r="B343" s="356">
        <v>3086123546301</v>
      </c>
      <c r="C343" s="859" t="s">
        <v>1763</v>
      </c>
      <c r="D343" s="290" t="s">
        <v>3250</v>
      </c>
      <c r="E343" s="286">
        <v>30</v>
      </c>
      <c r="F343" s="286">
        <v>24</v>
      </c>
      <c r="G343" s="286">
        <v>1</v>
      </c>
      <c r="H343" s="819">
        <v>15.9</v>
      </c>
      <c r="I343" s="805">
        <v>0.25</v>
      </c>
      <c r="J343" s="806">
        <v>0.09</v>
      </c>
      <c r="K343" s="807">
        <f t="shared" si="5"/>
        <v>10.851750000000001</v>
      </c>
      <c r="L343" s="899" t="s">
        <v>4403</v>
      </c>
    </row>
    <row r="344" spans="1:12" x14ac:dyDescent="0.2">
      <c r="A344" s="900">
        <v>972047</v>
      </c>
      <c r="B344" s="357">
        <v>3086123558410</v>
      </c>
      <c r="C344" s="860" t="s">
        <v>1652</v>
      </c>
      <c r="D344" s="132" t="s">
        <v>3250</v>
      </c>
      <c r="E344" s="128">
        <v>8</v>
      </c>
      <c r="F344" s="128">
        <v>20</v>
      </c>
      <c r="G344" s="128">
        <v>20</v>
      </c>
      <c r="H344" s="820">
        <v>11.44</v>
      </c>
      <c r="I344" s="805">
        <v>0.25</v>
      </c>
      <c r="J344" s="806">
        <v>0.09</v>
      </c>
      <c r="K344" s="807">
        <f t="shared" si="5"/>
        <v>7.8078000000000003</v>
      </c>
      <c r="L344" s="899" t="s">
        <v>4403</v>
      </c>
    </row>
    <row r="345" spans="1:12" x14ac:dyDescent="0.2">
      <c r="A345" s="900">
        <v>511043</v>
      </c>
      <c r="B345" s="357">
        <v>3086123714373</v>
      </c>
      <c r="C345" s="860" t="s">
        <v>1654</v>
      </c>
      <c r="D345" s="132" t="s">
        <v>3250</v>
      </c>
      <c r="E345" s="128">
        <v>4</v>
      </c>
      <c r="F345" s="128">
        <v>20</v>
      </c>
      <c r="G345" s="128">
        <v>20</v>
      </c>
      <c r="H345" s="820">
        <v>8.61</v>
      </c>
      <c r="I345" s="805">
        <v>0.25</v>
      </c>
      <c r="J345" s="806">
        <v>0.09</v>
      </c>
      <c r="K345" s="807">
        <f t="shared" si="5"/>
        <v>5.8763249999999996</v>
      </c>
      <c r="L345" s="899" t="s">
        <v>4403</v>
      </c>
    </row>
    <row r="346" spans="1:12" x14ac:dyDescent="0.2">
      <c r="A346" s="900">
        <v>526275</v>
      </c>
      <c r="B346" s="357">
        <v>3086126600659</v>
      </c>
      <c r="C346" s="860" t="s">
        <v>1657</v>
      </c>
      <c r="D346" s="773" t="s">
        <v>3373</v>
      </c>
      <c r="E346" s="128">
        <v>12</v>
      </c>
      <c r="F346" s="128">
        <v>30</v>
      </c>
      <c r="G346" s="128">
        <v>1</v>
      </c>
      <c r="H346" s="820">
        <v>10.71</v>
      </c>
      <c r="I346" s="805">
        <v>0.25</v>
      </c>
      <c r="J346" s="806">
        <v>0.09</v>
      </c>
      <c r="K346" s="807">
        <f t="shared" si="5"/>
        <v>7.3095750000000006</v>
      </c>
      <c r="L346" s="899" t="s">
        <v>4403</v>
      </c>
    </row>
    <row r="347" spans="1:12" x14ac:dyDescent="0.2">
      <c r="A347" s="900">
        <v>829157</v>
      </c>
      <c r="B347" s="357">
        <v>3086126600659</v>
      </c>
      <c r="C347" s="860" t="s">
        <v>1657</v>
      </c>
      <c r="D347" s="773" t="s">
        <v>3373</v>
      </c>
      <c r="E347" s="128">
        <v>12</v>
      </c>
      <c r="F347" s="128">
        <v>18</v>
      </c>
      <c r="G347" s="128">
        <v>1</v>
      </c>
      <c r="H347" s="820">
        <v>10.71</v>
      </c>
      <c r="I347" s="805">
        <v>0.25</v>
      </c>
      <c r="J347" s="806">
        <v>0.09</v>
      </c>
      <c r="K347" s="807">
        <f t="shared" si="5"/>
        <v>7.3095750000000006</v>
      </c>
      <c r="L347" s="899" t="s">
        <v>4403</v>
      </c>
    </row>
    <row r="348" spans="1:12" x14ac:dyDescent="0.2">
      <c r="A348" s="900">
        <v>829158</v>
      </c>
      <c r="B348" s="357">
        <v>3086126600666</v>
      </c>
      <c r="C348" s="860" t="s">
        <v>1660</v>
      </c>
      <c r="D348" s="773" t="s">
        <v>3374</v>
      </c>
      <c r="E348" s="128">
        <v>12</v>
      </c>
      <c r="F348" s="128">
        <v>18</v>
      </c>
      <c r="G348" s="128">
        <v>1</v>
      </c>
      <c r="H348" s="820">
        <v>10.71</v>
      </c>
      <c r="I348" s="805">
        <v>0.25</v>
      </c>
      <c r="J348" s="806">
        <v>0.09</v>
      </c>
      <c r="K348" s="807">
        <f t="shared" si="5"/>
        <v>7.3095750000000006</v>
      </c>
      <c r="L348" s="899" t="s">
        <v>4403</v>
      </c>
    </row>
    <row r="349" spans="1:12" x14ac:dyDescent="0.2">
      <c r="A349" s="900">
        <v>526274</v>
      </c>
      <c r="B349" s="357">
        <v>3086126600666</v>
      </c>
      <c r="C349" s="860" t="s">
        <v>1660</v>
      </c>
      <c r="D349" s="773" t="s">
        <v>3374</v>
      </c>
      <c r="E349" s="128">
        <v>12</v>
      </c>
      <c r="F349" s="128">
        <v>30</v>
      </c>
      <c r="G349" s="128">
        <v>1</v>
      </c>
      <c r="H349" s="820">
        <v>10.71</v>
      </c>
      <c r="I349" s="805">
        <v>0.25</v>
      </c>
      <c r="J349" s="806">
        <v>0.09</v>
      </c>
      <c r="K349" s="807">
        <f t="shared" si="5"/>
        <v>7.3095750000000006</v>
      </c>
      <c r="L349" s="899" t="s">
        <v>4403</v>
      </c>
    </row>
    <row r="350" spans="1:12" x14ac:dyDescent="0.2">
      <c r="A350" s="900">
        <v>829159</v>
      </c>
      <c r="B350" s="357">
        <v>3086126600673</v>
      </c>
      <c r="C350" s="860" t="s">
        <v>1663</v>
      </c>
      <c r="D350" s="132" t="s">
        <v>3375</v>
      </c>
      <c r="E350" s="128">
        <v>12</v>
      </c>
      <c r="F350" s="128">
        <v>18</v>
      </c>
      <c r="G350" s="128">
        <v>1</v>
      </c>
      <c r="H350" s="820">
        <v>10.71</v>
      </c>
      <c r="I350" s="805">
        <v>0.25</v>
      </c>
      <c r="J350" s="806">
        <v>0.09</v>
      </c>
      <c r="K350" s="807">
        <f t="shared" si="5"/>
        <v>7.3095750000000006</v>
      </c>
      <c r="L350" s="899" t="s">
        <v>4403</v>
      </c>
    </row>
    <row r="351" spans="1:12" x14ac:dyDescent="0.2">
      <c r="A351" s="900">
        <v>526777</v>
      </c>
      <c r="B351" s="357">
        <v>3086126600673</v>
      </c>
      <c r="C351" s="860" t="s">
        <v>1663</v>
      </c>
      <c r="D351" s="132" t="s">
        <v>3375</v>
      </c>
      <c r="E351" s="128">
        <v>12</v>
      </c>
      <c r="F351" s="128">
        <v>30</v>
      </c>
      <c r="G351" s="128">
        <v>1</v>
      </c>
      <c r="H351" s="820">
        <v>10.71</v>
      </c>
      <c r="I351" s="805">
        <v>0.25</v>
      </c>
      <c r="J351" s="806">
        <v>0.09</v>
      </c>
      <c r="K351" s="807">
        <f t="shared" si="5"/>
        <v>7.3095750000000006</v>
      </c>
      <c r="L351" s="899" t="s">
        <v>4403</v>
      </c>
    </row>
    <row r="352" spans="1:12" x14ac:dyDescent="0.2">
      <c r="A352" s="900">
        <v>964754</v>
      </c>
      <c r="B352" s="357">
        <v>3086123537422</v>
      </c>
      <c r="C352" s="860" t="s">
        <v>1666</v>
      </c>
      <c r="D352" s="132" t="s">
        <v>3250</v>
      </c>
      <c r="E352" s="128">
        <v>2</v>
      </c>
      <c r="F352" s="128">
        <v>20</v>
      </c>
      <c r="G352" s="128">
        <v>20</v>
      </c>
      <c r="H352" s="820">
        <v>4.3099999999999996</v>
      </c>
      <c r="I352" s="805">
        <v>0.25</v>
      </c>
      <c r="J352" s="806">
        <v>0.09</v>
      </c>
      <c r="K352" s="807">
        <f t="shared" si="5"/>
        <v>2.9415749999999998</v>
      </c>
      <c r="L352" s="899" t="s">
        <v>4403</v>
      </c>
    </row>
    <row r="353" spans="1:12" x14ac:dyDescent="0.2">
      <c r="A353" s="900">
        <v>964760</v>
      </c>
      <c r="B353" s="357">
        <v>3086123537484</v>
      </c>
      <c r="C353" s="860" t="s">
        <v>1668</v>
      </c>
      <c r="D353" s="132" t="s">
        <v>3250</v>
      </c>
      <c r="E353" s="128">
        <v>2</v>
      </c>
      <c r="F353" s="128">
        <v>20</v>
      </c>
      <c r="G353" s="128">
        <v>20</v>
      </c>
      <c r="H353" s="820">
        <v>4.3099999999999996</v>
      </c>
      <c r="I353" s="805">
        <v>0.25</v>
      </c>
      <c r="J353" s="806">
        <v>0.09</v>
      </c>
      <c r="K353" s="807">
        <f t="shared" si="5"/>
        <v>2.9415749999999998</v>
      </c>
      <c r="L353" s="899" t="s">
        <v>4403</v>
      </c>
    </row>
    <row r="354" spans="1:12" x14ac:dyDescent="0.2">
      <c r="A354" s="900">
        <v>9647611</v>
      </c>
      <c r="B354" s="357">
        <v>3086123537491</v>
      </c>
      <c r="C354" s="860" t="s">
        <v>1674</v>
      </c>
      <c r="D354" s="132" t="s">
        <v>3250</v>
      </c>
      <c r="E354" s="128">
        <v>3</v>
      </c>
      <c r="F354" s="128">
        <v>20</v>
      </c>
      <c r="G354" s="128">
        <v>20</v>
      </c>
      <c r="H354" s="820">
        <v>6.45</v>
      </c>
      <c r="I354" s="805">
        <v>0.25</v>
      </c>
      <c r="J354" s="806">
        <v>0.09</v>
      </c>
      <c r="K354" s="807">
        <f t="shared" si="5"/>
        <v>4.4021250000000007</v>
      </c>
      <c r="L354" s="899" t="s">
        <v>4403</v>
      </c>
    </row>
    <row r="355" spans="1:12" x14ac:dyDescent="0.2">
      <c r="A355" s="900">
        <v>951757</v>
      </c>
      <c r="B355" s="358">
        <v>3086123651777</v>
      </c>
      <c r="C355" s="861" t="s">
        <v>1676</v>
      </c>
      <c r="D355" s="296" t="s">
        <v>3250</v>
      </c>
      <c r="E355" s="292">
        <v>3</v>
      </c>
      <c r="F355" s="292">
        <v>20</v>
      </c>
      <c r="G355" s="292">
        <v>20</v>
      </c>
      <c r="H355" s="821">
        <v>4.96</v>
      </c>
      <c r="I355" s="805">
        <v>0.25</v>
      </c>
      <c r="J355" s="806">
        <v>0.09</v>
      </c>
      <c r="K355" s="807">
        <f t="shared" si="5"/>
        <v>3.3851999999999998</v>
      </c>
      <c r="L355" s="899" t="s">
        <v>4403</v>
      </c>
    </row>
    <row r="356" spans="1:12" x14ac:dyDescent="0.2">
      <c r="A356" s="901">
        <v>9750601</v>
      </c>
      <c r="B356" s="358">
        <v>3086123563872</v>
      </c>
      <c r="C356" s="861" t="s">
        <v>1679</v>
      </c>
      <c r="D356" s="296" t="s">
        <v>3250</v>
      </c>
      <c r="E356" s="292">
        <v>134</v>
      </c>
      <c r="F356" s="292">
        <v>1</v>
      </c>
      <c r="G356" s="292">
        <v>1</v>
      </c>
      <c r="H356" s="821">
        <v>125.23</v>
      </c>
      <c r="I356" s="805">
        <v>0.25</v>
      </c>
      <c r="J356" s="806">
        <v>0.09</v>
      </c>
      <c r="K356" s="807">
        <f t="shared" si="5"/>
        <v>85.469475000000003</v>
      </c>
      <c r="L356" s="899" t="s">
        <v>4403</v>
      </c>
    </row>
    <row r="357" spans="1:12" x14ac:dyDescent="0.2">
      <c r="A357" s="900">
        <v>964768</v>
      </c>
      <c r="B357" s="358">
        <v>3086123537569</v>
      </c>
      <c r="C357" s="861" t="s">
        <v>1681</v>
      </c>
      <c r="D357" s="296" t="s">
        <v>3250</v>
      </c>
      <c r="E357" s="292">
        <v>4</v>
      </c>
      <c r="F357" s="292">
        <v>20</v>
      </c>
      <c r="G357" s="292">
        <v>20</v>
      </c>
      <c r="H357" s="821">
        <v>11.4</v>
      </c>
      <c r="I357" s="805">
        <v>0.25</v>
      </c>
      <c r="J357" s="806">
        <v>0.09</v>
      </c>
      <c r="K357" s="807">
        <f t="shared" si="5"/>
        <v>7.7805000000000009</v>
      </c>
      <c r="L357" s="899" t="s">
        <v>4403</v>
      </c>
    </row>
    <row r="358" spans="1:12" x14ac:dyDescent="0.2">
      <c r="A358" s="900">
        <v>964769</v>
      </c>
      <c r="B358" s="358">
        <v>3086123537576</v>
      </c>
      <c r="C358" s="861" t="s">
        <v>1683</v>
      </c>
      <c r="D358" s="296" t="s">
        <v>3250</v>
      </c>
      <c r="E358" s="292">
        <v>6</v>
      </c>
      <c r="F358" s="292">
        <v>20</v>
      </c>
      <c r="G358" s="292">
        <v>20</v>
      </c>
      <c r="H358" s="821">
        <v>16.37</v>
      </c>
      <c r="I358" s="805">
        <v>0.25</v>
      </c>
      <c r="J358" s="806">
        <v>0.09</v>
      </c>
      <c r="K358" s="807">
        <f t="shared" si="5"/>
        <v>11.172525</v>
      </c>
      <c r="L358" s="899" t="s">
        <v>4403</v>
      </c>
    </row>
    <row r="359" spans="1:12" x14ac:dyDescent="0.2">
      <c r="A359" s="900">
        <v>964770</v>
      </c>
      <c r="B359" s="358">
        <v>3086123537583</v>
      </c>
      <c r="C359" s="861" t="s">
        <v>1685</v>
      </c>
      <c r="D359" s="296" t="s">
        <v>3250</v>
      </c>
      <c r="E359" s="292">
        <v>8</v>
      </c>
      <c r="F359" s="292">
        <v>20</v>
      </c>
      <c r="G359" s="292">
        <v>20</v>
      </c>
      <c r="H359" s="821">
        <v>21.81</v>
      </c>
      <c r="I359" s="805">
        <v>0.25</v>
      </c>
      <c r="J359" s="806">
        <v>0.09</v>
      </c>
      <c r="K359" s="807">
        <f t="shared" si="5"/>
        <v>14.885324999999998</v>
      </c>
      <c r="L359" s="899" t="s">
        <v>4403</v>
      </c>
    </row>
    <row r="360" spans="1:12" x14ac:dyDescent="0.2">
      <c r="A360" s="901">
        <v>964785</v>
      </c>
      <c r="B360" s="358">
        <v>3086123537736</v>
      </c>
      <c r="C360" s="861" t="s">
        <v>1687</v>
      </c>
      <c r="D360" s="296" t="s">
        <v>3250</v>
      </c>
      <c r="E360" s="292">
        <v>48</v>
      </c>
      <c r="F360" s="292">
        <v>1</v>
      </c>
      <c r="G360" s="292">
        <v>1</v>
      </c>
      <c r="H360" s="821">
        <v>75.61</v>
      </c>
      <c r="I360" s="805">
        <v>0.25</v>
      </c>
      <c r="J360" s="806">
        <v>0.09</v>
      </c>
      <c r="K360" s="807">
        <f t="shared" si="5"/>
        <v>51.603825000000001</v>
      </c>
      <c r="L360" s="899" t="s">
        <v>4403</v>
      </c>
    </row>
    <row r="361" spans="1:12" x14ac:dyDescent="0.2">
      <c r="A361" s="900">
        <v>964810</v>
      </c>
      <c r="B361" s="358">
        <v>3086123537989</v>
      </c>
      <c r="C361" s="861" t="s">
        <v>1689</v>
      </c>
      <c r="D361" s="296" t="s">
        <v>3250</v>
      </c>
      <c r="E361" s="292">
        <v>13</v>
      </c>
      <c r="F361" s="292">
        <v>20</v>
      </c>
      <c r="G361" s="292">
        <v>20</v>
      </c>
      <c r="H361" s="821">
        <v>35.24</v>
      </c>
      <c r="I361" s="805">
        <v>0.25</v>
      </c>
      <c r="J361" s="806">
        <v>0.09</v>
      </c>
      <c r="K361" s="807">
        <f t="shared" si="5"/>
        <v>24.051300000000001</v>
      </c>
      <c r="L361" s="899" t="s">
        <v>4403</v>
      </c>
    </row>
    <row r="362" spans="1:12" x14ac:dyDescent="0.2">
      <c r="A362" s="900">
        <v>972036</v>
      </c>
      <c r="B362" s="358">
        <v>3086123558304</v>
      </c>
      <c r="C362" s="861" t="s">
        <v>1691</v>
      </c>
      <c r="D362" s="296" t="s">
        <v>3250</v>
      </c>
      <c r="E362" s="292">
        <v>3</v>
      </c>
      <c r="F362" s="292">
        <v>20</v>
      </c>
      <c r="G362" s="292">
        <v>20</v>
      </c>
      <c r="H362" s="821">
        <v>5.77</v>
      </c>
      <c r="I362" s="805">
        <v>0.25</v>
      </c>
      <c r="J362" s="806">
        <v>0.09</v>
      </c>
      <c r="K362" s="807">
        <f t="shared" si="5"/>
        <v>3.9380249999999997</v>
      </c>
      <c r="L362" s="899" t="s">
        <v>4403</v>
      </c>
    </row>
    <row r="363" spans="1:12" x14ac:dyDescent="0.2">
      <c r="A363" s="900">
        <v>993061</v>
      </c>
      <c r="B363" s="358">
        <v>3086123661868</v>
      </c>
      <c r="C363" s="861" t="s">
        <v>4408</v>
      </c>
      <c r="D363" s="296"/>
      <c r="E363" s="292">
        <v>5</v>
      </c>
      <c r="F363" s="292">
        <v>20</v>
      </c>
      <c r="G363" s="292">
        <v>20</v>
      </c>
      <c r="H363" s="821">
        <v>13.91</v>
      </c>
      <c r="I363" s="805">
        <v>0.25</v>
      </c>
      <c r="J363" s="806">
        <v>0.09</v>
      </c>
      <c r="K363" s="807">
        <f t="shared" si="5"/>
        <v>9.4935750000000017</v>
      </c>
      <c r="L363" s="899" t="s">
        <v>4403</v>
      </c>
    </row>
    <row r="364" spans="1:12" x14ac:dyDescent="0.2">
      <c r="A364" s="900">
        <v>949873</v>
      </c>
      <c r="B364" s="358">
        <v>3086123494664</v>
      </c>
      <c r="C364" s="861" t="s">
        <v>1704</v>
      </c>
      <c r="D364" s="296" t="s">
        <v>3250</v>
      </c>
      <c r="E364" s="292">
        <v>12</v>
      </c>
      <c r="F364" s="292">
        <v>18</v>
      </c>
      <c r="G364" s="292">
        <v>1</v>
      </c>
      <c r="H364" s="821">
        <v>17.89</v>
      </c>
      <c r="I364" s="805">
        <v>0.25</v>
      </c>
      <c r="J364" s="806">
        <v>0.09</v>
      </c>
      <c r="K364" s="807">
        <f t="shared" si="5"/>
        <v>12.209925</v>
      </c>
      <c r="L364" s="899" t="s">
        <v>4403</v>
      </c>
    </row>
    <row r="365" spans="1:12" x14ac:dyDescent="0.2">
      <c r="A365" s="900">
        <v>949874</v>
      </c>
      <c r="B365" s="358">
        <v>3086123494671</v>
      </c>
      <c r="C365" s="861" t="s">
        <v>1708</v>
      </c>
      <c r="D365" s="296" t="s">
        <v>3250</v>
      </c>
      <c r="E365" s="292">
        <v>12</v>
      </c>
      <c r="F365" s="292">
        <v>18</v>
      </c>
      <c r="G365" s="292">
        <v>1</v>
      </c>
      <c r="H365" s="821">
        <v>17.89</v>
      </c>
      <c r="I365" s="805">
        <v>0.25</v>
      </c>
      <c r="J365" s="806">
        <v>0.09</v>
      </c>
      <c r="K365" s="807">
        <f t="shared" si="5"/>
        <v>12.209925</v>
      </c>
      <c r="L365" s="899" t="s">
        <v>4403</v>
      </c>
    </row>
    <row r="366" spans="1:12" x14ac:dyDescent="0.2">
      <c r="A366" s="900">
        <v>949895</v>
      </c>
      <c r="B366" s="358">
        <v>3086123494886</v>
      </c>
      <c r="C366" s="861" t="s">
        <v>1711</v>
      </c>
      <c r="D366" s="296" t="s">
        <v>3250</v>
      </c>
      <c r="E366" s="292">
        <v>3</v>
      </c>
      <c r="F366" s="292">
        <v>20</v>
      </c>
      <c r="G366" s="292">
        <v>20</v>
      </c>
      <c r="H366" s="821">
        <v>8.67</v>
      </c>
      <c r="I366" s="805">
        <v>0.25</v>
      </c>
      <c r="J366" s="806">
        <v>0.09</v>
      </c>
      <c r="K366" s="807">
        <f t="shared" si="5"/>
        <v>5.9172750000000001</v>
      </c>
      <c r="L366" s="899" t="s">
        <v>4403</v>
      </c>
    </row>
    <row r="367" spans="1:12" x14ac:dyDescent="0.2">
      <c r="A367" s="900">
        <v>950442</v>
      </c>
      <c r="B367" s="358">
        <v>3086123498303</v>
      </c>
      <c r="C367" s="861" t="s">
        <v>1713</v>
      </c>
      <c r="D367" s="296" t="s">
        <v>3250</v>
      </c>
      <c r="E367" s="292">
        <v>12</v>
      </c>
      <c r="F367" s="292">
        <v>18</v>
      </c>
      <c r="G367" s="292">
        <v>1</v>
      </c>
      <c r="H367" s="821">
        <v>17.89</v>
      </c>
      <c r="I367" s="805">
        <v>0.25</v>
      </c>
      <c r="J367" s="806">
        <v>0.09</v>
      </c>
      <c r="K367" s="807">
        <f t="shared" si="5"/>
        <v>12.209925</v>
      </c>
      <c r="L367" s="899" t="s">
        <v>4403</v>
      </c>
    </row>
    <row r="368" spans="1:12" x14ac:dyDescent="0.2">
      <c r="A368" s="900">
        <v>964764</v>
      </c>
      <c r="B368" s="358">
        <v>3086123537521</v>
      </c>
      <c r="C368" s="861" t="s">
        <v>1716</v>
      </c>
      <c r="D368" s="296" t="s">
        <v>3250</v>
      </c>
      <c r="E368" s="292">
        <v>1</v>
      </c>
      <c r="F368" s="292">
        <v>20</v>
      </c>
      <c r="G368" s="292">
        <v>20</v>
      </c>
      <c r="H368" s="821">
        <v>2.9</v>
      </c>
      <c r="I368" s="805">
        <v>0.25</v>
      </c>
      <c r="J368" s="806">
        <v>0.09</v>
      </c>
      <c r="K368" s="807">
        <f t="shared" si="5"/>
        <v>1.97925</v>
      </c>
      <c r="L368" s="899" t="s">
        <v>4403</v>
      </c>
    </row>
    <row r="369" spans="1:12" x14ac:dyDescent="0.2">
      <c r="A369" s="900">
        <v>964765</v>
      </c>
      <c r="B369" s="358">
        <v>3086123537538</v>
      </c>
      <c r="C369" s="861" t="s">
        <v>1718</v>
      </c>
      <c r="D369" s="296" t="s">
        <v>3250</v>
      </c>
      <c r="E369" s="292">
        <v>1</v>
      </c>
      <c r="F369" s="292">
        <v>20</v>
      </c>
      <c r="G369" s="292">
        <v>20</v>
      </c>
      <c r="H369" s="821">
        <v>2.9</v>
      </c>
      <c r="I369" s="805">
        <v>0.25</v>
      </c>
      <c r="J369" s="806">
        <v>0.09</v>
      </c>
      <c r="K369" s="807">
        <f t="shared" si="5"/>
        <v>1.97925</v>
      </c>
      <c r="L369" s="899" t="s">
        <v>4403</v>
      </c>
    </row>
    <row r="370" spans="1:12" x14ac:dyDescent="0.2">
      <c r="A370" s="900">
        <v>972035</v>
      </c>
      <c r="B370" s="358">
        <v>3086123558298</v>
      </c>
      <c r="C370" s="861" t="s">
        <v>1722</v>
      </c>
      <c r="D370" s="296" t="s">
        <v>3250</v>
      </c>
      <c r="E370" s="292">
        <v>3</v>
      </c>
      <c r="F370" s="292">
        <v>20</v>
      </c>
      <c r="G370" s="292">
        <v>20</v>
      </c>
      <c r="H370" s="821">
        <v>5.78</v>
      </c>
      <c r="I370" s="805">
        <v>0.25</v>
      </c>
      <c r="J370" s="806">
        <v>0.09</v>
      </c>
      <c r="K370" s="807">
        <f t="shared" si="5"/>
        <v>3.9448500000000002</v>
      </c>
      <c r="L370" s="899" t="s">
        <v>4403</v>
      </c>
    </row>
    <row r="371" spans="1:12" x14ac:dyDescent="0.2">
      <c r="A371" s="900">
        <v>964767</v>
      </c>
      <c r="B371" s="358">
        <v>3086123537552</v>
      </c>
      <c r="C371" s="861" t="s">
        <v>1726</v>
      </c>
      <c r="D371" s="296" t="s">
        <v>3250</v>
      </c>
      <c r="E371" s="292">
        <v>3</v>
      </c>
      <c r="F371" s="292">
        <v>20</v>
      </c>
      <c r="G371" s="292">
        <v>20</v>
      </c>
      <c r="H371" s="821">
        <v>9.8699999999999992</v>
      </c>
      <c r="I371" s="805">
        <v>0.25</v>
      </c>
      <c r="J371" s="806">
        <v>0.09</v>
      </c>
      <c r="K371" s="807">
        <f t="shared" si="5"/>
        <v>6.736275</v>
      </c>
      <c r="L371" s="899" t="s">
        <v>4403</v>
      </c>
    </row>
    <row r="372" spans="1:12" x14ac:dyDescent="0.2">
      <c r="A372" s="900">
        <v>964771</v>
      </c>
      <c r="B372" s="358">
        <v>3086123537590</v>
      </c>
      <c r="C372" s="861" t="s">
        <v>1729</v>
      </c>
      <c r="D372" s="296" t="s">
        <v>3250</v>
      </c>
      <c r="E372" s="292">
        <v>12</v>
      </c>
      <c r="F372" s="292">
        <v>18</v>
      </c>
      <c r="G372" s="292">
        <v>1</v>
      </c>
      <c r="H372" s="821">
        <v>17.89</v>
      </c>
      <c r="I372" s="805">
        <v>0.25</v>
      </c>
      <c r="J372" s="806">
        <v>0.09</v>
      </c>
      <c r="K372" s="807">
        <f t="shared" si="5"/>
        <v>12.209925</v>
      </c>
      <c r="L372" s="899" t="s">
        <v>4403</v>
      </c>
    </row>
    <row r="373" spans="1:12" x14ac:dyDescent="0.2">
      <c r="A373" s="900">
        <v>964772</v>
      </c>
      <c r="B373" s="358">
        <v>3086123537606</v>
      </c>
      <c r="C373" s="861" t="s">
        <v>1732</v>
      </c>
      <c r="D373" s="296" t="s">
        <v>3250</v>
      </c>
      <c r="E373" s="292">
        <v>12</v>
      </c>
      <c r="F373" s="292">
        <v>18</v>
      </c>
      <c r="G373" s="292">
        <v>1</v>
      </c>
      <c r="H373" s="821">
        <v>17.89</v>
      </c>
      <c r="I373" s="805">
        <v>0.25</v>
      </c>
      <c r="J373" s="806">
        <v>0.09</v>
      </c>
      <c r="K373" s="807">
        <f t="shared" si="5"/>
        <v>12.209925</v>
      </c>
      <c r="L373" s="899" t="s">
        <v>4403</v>
      </c>
    </row>
    <row r="374" spans="1:12" x14ac:dyDescent="0.2">
      <c r="A374" s="900">
        <v>964776</v>
      </c>
      <c r="B374" s="358">
        <v>3086123537644</v>
      </c>
      <c r="C374" s="861" t="s">
        <v>1735</v>
      </c>
      <c r="D374" s="296" t="s">
        <v>3250</v>
      </c>
      <c r="E374" s="292">
        <v>12</v>
      </c>
      <c r="F374" s="292">
        <v>18</v>
      </c>
      <c r="G374" s="292">
        <v>1</v>
      </c>
      <c r="H374" s="821">
        <v>17.89</v>
      </c>
      <c r="I374" s="805">
        <v>0.25</v>
      </c>
      <c r="J374" s="806">
        <v>0.09</v>
      </c>
      <c r="K374" s="807">
        <f t="shared" si="5"/>
        <v>12.209925</v>
      </c>
      <c r="L374" s="899" t="s">
        <v>4403</v>
      </c>
    </row>
    <row r="375" spans="1:12" x14ac:dyDescent="0.2">
      <c r="A375" s="900">
        <v>964777</v>
      </c>
      <c r="B375" s="358">
        <v>3086123537651</v>
      </c>
      <c r="C375" s="861" t="s">
        <v>1738</v>
      </c>
      <c r="D375" s="296" t="s">
        <v>3250</v>
      </c>
      <c r="E375" s="292">
        <v>12</v>
      </c>
      <c r="F375" s="292">
        <v>18</v>
      </c>
      <c r="G375" s="292">
        <v>1</v>
      </c>
      <c r="H375" s="821">
        <v>17.89</v>
      </c>
      <c r="I375" s="805">
        <v>0.25</v>
      </c>
      <c r="J375" s="806">
        <v>0.09</v>
      </c>
      <c r="K375" s="807">
        <f t="shared" si="5"/>
        <v>12.209925</v>
      </c>
      <c r="L375" s="899" t="s">
        <v>4403</v>
      </c>
    </row>
    <row r="376" spans="1:12" x14ac:dyDescent="0.2">
      <c r="A376" s="900">
        <v>964826</v>
      </c>
      <c r="B376" s="358">
        <v>3086123538146</v>
      </c>
      <c r="C376" s="861" t="s">
        <v>1741</v>
      </c>
      <c r="D376" s="296" t="s">
        <v>3250</v>
      </c>
      <c r="E376" s="292">
        <v>12</v>
      </c>
      <c r="F376" s="292">
        <v>18</v>
      </c>
      <c r="G376" s="292">
        <v>1</v>
      </c>
      <c r="H376" s="821">
        <v>17.89</v>
      </c>
      <c r="I376" s="805">
        <v>0.25</v>
      </c>
      <c r="J376" s="806">
        <v>0.09</v>
      </c>
      <c r="K376" s="807">
        <f t="shared" si="5"/>
        <v>12.209925</v>
      </c>
      <c r="L376" s="899" t="s">
        <v>4403</v>
      </c>
    </row>
    <row r="377" spans="1:12" x14ac:dyDescent="0.2">
      <c r="A377" s="900">
        <v>968452</v>
      </c>
      <c r="B377" s="358">
        <v>3086123545977</v>
      </c>
      <c r="C377" s="861" t="s">
        <v>1743</v>
      </c>
      <c r="D377" s="296" t="s">
        <v>3250</v>
      </c>
      <c r="E377" s="292">
        <v>2</v>
      </c>
      <c r="F377" s="292">
        <v>20</v>
      </c>
      <c r="G377" s="292">
        <v>20</v>
      </c>
      <c r="H377" s="821">
        <v>6.35</v>
      </c>
      <c r="I377" s="805">
        <v>0.25</v>
      </c>
      <c r="J377" s="806">
        <v>0.09</v>
      </c>
      <c r="K377" s="807">
        <f t="shared" si="5"/>
        <v>4.3338749999999999</v>
      </c>
      <c r="L377" s="899" t="s">
        <v>4403</v>
      </c>
    </row>
    <row r="378" spans="1:12" x14ac:dyDescent="0.2">
      <c r="A378" s="900">
        <v>505377</v>
      </c>
      <c r="B378" s="359">
        <v>3086123689565</v>
      </c>
      <c r="C378" s="862" t="s">
        <v>1563</v>
      </c>
      <c r="D378" s="782" t="s">
        <v>3250</v>
      </c>
      <c r="E378" s="298">
        <v>3</v>
      </c>
      <c r="F378" s="298">
        <v>20</v>
      </c>
      <c r="G378" s="298">
        <v>20</v>
      </c>
      <c r="H378" s="822">
        <v>7.3</v>
      </c>
      <c r="I378" s="805">
        <v>0.25</v>
      </c>
      <c r="J378" s="806">
        <v>0.09</v>
      </c>
      <c r="K378" s="807">
        <f t="shared" si="5"/>
        <v>4.9822499999999996</v>
      </c>
      <c r="L378" s="899" t="s">
        <v>4403</v>
      </c>
    </row>
    <row r="379" spans="1:12" x14ac:dyDescent="0.2">
      <c r="A379" s="900">
        <v>516514</v>
      </c>
      <c r="B379" s="359">
        <v>3086123735323</v>
      </c>
      <c r="C379" s="862" t="s">
        <v>1582</v>
      </c>
      <c r="D379" s="302" t="s">
        <v>3381</v>
      </c>
      <c r="E379" s="298">
        <v>3</v>
      </c>
      <c r="F379" s="298">
        <v>20</v>
      </c>
      <c r="G379" s="298">
        <v>20</v>
      </c>
      <c r="H379" s="822">
        <v>7.3</v>
      </c>
      <c r="I379" s="805">
        <v>0.25</v>
      </c>
      <c r="J379" s="806">
        <v>0.09</v>
      </c>
      <c r="K379" s="807">
        <f t="shared" si="5"/>
        <v>4.9822499999999996</v>
      </c>
      <c r="L379" s="899" t="s">
        <v>4403</v>
      </c>
    </row>
    <row r="380" spans="1:12" x14ac:dyDescent="0.2">
      <c r="A380" s="900">
        <v>505378</v>
      </c>
      <c r="B380" s="359">
        <v>3086123689572</v>
      </c>
      <c r="C380" s="862" t="s">
        <v>1570</v>
      </c>
      <c r="D380" s="782" t="s">
        <v>3250</v>
      </c>
      <c r="E380" s="298">
        <v>3</v>
      </c>
      <c r="F380" s="298">
        <v>20</v>
      </c>
      <c r="G380" s="298">
        <v>20</v>
      </c>
      <c r="H380" s="822">
        <v>7.3</v>
      </c>
      <c r="I380" s="805">
        <v>0.25</v>
      </c>
      <c r="J380" s="806">
        <v>0.09</v>
      </c>
      <c r="K380" s="807">
        <f t="shared" si="5"/>
        <v>4.9822499999999996</v>
      </c>
      <c r="L380" s="899" t="s">
        <v>4403</v>
      </c>
    </row>
    <row r="381" spans="1:12" x14ac:dyDescent="0.2">
      <c r="A381" s="900">
        <v>516541</v>
      </c>
      <c r="B381" s="359">
        <v>3086123735590</v>
      </c>
      <c r="C381" s="862" t="s">
        <v>1599</v>
      </c>
      <c r="D381" s="302" t="s">
        <v>3381</v>
      </c>
      <c r="E381" s="298">
        <v>3</v>
      </c>
      <c r="F381" s="298">
        <v>20</v>
      </c>
      <c r="G381" s="298">
        <v>20</v>
      </c>
      <c r="H381" s="822">
        <v>7.3</v>
      </c>
      <c r="I381" s="805">
        <v>0.25</v>
      </c>
      <c r="J381" s="806">
        <v>0.09</v>
      </c>
      <c r="K381" s="807">
        <f t="shared" si="5"/>
        <v>4.9822499999999996</v>
      </c>
      <c r="L381" s="899" t="s">
        <v>4403</v>
      </c>
    </row>
    <row r="382" spans="1:12" x14ac:dyDescent="0.2">
      <c r="A382" s="900">
        <v>505379</v>
      </c>
      <c r="B382" s="359">
        <v>3086123689589</v>
      </c>
      <c r="C382" s="862" t="s">
        <v>1573</v>
      </c>
      <c r="D382" s="782" t="s">
        <v>3250</v>
      </c>
      <c r="E382" s="298">
        <v>3</v>
      </c>
      <c r="F382" s="298">
        <v>20</v>
      </c>
      <c r="G382" s="298">
        <v>20</v>
      </c>
      <c r="H382" s="822">
        <v>7.3</v>
      </c>
      <c r="I382" s="805">
        <v>0.25</v>
      </c>
      <c r="J382" s="806">
        <v>0.09</v>
      </c>
      <c r="K382" s="807">
        <f t="shared" si="5"/>
        <v>4.9822499999999996</v>
      </c>
      <c r="L382" s="899" t="s">
        <v>4403</v>
      </c>
    </row>
    <row r="383" spans="1:12" x14ac:dyDescent="0.2">
      <c r="A383" s="900">
        <v>516520</v>
      </c>
      <c r="B383" s="359">
        <v>3086123735385</v>
      </c>
      <c r="C383" s="862" t="s">
        <v>1588</v>
      </c>
      <c r="D383" s="302" t="s">
        <v>3381</v>
      </c>
      <c r="E383" s="298">
        <v>3</v>
      </c>
      <c r="F383" s="298">
        <v>20</v>
      </c>
      <c r="G383" s="298">
        <v>20</v>
      </c>
      <c r="H383" s="822">
        <v>7.3</v>
      </c>
      <c r="I383" s="805">
        <v>0.25</v>
      </c>
      <c r="J383" s="806">
        <v>0.09</v>
      </c>
      <c r="K383" s="807">
        <f t="shared" si="5"/>
        <v>4.9822499999999996</v>
      </c>
      <c r="L383" s="899" t="s">
        <v>4403</v>
      </c>
    </row>
    <row r="384" spans="1:12" x14ac:dyDescent="0.2">
      <c r="A384" s="900">
        <v>505380</v>
      </c>
      <c r="B384" s="359">
        <v>3086123689596</v>
      </c>
      <c r="C384" s="862" t="s">
        <v>1576</v>
      </c>
      <c r="D384" s="782" t="s">
        <v>3250</v>
      </c>
      <c r="E384" s="298">
        <v>3</v>
      </c>
      <c r="F384" s="298">
        <v>20</v>
      </c>
      <c r="G384" s="298">
        <v>20</v>
      </c>
      <c r="H384" s="822">
        <v>7.3</v>
      </c>
      <c r="I384" s="805">
        <v>0.25</v>
      </c>
      <c r="J384" s="806">
        <v>0.09</v>
      </c>
      <c r="K384" s="807">
        <f t="shared" si="5"/>
        <v>4.9822499999999996</v>
      </c>
      <c r="L384" s="899" t="s">
        <v>4403</v>
      </c>
    </row>
    <row r="385" spans="1:12" x14ac:dyDescent="0.2">
      <c r="A385" s="900">
        <v>516516</v>
      </c>
      <c r="B385" s="359">
        <v>3086123735347</v>
      </c>
      <c r="C385" s="862" t="s">
        <v>1585</v>
      </c>
      <c r="D385" s="302" t="s">
        <v>3381</v>
      </c>
      <c r="E385" s="298">
        <v>3</v>
      </c>
      <c r="F385" s="298">
        <v>20</v>
      </c>
      <c r="G385" s="298">
        <v>20</v>
      </c>
      <c r="H385" s="822">
        <v>7.3</v>
      </c>
      <c r="I385" s="805">
        <v>0.25</v>
      </c>
      <c r="J385" s="806">
        <v>0.09</v>
      </c>
      <c r="K385" s="807">
        <f t="shared" si="5"/>
        <v>4.9822499999999996</v>
      </c>
      <c r="L385" s="899" t="s">
        <v>4403</v>
      </c>
    </row>
    <row r="386" spans="1:12" s="347" customFormat="1" x14ac:dyDescent="0.2">
      <c r="A386" s="900">
        <v>953020</v>
      </c>
      <c r="B386" s="360">
        <v>3086123509276</v>
      </c>
      <c r="C386" s="863" t="s">
        <v>1606</v>
      </c>
      <c r="D386" s="782" t="s">
        <v>3250</v>
      </c>
      <c r="E386" s="344">
        <v>4</v>
      </c>
      <c r="F386" s="344">
        <v>20</v>
      </c>
      <c r="G386" s="344">
        <v>20</v>
      </c>
      <c r="H386" s="823">
        <v>10.68</v>
      </c>
      <c r="I386" s="805">
        <v>0.25</v>
      </c>
      <c r="J386" s="806">
        <v>0.09</v>
      </c>
      <c r="K386" s="807">
        <f t="shared" si="5"/>
        <v>7.2891000000000004</v>
      </c>
      <c r="L386" s="899" t="s">
        <v>4403</v>
      </c>
    </row>
    <row r="387" spans="1:12" x14ac:dyDescent="0.2">
      <c r="A387" s="900">
        <v>516533</v>
      </c>
      <c r="B387" s="359">
        <v>3086123735514</v>
      </c>
      <c r="C387" s="862" t="s">
        <v>1610</v>
      </c>
      <c r="D387" s="302" t="s">
        <v>3381</v>
      </c>
      <c r="E387" s="298">
        <v>4</v>
      </c>
      <c r="F387" s="298">
        <v>20</v>
      </c>
      <c r="G387" s="298">
        <v>20</v>
      </c>
      <c r="H387" s="823">
        <v>10.68</v>
      </c>
      <c r="I387" s="805">
        <v>0.25</v>
      </c>
      <c r="J387" s="806">
        <v>0.09</v>
      </c>
      <c r="K387" s="807">
        <f t="shared" ref="K387:K450" si="6">H387*(1-I387)*(1-J387)</f>
        <v>7.2891000000000004</v>
      </c>
      <c r="L387" s="899" t="s">
        <v>4403</v>
      </c>
    </row>
    <row r="388" spans="1:12" x14ac:dyDescent="0.2">
      <c r="A388" s="900">
        <v>504895</v>
      </c>
      <c r="B388" s="359">
        <v>3086123686939</v>
      </c>
      <c r="C388" s="862" t="s">
        <v>1615</v>
      </c>
      <c r="D388" s="782" t="s">
        <v>3250</v>
      </c>
      <c r="E388" s="298">
        <v>1</v>
      </c>
      <c r="F388" s="298">
        <v>20</v>
      </c>
      <c r="G388" s="298">
        <v>20</v>
      </c>
      <c r="H388" s="822">
        <v>3.7</v>
      </c>
      <c r="I388" s="805">
        <v>0.25</v>
      </c>
      <c r="J388" s="806">
        <v>0.09</v>
      </c>
      <c r="K388" s="807">
        <f t="shared" si="6"/>
        <v>2.5252500000000002</v>
      </c>
      <c r="L388" s="899" t="s">
        <v>4403</v>
      </c>
    </row>
    <row r="389" spans="1:12" x14ac:dyDescent="0.2">
      <c r="A389" s="900">
        <v>516404</v>
      </c>
      <c r="B389" s="361">
        <v>3086123735262</v>
      </c>
      <c r="C389" s="864" t="s">
        <v>1766</v>
      </c>
      <c r="D389" s="144" t="s">
        <v>3381</v>
      </c>
      <c r="E389" s="140">
        <v>1</v>
      </c>
      <c r="F389" s="140">
        <v>20</v>
      </c>
      <c r="G389" s="140">
        <v>20</v>
      </c>
      <c r="H389" s="824">
        <v>3.7</v>
      </c>
      <c r="I389" s="805">
        <v>0.25</v>
      </c>
      <c r="J389" s="806">
        <v>0.09</v>
      </c>
      <c r="K389" s="807">
        <f t="shared" si="6"/>
        <v>2.5252500000000002</v>
      </c>
      <c r="L389" s="899" t="s">
        <v>4403</v>
      </c>
    </row>
    <row r="390" spans="1:12" x14ac:dyDescent="0.2">
      <c r="A390" s="900">
        <v>505370</v>
      </c>
      <c r="B390" s="359">
        <v>3086123689497</v>
      </c>
      <c r="C390" s="862" t="s">
        <v>1619</v>
      </c>
      <c r="D390" s="782" t="s">
        <v>3250</v>
      </c>
      <c r="E390" s="298">
        <v>1</v>
      </c>
      <c r="F390" s="298">
        <v>20</v>
      </c>
      <c r="G390" s="298">
        <v>20</v>
      </c>
      <c r="H390" s="822">
        <v>3.7</v>
      </c>
      <c r="I390" s="805">
        <v>0.25</v>
      </c>
      <c r="J390" s="806">
        <v>0.09</v>
      </c>
      <c r="K390" s="807">
        <f t="shared" si="6"/>
        <v>2.5252500000000002</v>
      </c>
      <c r="L390" s="899" t="s">
        <v>4403</v>
      </c>
    </row>
    <row r="391" spans="1:12" x14ac:dyDescent="0.2">
      <c r="A391" s="900">
        <v>516511</v>
      </c>
      <c r="B391" s="361">
        <v>3086123735293</v>
      </c>
      <c r="C391" s="864" t="s">
        <v>1771</v>
      </c>
      <c r="D391" s="144" t="s">
        <v>3381</v>
      </c>
      <c r="E391" s="140">
        <v>1</v>
      </c>
      <c r="F391" s="140">
        <v>20</v>
      </c>
      <c r="G391" s="140">
        <v>20</v>
      </c>
      <c r="H391" s="824">
        <v>3.7</v>
      </c>
      <c r="I391" s="805">
        <v>0.25</v>
      </c>
      <c r="J391" s="806">
        <v>0.09</v>
      </c>
      <c r="K391" s="807">
        <f t="shared" si="6"/>
        <v>2.5252500000000002</v>
      </c>
      <c r="L391" s="899" t="s">
        <v>4403</v>
      </c>
    </row>
    <row r="392" spans="1:12" x14ac:dyDescent="0.2">
      <c r="A392" s="900">
        <v>505371</v>
      </c>
      <c r="B392" s="359">
        <v>3086123689503</v>
      </c>
      <c r="C392" s="862" t="s">
        <v>1622</v>
      </c>
      <c r="D392" s="782" t="s">
        <v>3250</v>
      </c>
      <c r="E392" s="298">
        <v>3</v>
      </c>
      <c r="F392" s="298">
        <v>20</v>
      </c>
      <c r="G392" s="298">
        <v>20</v>
      </c>
      <c r="H392" s="822">
        <v>10.4</v>
      </c>
      <c r="I392" s="805">
        <v>0.25</v>
      </c>
      <c r="J392" s="806">
        <v>0.09</v>
      </c>
      <c r="K392" s="807">
        <f t="shared" si="6"/>
        <v>7.0980000000000008</v>
      </c>
      <c r="L392" s="899" t="s">
        <v>4403</v>
      </c>
    </row>
    <row r="393" spans="1:12" x14ac:dyDescent="0.2">
      <c r="A393" s="900">
        <v>516513</v>
      </c>
      <c r="B393" s="361">
        <v>3086123735316</v>
      </c>
      <c r="C393" s="864" t="s">
        <v>1774</v>
      </c>
      <c r="D393" s="144" t="s">
        <v>3381</v>
      </c>
      <c r="E393" s="140">
        <v>3</v>
      </c>
      <c r="F393" s="140">
        <v>20</v>
      </c>
      <c r="G393" s="140">
        <v>20</v>
      </c>
      <c r="H393" s="824">
        <v>10.4</v>
      </c>
      <c r="I393" s="805">
        <v>0.25</v>
      </c>
      <c r="J393" s="806">
        <v>0.09</v>
      </c>
      <c r="K393" s="807">
        <f t="shared" si="6"/>
        <v>7.0980000000000008</v>
      </c>
      <c r="L393" s="899" t="s">
        <v>4403</v>
      </c>
    </row>
    <row r="394" spans="1:12" x14ac:dyDescent="0.2">
      <c r="A394" s="900">
        <v>943440</v>
      </c>
      <c r="B394" s="359">
        <v>3086123460119</v>
      </c>
      <c r="C394" s="862" t="s">
        <v>1627</v>
      </c>
      <c r="D394" s="782" t="s">
        <v>3250</v>
      </c>
      <c r="E394" s="298">
        <v>12</v>
      </c>
      <c r="F394" s="298">
        <v>18</v>
      </c>
      <c r="G394" s="298">
        <v>1</v>
      </c>
      <c r="H394" s="822">
        <v>22.75</v>
      </c>
      <c r="I394" s="805">
        <v>0.25</v>
      </c>
      <c r="J394" s="806">
        <v>0.09</v>
      </c>
      <c r="K394" s="807">
        <f t="shared" si="6"/>
        <v>15.526875</v>
      </c>
      <c r="L394" s="899" t="s">
        <v>4403</v>
      </c>
    </row>
    <row r="395" spans="1:12" x14ac:dyDescent="0.2">
      <c r="A395" s="900">
        <v>516518</v>
      </c>
      <c r="B395" s="361">
        <v>3086123735361</v>
      </c>
      <c r="C395" s="864" t="s">
        <v>1777</v>
      </c>
      <c r="D395" s="144" t="s">
        <v>3381</v>
      </c>
      <c r="E395" s="140">
        <v>12</v>
      </c>
      <c r="F395" s="140">
        <v>18</v>
      </c>
      <c r="G395" s="140">
        <v>1</v>
      </c>
      <c r="H395" s="824">
        <v>22.75</v>
      </c>
      <c r="I395" s="805">
        <v>0.25</v>
      </c>
      <c r="J395" s="806">
        <v>0.09</v>
      </c>
      <c r="K395" s="807">
        <f t="shared" si="6"/>
        <v>15.526875</v>
      </c>
      <c r="L395" s="899" t="s">
        <v>4403</v>
      </c>
    </row>
    <row r="396" spans="1:12" x14ac:dyDescent="0.2">
      <c r="A396" s="900">
        <v>943441</v>
      </c>
      <c r="B396" s="359">
        <v>3086123460126</v>
      </c>
      <c r="C396" s="862" t="s">
        <v>1631</v>
      </c>
      <c r="D396" s="782" t="s">
        <v>3250</v>
      </c>
      <c r="E396" s="298">
        <v>12</v>
      </c>
      <c r="F396" s="298">
        <v>18</v>
      </c>
      <c r="G396" s="298">
        <v>1</v>
      </c>
      <c r="H396" s="822">
        <v>22.75</v>
      </c>
      <c r="I396" s="805">
        <v>0.25</v>
      </c>
      <c r="J396" s="806">
        <v>0.09</v>
      </c>
      <c r="K396" s="807">
        <f t="shared" si="6"/>
        <v>15.526875</v>
      </c>
      <c r="L396" s="899" t="s">
        <v>4403</v>
      </c>
    </row>
    <row r="397" spans="1:12" x14ac:dyDescent="0.2">
      <c r="A397" s="900">
        <v>516523</v>
      </c>
      <c r="B397" s="361">
        <v>3086123735415</v>
      </c>
      <c r="C397" s="864" t="s">
        <v>1782</v>
      </c>
      <c r="D397" s="144" t="s">
        <v>3381</v>
      </c>
      <c r="E397" s="140">
        <v>12</v>
      </c>
      <c r="F397" s="140">
        <v>18</v>
      </c>
      <c r="G397" s="140">
        <v>1</v>
      </c>
      <c r="H397" s="824">
        <v>22.75</v>
      </c>
      <c r="I397" s="805">
        <v>0.25</v>
      </c>
      <c r="J397" s="806">
        <v>0.09</v>
      </c>
      <c r="K397" s="807">
        <f t="shared" si="6"/>
        <v>15.526875</v>
      </c>
      <c r="L397" s="899" t="s">
        <v>4403</v>
      </c>
    </row>
    <row r="398" spans="1:12" x14ac:dyDescent="0.2">
      <c r="A398" s="900">
        <v>943442</v>
      </c>
      <c r="B398" s="359">
        <v>3086123460133</v>
      </c>
      <c r="C398" s="862" t="s">
        <v>1635</v>
      </c>
      <c r="D398" s="782" t="s">
        <v>3250</v>
      </c>
      <c r="E398" s="298">
        <v>12</v>
      </c>
      <c r="F398" s="298">
        <v>18</v>
      </c>
      <c r="G398" s="298">
        <v>1</v>
      </c>
      <c r="H398" s="822">
        <v>22.75</v>
      </c>
      <c r="I398" s="805">
        <v>0.25</v>
      </c>
      <c r="J398" s="806">
        <v>0.09</v>
      </c>
      <c r="K398" s="807">
        <f t="shared" si="6"/>
        <v>15.526875</v>
      </c>
      <c r="L398" s="899" t="s">
        <v>4403</v>
      </c>
    </row>
    <row r="399" spans="1:12" x14ac:dyDescent="0.2">
      <c r="A399" s="900">
        <v>516524</v>
      </c>
      <c r="B399" s="361">
        <v>3086123735422</v>
      </c>
      <c r="C399" s="864" t="s">
        <v>1785</v>
      </c>
      <c r="D399" s="144" t="s">
        <v>3381</v>
      </c>
      <c r="E399" s="140">
        <v>12</v>
      </c>
      <c r="F399" s="140">
        <v>18</v>
      </c>
      <c r="G399" s="140">
        <v>1</v>
      </c>
      <c r="H399" s="824">
        <v>22.75</v>
      </c>
      <c r="I399" s="805">
        <v>0.25</v>
      </c>
      <c r="J399" s="806">
        <v>0.09</v>
      </c>
      <c r="K399" s="807">
        <f t="shared" si="6"/>
        <v>15.526875</v>
      </c>
      <c r="L399" s="899" t="s">
        <v>4403</v>
      </c>
    </row>
    <row r="400" spans="1:12" x14ac:dyDescent="0.2">
      <c r="A400" s="900">
        <v>943443</v>
      </c>
      <c r="B400" s="359">
        <v>3086123460140</v>
      </c>
      <c r="C400" s="862" t="s">
        <v>1639</v>
      </c>
      <c r="D400" s="782" t="s">
        <v>3250</v>
      </c>
      <c r="E400" s="298">
        <v>12</v>
      </c>
      <c r="F400" s="298">
        <v>18</v>
      </c>
      <c r="G400" s="298">
        <v>1</v>
      </c>
      <c r="H400" s="822">
        <v>22.75</v>
      </c>
      <c r="I400" s="805">
        <v>0.25</v>
      </c>
      <c r="J400" s="806">
        <v>0.09</v>
      </c>
      <c r="K400" s="807">
        <f t="shared" si="6"/>
        <v>15.526875</v>
      </c>
      <c r="L400" s="899" t="s">
        <v>4403</v>
      </c>
    </row>
    <row r="401" spans="1:12" x14ac:dyDescent="0.2">
      <c r="A401" s="900">
        <v>516531</v>
      </c>
      <c r="B401" s="361">
        <v>3086123735491</v>
      </c>
      <c r="C401" s="864" t="s">
        <v>1788</v>
      </c>
      <c r="D401" s="144" t="s">
        <v>3381</v>
      </c>
      <c r="E401" s="140">
        <v>12</v>
      </c>
      <c r="F401" s="140">
        <v>18</v>
      </c>
      <c r="G401" s="140">
        <v>1</v>
      </c>
      <c r="H401" s="824">
        <v>22.75</v>
      </c>
      <c r="I401" s="805">
        <v>0.25</v>
      </c>
      <c r="J401" s="806">
        <v>0.09</v>
      </c>
      <c r="K401" s="807">
        <f t="shared" si="6"/>
        <v>15.526875</v>
      </c>
      <c r="L401" s="899" t="s">
        <v>4403</v>
      </c>
    </row>
    <row r="402" spans="1:12" x14ac:dyDescent="0.2">
      <c r="A402" s="900">
        <v>516535</v>
      </c>
      <c r="B402" s="359">
        <v>3086123735538</v>
      </c>
      <c r="C402" s="862" t="s">
        <v>1594</v>
      </c>
      <c r="D402" s="302" t="s">
        <v>3381</v>
      </c>
      <c r="E402" s="298">
        <v>5</v>
      </c>
      <c r="F402" s="298">
        <v>20</v>
      </c>
      <c r="G402" s="298">
        <v>20</v>
      </c>
      <c r="H402" s="822">
        <v>12.64</v>
      </c>
      <c r="I402" s="805">
        <v>0.25</v>
      </c>
      <c r="J402" s="806">
        <v>0.09</v>
      </c>
      <c r="K402" s="807">
        <f t="shared" si="6"/>
        <v>8.6268000000000011</v>
      </c>
      <c r="L402" s="899" t="s">
        <v>4403</v>
      </c>
    </row>
    <row r="403" spans="1:12" x14ac:dyDescent="0.2">
      <c r="A403" s="900">
        <v>516536</v>
      </c>
      <c r="B403" s="359">
        <v>3086123735545</v>
      </c>
      <c r="C403" s="862" t="s">
        <v>1596</v>
      </c>
      <c r="D403" s="302" t="s">
        <v>3381</v>
      </c>
      <c r="E403" s="298">
        <v>7</v>
      </c>
      <c r="F403" s="298">
        <v>20</v>
      </c>
      <c r="G403" s="298">
        <v>20</v>
      </c>
      <c r="H403" s="822">
        <v>17.09</v>
      </c>
      <c r="I403" s="805">
        <v>0.25</v>
      </c>
      <c r="J403" s="806">
        <v>0.09</v>
      </c>
      <c r="K403" s="807">
        <f t="shared" si="6"/>
        <v>11.663924999999999</v>
      </c>
      <c r="L403" s="899" t="s">
        <v>4403</v>
      </c>
    </row>
    <row r="404" spans="1:12" x14ac:dyDescent="0.2">
      <c r="A404" s="900">
        <v>516545</v>
      </c>
      <c r="B404" s="359">
        <v>3086123735637</v>
      </c>
      <c r="C404" s="862" t="s">
        <v>1602</v>
      </c>
      <c r="D404" s="302" t="s">
        <v>3381</v>
      </c>
      <c r="E404" s="298">
        <v>7</v>
      </c>
      <c r="F404" s="298">
        <v>20</v>
      </c>
      <c r="G404" s="298">
        <v>20</v>
      </c>
      <c r="H404" s="822">
        <v>17.09</v>
      </c>
      <c r="I404" s="805">
        <v>0.25</v>
      </c>
      <c r="J404" s="806">
        <v>0.09</v>
      </c>
      <c r="K404" s="807">
        <f t="shared" si="6"/>
        <v>11.663924999999999</v>
      </c>
      <c r="L404" s="899" t="s">
        <v>4403</v>
      </c>
    </row>
    <row r="405" spans="1:12" x14ac:dyDescent="0.2">
      <c r="A405" s="900">
        <v>505385</v>
      </c>
      <c r="B405" s="359">
        <v>3086123689640</v>
      </c>
      <c r="C405" s="862" t="s">
        <v>1625</v>
      </c>
      <c r="D405" s="782" t="s">
        <v>3250</v>
      </c>
      <c r="E405" s="298">
        <v>3</v>
      </c>
      <c r="F405" s="298">
        <v>20</v>
      </c>
      <c r="G405" s="298">
        <v>20</v>
      </c>
      <c r="H405" s="822">
        <v>10.4</v>
      </c>
      <c r="I405" s="805">
        <v>0.25</v>
      </c>
      <c r="J405" s="806">
        <v>0.09</v>
      </c>
      <c r="K405" s="807">
        <f t="shared" si="6"/>
        <v>7.0980000000000008</v>
      </c>
      <c r="L405" s="899" t="s">
        <v>4403</v>
      </c>
    </row>
    <row r="406" spans="1:12" x14ac:dyDescent="0.2">
      <c r="A406" s="901">
        <v>943461</v>
      </c>
      <c r="B406" s="359">
        <v>3086123460324</v>
      </c>
      <c r="C406" s="862" t="s">
        <v>1644</v>
      </c>
      <c r="D406" s="302" t="s">
        <v>3250</v>
      </c>
      <c r="E406" s="298">
        <v>48</v>
      </c>
      <c r="F406" s="298">
        <v>1</v>
      </c>
      <c r="G406" s="298">
        <v>1</v>
      </c>
      <c r="H406" s="822">
        <v>91.02</v>
      </c>
      <c r="I406" s="805">
        <v>0.25</v>
      </c>
      <c r="J406" s="806">
        <v>0.09</v>
      </c>
      <c r="K406" s="807">
        <f t="shared" si="6"/>
        <v>62.12115</v>
      </c>
      <c r="L406" s="899" t="s">
        <v>4403</v>
      </c>
    </row>
    <row r="407" spans="1:12" x14ac:dyDescent="0.2">
      <c r="A407" s="900">
        <v>516522</v>
      </c>
      <c r="B407" s="361">
        <v>3086123735408</v>
      </c>
      <c r="C407" s="864" t="s">
        <v>1780</v>
      </c>
      <c r="D407" s="144" t="s">
        <v>3381</v>
      </c>
      <c r="E407" s="140">
        <v>3</v>
      </c>
      <c r="F407" s="140">
        <v>20</v>
      </c>
      <c r="G407" s="140">
        <v>20</v>
      </c>
      <c r="H407" s="824">
        <v>10.4</v>
      </c>
      <c r="I407" s="805">
        <v>0.25</v>
      </c>
      <c r="J407" s="806">
        <v>0.09</v>
      </c>
      <c r="K407" s="807">
        <f t="shared" si="6"/>
        <v>7.0980000000000008</v>
      </c>
      <c r="L407" s="899" t="s">
        <v>4403</v>
      </c>
    </row>
    <row r="408" spans="1:12" x14ac:dyDescent="0.2">
      <c r="A408" s="900">
        <v>862228</v>
      </c>
      <c r="B408" s="362">
        <v>3086126781983</v>
      </c>
      <c r="C408" s="865" t="s">
        <v>2972</v>
      </c>
      <c r="D408" s="216" t="s">
        <v>3250</v>
      </c>
      <c r="E408" s="212">
        <v>2</v>
      </c>
      <c r="F408" s="212">
        <v>20</v>
      </c>
      <c r="G408" s="212">
        <v>20</v>
      </c>
      <c r="H408" s="825">
        <v>1.76</v>
      </c>
      <c r="I408" s="805">
        <v>0.25</v>
      </c>
      <c r="J408" s="806">
        <v>0.09</v>
      </c>
      <c r="K408" s="807">
        <f t="shared" si="6"/>
        <v>1.2012</v>
      </c>
      <c r="L408" s="899" t="s">
        <v>4403</v>
      </c>
    </row>
    <row r="409" spans="1:12" x14ac:dyDescent="0.2">
      <c r="A409" s="900">
        <v>967263</v>
      </c>
      <c r="B409" s="362">
        <v>3086123542396</v>
      </c>
      <c r="C409" s="865" t="s">
        <v>2975</v>
      </c>
      <c r="D409" s="216" t="s">
        <v>3250</v>
      </c>
      <c r="E409" s="212">
        <v>2</v>
      </c>
      <c r="F409" s="212">
        <v>20</v>
      </c>
      <c r="G409" s="212">
        <v>20</v>
      </c>
      <c r="H409" s="825">
        <v>2.33</v>
      </c>
      <c r="I409" s="805">
        <v>0.25</v>
      </c>
      <c r="J409" s="806">
        <v>0.09</v>
      </c>
      <c r="K409" s="807">
        <f t="shared" si="6"/>
        <v>1.590225</v>
      </c>
      <c r="L409" s="899" t="s">
        <v>4403</v>
      </c>
    </row>
    <row r="410" spans="1:12" x14ac:dyDescent="0.2">
      <c r="A410" s="900">
        <v>967378</v>
      </c>
      <c r="B410" s="362">
        <v>3086123543546</v>
      </c>
      <c r="C410" s="865" t="s">
        <v>2977</v>
      </c>
      <c r="D410" s="216" t="s">
        <v>3250</v>
      </c>
      <c r="E410" s="212">
        <v>2</v>
      </c>
      <c r="F410" s="212">
        <v>20</v>
      </c>
      <c r="G410" s="212">
        <v>20</v>
      </c>
      <c r="H410" s="825">
        <v>2.33</v>
      </c>
      <c r="I410" s="805">
        <v>0.25</v>
      </c>
      <c r="J410" s="806">
        <v>0.09</v>
      </c>
      <c r="K410" s="807">
        <f t="shared" si="6"/>
        <v>1.590225</v>
      </c>
      <c r="L410" s="899" t="s">
        <v>4403</v>
      </c>
    </row>
    <row r="411" spans="1:12" x14ac:dyDescent="0.2">
      <c r="A411" s="900">
        <v>505381</v>
      </c>
      <c r="B411" s="362">
        <v>3086123689602</v>
      </c>
      <c r="C411" s="865" t="s">
        <v>2979</v>
      </c>
      <c r="D411" s="783" t="s">
        <v>3250</v>
      </c>
      <c r="E411" s="212">
        <v>3</v>
      </c>
      <c r="F411" s="212">
        <v>20</v>
      </c>
      <c r="G411" s="212">
        <v>20</v>
      </c>
      <c r="H411" s="825">
        <v>5.63</v>
      </c>
      <c r="I411" s="805">
        <v>0.25</v>
      </c>
      <c r="J411" s="806">
        <v>0.09</v>
      </c>
      <c r="K411" s="807">
        <f t="shared" si="6"/>
        <v>3.8424750000000003</v>
      </c>
      <c r="L411" s="899" t="s">
        <v>4403</v>
      </c>
    </row>
    <row r="412" spans="1:12" x14ac:dyDescent="0.2">
      <c r="A412" s="900">
        <v>516517</v>
      </c>
      <c r="B412" s="362">
        <v>3086123735354</v>
      </c>
      <c r="C412" s="865" t="s">
        <v>2992</v>
      </c>
      <c r="D412" s="216" t="s">
        <v>3381</v>
      </c>
      <c r="E412" s="212">
        <v>3</v>
      </c>
      <c r="F412" s="212">
        <v>20</v>
      </c>
      <c r="G412" s="212">
        <v>20</v>
      </c>
      <c r="H412" s="825">
        <v>5.63</v>
      </c>
      <c r="I412" s="805">
        <v>0.25</v>
      </c>
      <c r="J412" s="806">
        <v>0.09</v>
      </c>
      <c r="K412" s="807">
        <f t="shared" si="6"/>
        <v>3.8424750000000003</v>
      </c>
      <c r="L412" s="899" t="s">
        <v>4403</v>
      </c>
    </row>
    <row r="413" spans="1:12" x14ac:dyDescent="0.2">
      <c r="A413" s="900">
        <v>505382</v>
      </c>
      <c r="B413" s="362">
        <v>3086123689619</v>
      </c>
      <c r="C413" s="865" t="s">
        <v>2983</v>
      </c>
      <c r="D413" s="783" t="s">
        <v>3250</v>
      </c>
      <c r="E413" s="212">
        <v>3</v>
      </c>
      <c r="F413" s="212">
        <v>20</v>
      </c>
      <c r="G413" s="212">
        <v>20</v>
      </c>
      <c r="H413" s="825">
        <v>5.63</v>
      </c>
      <c r="I413" s="805">
        <v>0.25</v>
      </c>
      <c r="J413" s="806">
        <v>0.09</v>
      </c>
      <c r="K413" s="807">
        <f t="shared" si="6"/>
        <v>3.8424750000000003</v>
      </c>
      <c r="L413" s="899" t="s">
        <v>4403</v>
      </c>
    </row>
    <row r="414" spans="1:12" x14ac:dyDescent="0.2">
      <c r="A414" s="900">
        <v>516544</v>
      </c>
      <c r="B414" s="362">
        <v>3086123735620</v>
      </c>
      <c r="C414" s="865" t="s">
        <v>3004</v>
      </c>
      <c r="D414" s="216" t="s">
        <v>3381</v>
      </c>
      <c r="E414" s="212">
        <v>3</v>
      </c>
      <c r="F414" s="212">
        <v>20</v>
      </c>
      <c r="G414" s="212">
        <v>20</v>
      </c>
      <c r="H414" s="825">
        <v>5.63</v>
      </c>
      <c r="I414" s="805">
        <v>0.25</v>
      </c>
      <c r="J414" s="806">
        <v>0.09</v>
      </c>
      <c r="K414" s="807">
        <f t="shared" si="6"/>
        <v>3.8424750000000003</v>
      </c>
      <c r="L414" s="899" t="s">
        <v>4403</v>
      </c>
    </row>
    <row r="415" spans="1:12" x14ac:dyDescent="0.2">
      <c r="A415" s="900">
        <v>505383</v>
      </c>
      <c r="B415" s="362">
        <v>3086123689626</v>
      </c>
      <c r="C415" s="865" t="s">
        <v>2986</v>
      </c>
      <c r="D415" s="783" t="s">
        <v>3250</v>
      </c>
      <c r="E415" s="212">
        <v>3</v>
      </c>
      <c r="F415" s="212">
        <v>20</v>
      </c>
      <c r="G415" s="212">
        <v>20</v>
      </c>
      <c r="H415" s="825">
        <v>5.63</v>
      </c>
      <c r="I415" s="805">
        <v>0.25</v>
      </c>
      <c r="J415" s="806">
        <v>0.09</v>
      </c>
      <c r="K415" s="807">
        <f t="shared" si="6"/>
        <v>3.8424750000000003</v>
      </c>
      <c r="L415" s="899" t="s">
        <v>4403</v>
      </c>
    </row>
    <row r="416" spans="1:12" x14ac:dyDescent="0.2">
      <c r="A416" s="900">
        <v>516540</v>
      </c>
      <c r="B416" s="362">
        <v>3086123735583</v>
      </c>
      <c r="C416" s="865" t="s">
        <v>3001</v>
      </c>
      <c r="D416" s="216" t="s">
        <v>3381</v>
      </c>
      <c r="E416" s="212">
        <v>3</v>
      </c>
      <c r="F416" s="212">
        <v>20</v>
      </c>
      <c r="G416" s="212">
        <v>20</v>
      </c>
      <c r="H416" s="825">
        <v>5.63</v>
      </c>
      <c r="I416" s="805">
        <v>0.25</v>
      </c>
      <c r="J416" s="806">
        <v>0.09</v>
      </c>
      <c r="K416" s="807">
        <f t="shared" si="6"/>
        <v>3.8424750000000003</v>
      </c>
      <c r="L416" s="899" t="s">
        <v>4403</v>
      </c>
    </row>
    <row r="417" spans="1:12" x14ac:dyDescent="0.2">
      <c r="A417" s="900">
        <v>505384</v>
      </c>
      <c r="B417" s="362">
        <v>3086123689633</v>
      </c>
      <c r="C417" s="865" t="s">
        <v>2989</v>
      </c>
      <c r="D417" s="783" t="s">
        <v>3250</v>
      </c>
      <c r="E417" s="212">
        <v>3</v>
      </c>
      <c r="F417" s="212">
        <v>20</v>
      </c>
      <c r="G417" s="212">
        <v>20</v>
      </c>
      <c r="H417" s="825">
        <v>5.63</v>
      </c>
      <c r="I417" s="805">
        <v>0.25</v>
      </c>
      <c r="J417" s="806">
        <v>0.09</v>
      </c>
      <c r="K417" s="807">
        <f t="shared" si="6"/>
        <v>3.8424750000000003</v>
      </c>
      <c r="L417" s="899" t="s">
        <v>4403</v>
      </c>
    </row>
    <row r="418" spans="1:12" x14ac:dyDescent="0.2">
      <c r="A418" s="900">
        <v>516521</v>
      </c>
      <c r="B418" s="362">
        <v>3086123735392</v>
      </c>
      <c r="C418" s="865" t="s">
        <v>2995</v>
      </c>
      <c r="D418" s="216" t="s">
        <v>3381</v>
      </c>
      <c r="E418" s="212">
        <v>3</v>
      </c>
      <c r="F418" s="212">
        <v>20</v>
      </c>
      <c r="G418" s="212">
        <v>20</v>
      </c>
      <c r="H418" s="825">
        <v>5.63</v>
      </c>
      <c r="I418" s="805">
        <v>0.25</v>
      </c>
      <c r="J418" s="806">
        <v>0.09</v>
      </c>
      <c r="K418" s="807">
        <f t="shared" si="6"/>
        <v>3.8424750000000003</v>
      </c>
      <c r="L418" s="899" t="s">
        <v>4403</v>
      </c>
    </row>
    <row r="419" spans="1:12" x14ac:dyDescent="0.2">
      <c r="A419" s="900">
        <v>944097</v>
      </c>
      <c r="B419" s="362">
        <v>3086123465336</v>
      </c>
      <c r="C419" s="865" t="s">
        <v>3011</v>
      </c>
      <c r="D419" s="783" t="s">
        <v>3250</v>
      </c>
      <c r="E419" s="212">
        <v>12</v>
      </c>
      <c r="F419" s="212">
        <v>20</v>
      </c>
      <c r="G419" s="212">
        <v>1</v>
      </c>
      <c r="H419" s="825">
        <v>15.69</v>
      </c>
      <c r="I419" s="805">
        <v>0.25</v>
      </c>
      <c r="J419" s="806">
        <v>0.09</v>
      </c>
      <c r="K419" s="807">
        <f t="shared" si="6"/>
        <v>10.708425</v>
      </c>
      <c r="L419" s="899" t="s">
        <v>4403</v>
      </c>
    </row>
    <row r="420" spans="1:12" x14ac:dyDescent="0.2">
      <c r="A420" s="900">
        <v>516532</v>
      </c>
      <c r="B420" s="362">
        <v>3086123735507</v>
      </c>
      <c r="C420" s="865" t="s">
        <v>2998</v>
      </c>
      <c r="D420" s="216" t="s">
        <v>3381</v>
      </c>
      <c r="E420" s="212">
        <v>12</v>
      </c>
      <c r="F420" s="212">
        <v>18</v>
      </c>
      <c r="G420" s="212">
        <v>1</v>
      </c>
      <c r="H420" s="825">
        <v>15.69</v>
      </c>
      <c r="I420" s="805">
        <v>0.25</v>
      </c>
      <c r="J420" s="806">
        <v>0.09</v>
      </c>
      <c r="K420" s="807">
        <f t="shared" si="6"/>
        <v>10.708425</v>
      </c>
      <c r="L420" s="899" t="s">
        <v>4403</v>
      </c>
    </row>
    <row r="421" spans="1:12" x14ac:dyDescent="0.2">
      <c r="A421" s="900">
        <v>944098</v>
      </c>
      <c r="B421" s="362">
        <v>3086123465343</v>
      </c>
      <c r="C421" s="865" t="s">
        <v>3015</v>
      </c>
      <c r="D421" s="216" t="s">
        <v>3250</v>
      </c>
      <c r="E421" s="212">
        <v>12</v>
      </c>
      <c r="F421" s="212">
        <v>20</v>
      </c>
      <c r="G421" s="212">
        <v>1</v>
      </c>
      <c r="H421" s="825">
        <v>15.69</v>
      </c>
      <c r="I421" s="805">
        <v>0.25</v>
      </c>
      <c r="J421" s="806">
        <v>0.09</v>
      </c>
      <c r="K421" s="807">
        <f t="shared" si="6"/>
        <v>10.708425</v>
      </c>
      <c r="L421" s="899" t="s">
        <v>4403</v>
      </c>
    </row>
    <row r="422" spans="1:12" x14ac:dyDescent="0.2">
      <c r="A422" s="900">
        <v>944099</v>
      </c>
      <c r="B422" s="362">
        <v>3086123465350</v>
      </c>
      <c r="C422" s="865" t="s">
        <v>3018</v>
      </c>
      <c r="D422" s="216" t="s">
        <v>3250</v>
      </c>
      <c r="E422" s="212">
        <v>12</v>
      </c>
      <c r="F422" s="212">
        <v>20</v>
      </c>
      <c r="G422" s="212">
        <v>1</v>
      </c>
      <c r="H422" s="825">
        <v>15.69</v>
      </c>
      <c r="I422" s="805">
        <v>0.25</v>
      </c>
      <c r="J422" s="806">
        <v>0.09</v>
      </c>
      <c r="K422" s="807">
        <f t="shared" si="6"/>
        <v>10.708425</v>
      </c>
      <c r="L422" s="899" t="s">
        <v>4403</v>
      </c>
    </row>
    <row r="423" spans="1:12" x14ac:dyDescent="0.2">
      <c r="A423" s="900">
        <v>944100</v>
      </c>
      <c r="B423" s="362">
        <v>3086123465367</v>
      </c>
      <c r="C423" s="865" t="s">
        <v>3021</v>
      </c>
      <c r="D423" s="216" t="s">
        <v>3250</v>
      </c>
      <c r="E423" s="212">
        <v>12</v>
      </c>
      <c r="F423" s="212">
        <v>20</v>
      </c>
      <c r="G423" s="212">
        <v>1</v>
      </c>
      <c r="H423" s="825">
        <v>15.69</v>
      </c>
      <c r="I423" s="805">
        <v>0.25</v>
      </c>
      <c r="J423" s="806">
        <v>0.09</v>
      </c>
      <c r="K423" s="807">
        <f t="shared" si="6"/>
        <v>10.708425</v>
      </c>
      <c r="L423" s="899" t="s">
        <v>4403</v>
      </c>
    </row>
    <row r="424" spans="1:12" x14ac:dyDescent="0.2">
      <c r="A424" s="900">
        <v>897001</v>
      </c>
      <c r="B424" s="363">
        <v>3086123285071</v>
      </c>
      <c r="C424" s="866" t="s">
        <v>3024</v>
      </c>
      <c r="D424" s="222" t="s">
        <v>3250</v>
      </c>
      <c r="E424" s="218">
        <v>4</v>
      </c>
      <c r="F424" s="218">
        <v>25</v>
      </c>
      <c r="G424" s="218">
        <v>25</v>
      </c>
      <c r="H424" s="826">
        <v>3.88</v>
      </c>
      <c r="I424" s="805">
        <v>0.25</v>
      </c>
      <c r="J424" s="806">
        <v>0.09</v>
      </c>
      <c r="K424" s="807">
        <f t="shared" si="6"/>
        <v>2.6481000000000003</v>
      </c>
      <c r="L424" s="899" t="s">
        <v>4403</v>
      </c>
    </row>
    <row r="425" spans="1:12" x14ac:dyDescent="0.2">
      <c r="A425" s="900">
        <v>951496</v>
      </c>
      <c r="B425" s="363">
        <v>3086123504356</v>
      </c>
      <c r="C425" s="866" t="s">
        <v>3028</v>
      </c>
      <c r="D425" s="222" t="s">
        <v>3250</v>
      </c>
      <c r="E425" s="218">
        <v>12</v>
      </c>
      <c r="F425" s="218">
        <v>24</v>
      </c>
      <c r="G425" s="218">
        <v>24</v>
      </c>
      <c r="H425" s="826">
        <v>7</v>
      </c>
      <c r="I425" s="805">
        <v>0.25</v>
      </c>
      <c r="J425" s="806">
        <v>0.09</v>
      </c>
      <c r="K425" s="807">
        <f t="shared" si="6"/>
        <v>4.7774999999999999</v>
      </c>
      <c r="L425" s="899" t="s">
        <v>4403</v>
      </c>
    </row>
    <row r="426" spans="1:12" x14ac:dyDescent="0.2">
      <c r="A426" s="900">
        <v>8794242</v>
      </c>
      <c r="B426" s="363">
        <v>3086123170025</v>
      </c>
      <c r="C426" s="866" t="s">
        <v>3033</v>
      </c>
      <c r="D426" s="222" t="s">
        <v>3250</v>
      </c>
      <c r="E426" s="218">
        <v>10</v>
      </c>
      <c r="F426" s="218">
        <v>16</v>
      </c>
      <c r="G426" s="218">
        <v>1</v>
      </c>
      <c r="H426" s="826">
        <v>29.09</v>
      </c>
      <c r="I426" s="805">
        <v>0.25</v>
      </c>
      <c r="J426" s="806">
        <v>0.09</v>
      </c>
      <c r="K426" s="807">
        <f t="shared" si="6"/>
        <v>19.853925</v>
      </c>
      <c r="L426" s="899" t="s">
        <v>4403</v>
      </c>
    </row>
    <row r="427" spans="1:12" x14ac:dyDescent="0.2">
      <c r="A427" s="900">
        <v>511059</v>
      </c>
      <c r="B427" s="364">
        <v>3086123714533</v>
      </c>
      <c r="C427" s="867" t="s">
        <v>3208</v>
      </c>
      <c r="D427" s="258" t="s">
        <v>3250</v>
      </c>
      <c r="E427" s="254">
        <v>1</v>
      </c>
      <c r="F427" s="254">
        <v>10</v>
      </c>
      <c r="G427" s="254">
        <v>10</v>
      </c>
      <c r="H427" s="827">
        <v>8.91</v>
      </c>
      <c r="I427" s="805">
        <v>0.25</v>
      </c>
      <c r="J427" s="806">
        <v>0.09</v>
      </c>
      <c r="K427" s="807">
        <f t="shared" si="6"/>
        <v>6.0810750000000002</v>
      </c>
      <c r="L427" s="899" t="s">
        <v>4403</v>
      </c>
    </row>
    <row r="428" spans="1:12" x14ac:dyDescent="0.2">
      <c r="A428" s="900">
        <v>896049</v>
      </c>
      <c r="B428" s="364">
        <v>3086126690261</v>
      </c>
      <c r="C428" s="867" t="s">
        <v>3210</v>
      </c>
      <c r="D428" s="258" t="s">
        <v>3250</v>
      </c>
      <c r="E428" s="254">
        <v>1</v>
      </c>
      <c r="F428" s="254">
        <v>10</v>
      </c>
      <c r="G428" s="254">
        <v>10</v>
      </c>
      <c r="H428" s="827">
        <v>8.91</v>
      </c>
      <c r="I428" s="805">
        <v>0.25</v>
      </c>
      <c r="J428" s="806">
        <v>0.09</v>
      </c>
      <c r="K428" s="807">
        <f t="shared" si="6"/>
        <v>6.0810750000000002</v>
      </c>
      <c r="L428" s="899" t="s">
        <v>4403</v>
      </c>
    </row>
    <row r="429" spans="1:12" x14ac:dyDescent="0.2">
      <c r="A429" s="900">
        <v>8571482</v>
      </c>
      <c r="B429" s="364">
        <v>3441920941504</v>
      </c>
      <c r="C429" s="867" t="s">
        <v>3212</v>
      </c>
      <c r="D429" s="258" t="s">
        <v>3250</v>
      </c>
      <c r="E429" s="254">
        <v>1</v>
      </c>
      <c r="F429" s="254">
        <v>20</v>
      </c>
      <c r="G429" s="254">
        <v>20</v>
      </c>
      <c r="H429" s="827">
        <v>5.96</v>
      </c>
      <c r="I429" s="805">
        <v>0.25</v>
      </c>
      <c r="J429" s="806">
        <v>0.09</v>
      </c>
      <c r="K429" s="807">
        <f t="shared" si="6"/>
        <v>4.0677000000000003</v>
      </c>
      <c r="L429" s="899" t="s">
        <v>4403</v>
      </c>
    </row>
    <row r="430" spans="1:12" x14ac:dyDescent="0.2">
      <c r="A430" s="900">
        <v>888751</v>
      </c>
      <c r="B430" s="364">
        <v>3086126732916</v>
      </c>
      <c r="C430" s="867" t="s">
        <v>3214</v>
      </c>
      <c r="D430" s="258" t="s">
        <v>3250</v>
      </c>
      <c r="E430" s="254">
        <v>24</v>
      </c>
      <c r="F430" s="254">
        <v>24</v>
      </c>
      <c r="G430" s="254">
        <v>24</v>
      </c>
      <c r="H430" s="827">
        <v>2.4500000000000002</v>
      </c>
      <c r="I430" s="805">
        <v>0.25</v>
      </c>
      <c r="J430" s="806">
        <v>0.09</v>
      </c>
      <c r="K430" s="807">
        <f t="shared" si="6"/>
        <v>1.6721250000000001</v>
      </c>
      <c r="L430" s="899" t="s">
        <v>4403</v>
      </c>
    </row>
    <row r="431" spans="1:12" x14ac:dyDescent="0.2">
      <c r="A431" s="900">
        <v>8794084</v>
      </c>
      <c r="B431" s="364">
        <v>3086123169869</v>
      </c>
      <c r="C431" s="867" t="s">
        <v>3217</v>
      </c>
      <c r="D431" s="258" t="s">
        <v>3250</v>
      </c>
      <c r="E431" s="254">
        <v>1</v>
      </c>
      <c r="F431" s="254">
        <v>20</v>
      </c>
      <c r="G431" s="254">
        <v>20</v>
      </c>
      <c r="H431" s="827">
        <v>6.65</v>
      </c>
      <c r="I431" s="805">
        <v>0.25</v>
      </c>
      <c r="J431" s="806">
        <v>0.09</v>
      </c>
      <c r="K431" s="807">
        <f t="shared" si="6"/>
        <v>4.5386250000000006</v>
      </c>
      <c r="L431" s="899" t="s">
        <v>4403</v>
      </c>
    </row>
    <row r="432" spans="1:12" x14ac:dyDescent="0.2">
      <c r="A432" s="900">
        <v>8795005</v>
      </c>
      <c r="B432" s="364">
        <v>3086126721361</v>
      </c>
      <c r="C432" s="867" t="s">
        <v>3220</v>
      </c>
      <c r="D432" s="258" t="s">
        <v>3250</v>
      </c>
      <c r="E432" s="254">
        <v>1</v>
      </c>
      <c r="F432" s="254">
        <v>20</v>
      </c>
      <c r="G432" s="254">
        <v>20</v>
      </c>
      <c r="H432" s="827">
        <v>6.65</v>
      </c>
      <c r="I432" s="805">
        <v>0.25</v>
      </c>
      <c r="J432" s="806">
        <v>0.09</v>
      </c>
      <c r="K432" s="807">
        <f t="shared" si="6"/>
        <v>4.5386250000000006</v>
      </c>
      <c r="L432" s="899" t="s">
        <v>4403</v>
      </c>
    </row>
    <row r="433" spans="1:12" x14ac:dyDescent="0.2">
      <c r="A433" s="900">
        <v>527430</v>
      </c>
      <c r="B433" s="365" t="s">
        <v>3428</v>
      </c>
      <c r="C433" s="868" t="s">
        <v>3429</v>
      </c>
      <c r="D433" s="792" t="s">
        <v>3430</v>
      </c>
      <c r="E433" s="116">
        <v>8</v>
      </c>
      <c r="F433" s="116">
        <v>36</v>
      </c>
      <c r="G433" s="116">
        <v>6</v>
      </c>
      <c r="H433" s="828">
        <v>21.72</v>
      </c>
      <c r="I433" s="805">
        <v>0.25</v>
      </c>
      <c r="J433" s="806">
        <v>0.09</v>
      </c>
      <c r="K433" s="807">
        <f t="shared" si="6"/>
        <v>14.8239</v>
      </c>
      <c r="L433" s="899" t="s">
        <v>4403</v>
      </c>
    </row>
    <row r="434" spans="1:12" x14ac:dyDescent="0.2">
      <c r="A434" s="900">
        <v>527429</v>
      </c>
      <c r="B434" s="365" t="s">
        <v>3431</v>
      </c>
      <c r="C434" s="868" t="s">
        <v>3432</v>
      </c>
      <c r="D434" s="792" t="s">
        <v>3430</v>
      </c>
      <c r="E434" s="116">
        <v>8</v>
      </c>
      <c r="F434" s="116">
        <v>36</v>
      </c>
      <c r="G434" s="116">
        <v>6</v>
      </c>
      <c r="H434" s="828">
        <v>21.72</v>
      </c>
      <c r="I434" s="805">
        <v>0.25</v>
      </c>
      <c r="J434" s="806">
        <v>0.09</v>
      </c>
      <c r="K434" s="807">
        <f t="shared" si="6"/>
        <v>14.8239</v>
      </c>
      <c r="L434" s="899" t="s">
        <v>4403</v>
      </c>
    </row>
    <row r="435" spans="1:12" x14ac:dyDescent="0.2">
      <c r="A435" s="900">
        <v>527423</v>
      </c>
      <c r="B435" s="365" t="s">
        <v>3433</v>
      </c>
      <c r="C435" s="868" t="s">
        <v>3434</v>
      </c>
      <c r="D435" s="792" t="s">
        <v>3430</v>
      </c>
      <c r="E435" s="116">
        <v>4</v>
      </c>
      <c r="F435" s="116">
        <v>72</v>
      </c>
      <c r="G435" s="116">
        <v>6</v>
      </c>
      <c r="H435" s="828">
        <v>10.9</v>
      </c>
      <c r="I435" s="805">
        <v>0.25</v>
      </c>
      <c r="J435" s="806">
        <v>0.09</v>
      </c>
      <c r="K435" s="807">
        <f t="shared" si="6"/>
        <v>7.4392500000000013</v>
      </c>
      <c r="L435" s="899" t="s">
        <v>4403</v>
      </c>
    </row>
    <row r="436" spans="1:12" x14ac:dyDescent="0.2">
      <c r="A436" s="900">
        <v>527477</v>
      </c>
      <c r="B436" s="365" t="s">
        <v>3435</v>
      </c>
      <c r="C436" s="868" t="s">
        <v>3436</v>
      </c>
      <c r="D436" s="792" t="s">
        <v>3430</v>
      </c>
      <c r="E436" s="116">
        <v>12</v>
      </c>
      <c r="F436" s="116">
        <v>36</v>
      </c>
      <c r="G436" s="116">
        <v>1</v>
      </c>
      <c r="H436" s="828">
        <v>25.56</v>
      </c>
      <c r="I436" s="805">
        <v>0.25</v>
      </c>
      <c r="J436" s="806">
        <v>0.09</v>
      </c>
      <c r="K436" s="807">
        <f t="shared" si="6"/>
        <v>17.444699999999997</v>
      </c>
      <c r="L436" s="899" t="s">
        <v>4403</v>
      </c>
    </row>
    <row r="437" spans="1:12" x14ac:dyDescent="0.2">
      <c r="A437" s="900">
        <v>527425</v>
      </c>
      <c r="B437" s="365" t="s">
        <v>3437</v>
      </c>
      <c r="C437" s="868" t="s">
        <v>3438</v>
      </c>
      <c r="D437" s="792" t="s">
        <v>3430</v>
      </c>
      <c r="E437" s="116">
        <v>12</v>
      </c>
      <c r="F437" s="116">
        <v>36</v>
      </c>
      <c r="G437" s="116">
        <v>1</v>
      </c>
      <c r="H437" s="828">
        <v>25.56</v>
      </c>
      <c r="I437" s="805">
        <v>0.25</v>
      </c>
      <c r="J437" s="806">
        <v>0.09</v>
      </c>
      <c r="K437" s="807">
        <f t="shared" si="6"/>
        <v>17.444699999999997</v>
      </c>
      <c r="L437" s="899" t="s">
        <v>4403</v>
      </c>
    </row>
    <row r="438" spans="1:12" x14ac:dyDescent="0.2">
      <c r="A438" s="900">
        <v>527426</v>
      </c>
      <c r="B438" s="365" t="s">
        <v>3439</v>
      </c>
      <c r="C438" s="868" t="s">
        <v>3440</v>
      </c>
      <c r="D438" s="792" t="s">
        <v>3430</v>
      </c>
      <c r="E438" s="116">
        <v>12</v>
      </c>
      <c r="F438" s="116">
        <v>36</v>
      </c>
      <c r="G438" s="116">
        <v>1</v>
      </c>
      <c r="H438" s="828">
        <v>25.56</v>
      </c>
      <c r="I438" s="805">
        <v>0.25</v>
      </c>
      <c r="J438" s="806">
        <v>0.09</v>
      </c>
      <c r="K438" s="807">
        <f t="shared" si="6"/>
        <v>17.444699999999997</v>
      </c>
      <c r="L438" s="899" t="s">
        <v>4403</v>
      </c>
    </row>
    <row r="439" spans="1:12" x14ac:dyDescent="0.2">
      <c r="A439" s="901">
        <v>529643</v>
      </c>
      <c r="B439" s="801" t="s">
        <v>3441</v>
      </c>
      <c r="C439" s="868" t="s">
        <v>3442</v>
      </c>
      <c r="D439" s="792" t="s">
        <v>3430</v>
      </c>
      <c r="E439" s="116">
        <v>120</v>
      </c>
      <c r="F439" s="116">
        <v>1</v>
      </c>
      <c r="G439" s="116">
        <v>1</v>
      </c>
      <c r="H439" s="828">
        <v>255.6</v>
      </c>
      <c r="I439" s="805">
        <v>0.25</v>
      </c>
      <c r="J439" s="806">
        <v>0.09</v>
      </c>
      <c r="K439" s="807">
        <f t="shared" si="6"/>
        <v>174.447</v>
      </c>
      <c r="L439" s="899" t="s">
        <v>4403</v>
      </c>
    </row>
    <row r="440" spans="1:12" x14ac:dyDescent="0.2">
      <c r="A440" s="900">
        <v>501400</v>
      </c>
      <c r="B440" s="365">
        <v>3086123671553</v>
      </c>
      <c r="C440" s="868" t="s">
        <v>1791</v>
      </c>
      <c r="D440" s="120" t="s">
        <v>3250</v>
      </c>
      <c r="E440" s="116">
        <v>8</v>
      </c>
      <c r="F440" s="116">
        <v>12</v>
      </c>
      <c r="G440" s="116">
        <v>1</v>
      </c>
      <c r="H440" s="828">
        <v>21.54</v>
      </c>
      <c r="I440" s="805">
        <v>0.25</v>
      </c>
      <c r="J440" s="806">
        <v>0.09</v>
      </c>
      <c r="K440" s="807">
        <f t="shared" si="6"/>
        <v>14.701050000000002</v>
      </c>
      <c r="L440" s="899" t="s">
        <v>4403</v>
      </c>
    </row>
    <row r="441" spans="1:12" x14ac:dyDescent="0.2">
      <c r="A441" s="900">
        <v>999444</v>
      </c>
      <c r="B441" s="365">
        <v>3086123632783</v>
      </c>
      <c r="C441" s="868" t="s">
        <v>1798</v>
      </c>
      <c r="D441" s="120" t="s">
        <v>3250</v>
      </c>
      <c r="E441" s="116">
        <v>32</v>
      </c>
      <c r="F441" s="116">
        <v>10</v>
      </c>
      <c r="G441" s="116">
        <v>1</v>
      </c>
      <c r="H441" s="828">
        <v>34.14</v>
      </c>
      <c r="I441" s="805">
        <v>0.25</v>
      </c>
      <c r="J441" s="806">
        <v>0.09</v>
      </c>
      <c r="K441" s="807">
        <f t="shared" si="6"/>
        <v>23.300550000000001</v>
      </c>
      <c r="L441" s="899" t="s">
        <v>4403</v>
      </c>
    </row>
    <row r="442" spans="1:12" x14ac:dyDescent="0.2">
      <c r="A442" s="900">
        <v>503847</v>
      </c>
      <c r="B442" s="365">
        <v>3086123681538</v>
      </c>
      <c r="C442" s="868" t="s">
        <v>1800</v>
      </c>
      <c r="D442" s="120" t="s">
        <v>3250</v>
      </c>
      <c r="E442" s="116">
        <v>12</v>
      </c>
      <c r="F442" s="116">
        <v>72</v>
      </c>
      <c r="G442" s="116">
        <v>6</v>
      </c>
      <c r="H442" s="828">
        <v>14.28</v>
      </c>
      <c r="I442" s="805">
        <v>0.25</v>
      </c>
      <c r="J442" s="806">
        <v>0.09</v>
      </c>
      <c r="K442" s="807">
        <f t="shared" si="6"/>
        <v>9.7461000000000002</v>
      </c>
      <c r="L442" s="899" t="s">
        <v>4403</v>
      </c>
    </row>
    <row r="443" spans="1:12" x14ac:dyDescent="0.2">
      <c r="A443" s="900">
        <v>503927</v>
      </c>
      <c r="B443" s="365">
        <v>3086123545557</v>
      </c>
      <c r="C443" s="868" t="s">
        <v>1803</v>
      </c>
      <c r="D443" s="120" t="s">
        <v>3250</v>
      </c>
      <c r="E443" s="116">
        <v>5</v>
      </c>
      <c r="F443" s="116">
        <v>10</v>
      </c>
      <c r="G443" s="116">
        <v>10</v>
      </c>
      <c r="H443" s="828">
        <v>6.69</v>
      </c>
      <c r="I443" s="805">
        <v>0.25</v>
      </c>
      <c r="J443" s="806">
        <v>0.09</v>
      </c>
      <c r="K443" s="807">
        <f t="shared" si="6"/>
        <v>4.565925</v>
      </c>
      <c r="L443" s="899" t="s">
        <v>4403</v>
      </c>
    </row>
    <row r="444" spans="1:12" x14ac:dyDescent="0.2">
      <c r="A444" s="900">
        <v>896018</v>
      </c>
      <c r="B444" s="365">
        <v>3086123278028</v>
      </c>
      <c r="C444" s="868" t="s">
        <v>1807</v>
      </c>
      <c r="D444" s="120" t="s">
        <v>3250</v>
      </c>
      <c r="E444" s="116">
        <v>10</v>
      </c>
      <c r="F444" s="116">
        <v>10</v>
      </c>
      <c r="G444" s="116">
        <v>1</v>
      </c>
      <c r="H444" s="828">
        <v>8.6300000000000008</v>
      </c>
      <c r="I444" s="805">
        <v>0.25</v>
      </c>
      <c r="J444" s="806">
        <v>0.09</v>
      </c>
      <c r="K444" s="807">
        <f t="shared" si="6"/>
        <v>5.8899750000000006</v>
      </c>
      <c r="L444" s="899" t="s">
        <v>4403</v>
      </c>
    </row>
    <row r="445" spans="1:12" x14ac:dyDescent="0.2">
      <c r="A445" s="900">
        <v>904756</v>
      </c>
      <c r="B445" s="365">
        <v>3086123643222</v>
      </c>
      <c r="C445" s="868" t="s">
        <v>1809</v>
      </c>
      <c r="D445" s="120" t="s">
        <v>3250</v>
      </c>
      <c r="E445" s="116">
        <v>3</v>
      </c>
      <c r="F445" s="116">
        <v>20</v>
      </c>
      <c r="G445" s="116">
        <v>20</v>
      </c>
      <c r="H445" s="828">
        <v>3.97</v>
      </c>
      <c r="I445" s="805">
        <v>0.25</v>
      </c>
      <c r="J445" s="806">
        <v>0.09</v>
      </c>
      <c r="K445" s="807">
        <f t="shared" si="6"/>
        <v>2.7095250000000002</v>
      </c>
      <c r="L445" s="899" t="s">
        <v>4403</v>
      </c>
    </row>
    <row r="446" spans="1:12" x14ac:dyDescent="0.2">
      <c r="A446" s="900">
        <v>943163</v>
      </c>
      <c r="B446" s="365">
        <v>3086123457423</v>
      </c>
      <c r="C446" s="868" t="s">
        <v>1811</v>
      </c>
      <c r="D446" s="120" t="s">
        <v>3250</v>
      </c>
      <c r="E446" s="116">
        <v>12</v>
      </c>
      <c r="F446" s="116">
        <v>20</v>
      </c>
      <c r="G446" s="116">
        <v>20</v>
      </c>
      <c r="H446" s="828">
        <v>15.43</v>
      </c>
      <c r="I446" s="805">
        <v>0.25</v>
      </c>
      <c r="J446" s="806">
        <v>0.09</v>
      </c>
      <c r="K446" s="807">
        <f t="shared" si="6"/>
        <v>10.530975</v>
      </c>
      <c r="L446" s="899" t="s">
        <v>4403</v>
      </c>
    </row>
    <row r="447" spans="1:12" x14ac:dyDescent="0.2">
      <c r="A447" s="900">
        <v>889228</v>
      </c>
      <c r="B447" s="365">
        <v>70330316072</v>
      </c>
      <c r="C447" s="868" t="s">
        <v>1816</v>
      </c>
      <c r="D447" s="120" t="s">
        <v>3250</v>
      </c>
      <c r="E447" s="116">
        <v>1</v>
      </c>
      <c r="F447" s="116">
        <v>20</v>
      </c>
      <c r="G447" s="116">
        <v>20</v>
      </c>
      <c r="H447" s="828">
        <v>2.0099999999999998</v>
      </c>
      <c r="I447" s="805">
        <v>0.25</v>
      </c>
      <c r="J447" s="806">
        <v>0.09</v>
      </c>
      <c r="K447" s="807">
        <f t="shared" si="6"/>
        <v>1.3718249999999999</v>
      </c>
      <c r="L447" s="899" t="s">
        <v>4403</v>
      </c>
    </row>
    <row r="448" spans="1:12" x14ac:dyDescent="0.2">
      <c r="A448" s="900">
        <v>8290801</v>
      </c>
      <c r="B448" s="365">
        <v>70330315310</v>
      </c>
      <c r="C448" s="868" t="s">
        <v>1819</v>
      </c>
      <c r="D448" s="120" t="s">
        <v>3250</v>
      </c>
      <c r="E448" s="116">
        <v>12</v>
      </c>
      <c r="F448" s="116">
        <v>18</v>
      </c>
      <c r="G448" s="116">
        <v>1</v>
      </c>
      <c r="H448" s="828">
        <v>11.01</v>
      </c>
      <c r="I448" s="805">
        <v>0.25</v>
      </c>
      <c r="J448" s="806">
        <v>0.09</v>
      </c>
      <c r="K448" s="807">
        <f t="shared" si="6"/>
        <v>7.5143250000000004</v>
      </c>
      <c r="L448" s="899" t="s">
        <v>4403</v>
      </c>
    </row>
    <row r="449" spans="1:12" x14ac:dyDescent="0.2">
      <c r="A449" s="900">
        <v>501763</v>
      </c>
      <c r="B449" s="365">
        <v>3086123673182</v>
      </c>
      <c r="C449" s="868" t="s">
        <v>1822</v>
      </c>
      <c r="D449" s="120" t="s">
        <v>3250</v>
      </c>
      <c r="E449" s="116">
        <v>7</v>
      </c>
      <c r="F449" s="116">
        <v>12</v>
      </c>
      <c r="G449" s="116">
        <v>12</v>
      </c>
      <c r="H449" s="828">
        <v>17.68</v>
      </c>
      <c r="I449" s="805">
        <v>0.25</v>
      </c>
      <c r="J449" s="806">
        <v>0.09</v>
      </c>
      <c r="K449" s="807">
        <f t="shared" si="6"/>
        <v>12.066600000000001</v>
      </c>
      <c r="L449" s="899" t="s">
        <v>4403</v>
      </c>
    </row>
    <row r="450" spans="1:12" x14ac:dyDescent="0.2">
      <c r="A450" s="900">
        <v>900340</v>
      </c>
      <c r="B450" s="365">
        <v>3086123302259</v>
      </c>
      <c r="C450" s="868" t="s">
        <v>1825</v>
      </c>
      <c r="D450" s="120" t="s">
        <v>3250</v>
      </c>
      <c r="E450" s="116">
        <v>2</v>
      </c>
      <c r="F450" s="116">
        <v>20</v>
      </c>
      <c r="G450" s="116">
        <v>20</v>
      </c>
      <c r="H450" s="828">
        <v>3.26</v>
      </c>
      <c r="I450" s="805">
        <v>0.25</v>
      </c>
      <c r="J450" s="806">
        <v>0.09</v>
      </c>
      <c r="K450" s="807">
        <f t="shared" si="6"/>
        <v>2.2249499999999998</v>
      </c>
      <c r="L450" s="899" t="s">
        <v>4403</v>
      </c>
    </row>
    <row r="451" spans="1:12" x14ac:dyDescent="0.2">
      <c r="A451" s="901">
        <v>900341</v>
      </c>
      <c r="B451" s="365">
        <v>3086123302266</v>
      </c>
      <c r="C451" s="868" t="s">
        <v>1827</v>
      </c>
      <c r="D451" s="120" t="s">
        <v>3250</v>
      </c>
      <c r="E451" s="116">
        <v>24</v>
      </c>
      <c r="F451" s="116">
        <v>1</v>
      </c>
      <c r="G451" s="116">
        <v>1</v>
      </c>
      <c r="H451" s="828">
        <v>31.79</v>
      </c>
      <c r="I451" s="805">
        <v>0.25</v>
      </c>
      <c r="J451" s="806">
        <v>0.09</v>
      </c>
      <c r="K451" s="807">
        <f t="shared" ref="K451:K514" si="7">H451*(1-I451)*(1-J451)</f>
        <v>21.696675000000003</v>
      </c>
      <c r="L451" s="899" t="s">
        <v>4403</v>
      </c>
    </row>
    <row r="452" spans="1:12" x14ac:dyDescent="0.2">
      <c r="A452" s="900">
        <v>944033</v>
      </c>
      <c r="B452" s="365">
        <v>3086123464698</v>
      </c>
      <c r="C452" s="868" t="s">
        <v>1829</v>
      </c>
      <c r="D452" s="120" t="s">
        <v>3250</v>
      </c>
      <c r="E452" s="116">
        <v>3</v>
      </c>
      <c r="F452" s="116">
        <v>20</v>
      </c>
      <c r="G452" s="116">
        <v>20</v>
      </c>
      <c r="H452" s="828">
        <v>4.8899999999999997</v>
      </c>
      <c r="I452" s="805">
        <v>0.25</v>
      </c>
      <c r="J452" s="806">
        <v>0.09</v>
      </c>
      <c r="K452" s="807">
        <f t="shared" si="7"/>
        <v>3.3374249999999996</v>
      </c>
      <c r="L452" s="899" t="s">
        <v>4403</v>
      </c>
    </row>
    <row r="453" spans="1:12" x14ac:dyDescent="0.2">
      <c r="A453" s="900">
        <v>946042</v>
      </c>
      <c r="B453" s="365">
        <v>3086123454224</v>
      </c>
      <c r="C453" s="868" t="s">
        <v>1831</v>
      </c>
      <c r="D453" s="120" t="s">
        <v>3250</v>
      </c>
      <c r="E453" s="116">
        <v>5</v>
      </c>
      <c r="F453" s="116">
        <v>10</v>
      </c>
      <c r="G453" s="116">
        <v>10</v>
      </c>
      <c r="H453" s="828">
        <v>7.93</v>
      </c>
      <c r="I453" s="805">
        <v>0.25</v>
      </c>
      <c r="J453" s="806">
        <v>0.09</v>
      </c>
      <c r="K453" s="807">
        <f t="shared" si="7"/>
        <v>5.4122250000000003</v>
      </c>
      <c r="L453" s="899" t="s">
        <v>4403</v>
      </c>
    </row>
    <row r="454" spans="1:12" x14ac:dyDescent="0.2">
      <c r="A454" s="900">
        <v>950466</v>
      </c>
      <c r="B454" s="365">
        <v>3086123498549</v>
      </c>
      <c r="C454" s="868" t="s">
        <v>1833</v>
      </c>
      <c r="D454" s="120" t="s">
        <v>3250</v>
      </c>
      <c r="E454" s="116">
        <v>12</v>
      </c>
      <c r="F454" s="116">
        <v>18</v>
      </c>
      <c r="G454" s="116">
        <v>1</v>
      </c>
      <c r="H454" s="828">
        <v>15.65</v>
      </c>
      <c r="I454" s="805">
        <v>0.25</v>
      </c>
      <c r="J454" s="806">
        <v>0.09</v>
      </c>
      <c r="K454" s="807">
        <f t="shared" si="7"/>
        <v>10.681125000000002</v>
      </c>
      <c r="L454" s="899" t="s">
        <v>4403</v>
      </c>
    </row>
    <row r="455" spans="1:12" x14ac:dyDescent="0.2">
      <c r="A455" s="900">
        <v>503924</v>
      </c>
      <c r="B455" s="365">
        <v>3086123498334</v>
      </c>
      <c r="C455" s="868" t="s">
        <v>1835</v>
      </c>
      <c r="D455" s="120" t="s">
        <v>3250</v>
      </c>
      <c r="E455" s="116">
        <v>6</v>
      </c>
      <c r="F455" s="116">
        <v>10</v>
      </c>
      <c r="G455" s="116">
        <v>10</v>
      </c>
      <c r="H455" s="828">
        <v>6.21</v>
      </c>
      <c r="I455" s="805">
        <v>0.25</v>
      </c>
      <c r="J455" s="806">
        <v>0.09</v>
      </c>
      <c r="K455" s="807">
        <f t="shared" si="7"/>
        <v>4.2383249999999997</v>
      </c>
      <c r="L455" s="899" t="s">
        <v>4403</v>
      </c>
    </row>
    <row r="456" spans="1:12" x14ac:dyDescent="0.2">
      <c r="A456" s="900">
        <v>503926</v>
      </c>
      <c r="B456" s="365">
        <v>3086123498327</v>
      </c>
      <c r="C456" s="868" t="s">
        <v>1838</v>
      </c>
      <c r="D456" s="120" t="s">
        <v>3250</v>
      </c>
      <c r="E456" s="116">
        <v>6</v>
      </c>
      <c r="F456" s="116">
        <v>10</v>
      </c>
      <c r="G456" s="116">
        <v>10</v>
      </c>
      <c r="H456" s="828">
        <v>6.21</v>
      </c>
      <c r="I456" s="805">
        <v>0.25</v>
      </c>
      <c r="J456" s="806">
        <v>0.09</v>
      </c>
      <c r="K456" s="807">
        <f t="shared" si="7"/>
        <v>4.2383249999999997</v>
      </c>
      <c r="L456" s="899" t="s">
        <v>4403</v>
      </c>
    </row>
    <row r="457" spans="1:12" x14ac:dyDescent="0.2">
      <c r="A457" s="900">
        <v>942064</v>
      </c>
      <c r="B457" s="365">
        <v>3086123449152</v>
      </c>
      <c r="C457" s="868" t="s">
        <v>1849</v>
      </c>
      <c r="D457" s="120" t="s">
        <v>3250</v>
      </c>
      <c r="E457" s="116">
        <v>12</v>
      </c>
      <c r="F457" s="116">
        <v>20</v>
      </c>
      <c r="G457" s="116">
        <v>1</v>
      </c>
      <c r="H457" s="828">
        <v>8.39</v>
      </c>
      <c r="I457" s="805">
        <v>0.25</v>
      </c>
      <c r="J457" s="806">
        <v>0.09</v>
      </c>
      <c r="K457" s="807">
        <f t="shared" si="7"/>
        <v>5.7261750000000005</v>
      </c>
      <c r="L457" s="899" t="s">
        <v>4403</v>
      </c>
    </row>
    <row r="458" spans="1:12" x14ac:dyDescent="0.2">
      <c r="A458" s="900">
        <v>942065</v>
      </c>
      <c r="B458" s="365">
        <v>3086123449169</v>
      </c>
      <c r="C458" s="868" t="s">
        <v>1852</v>
      </c>
      <c r="D458" s="120" t="s">
        <v>3250</v>
      </c>
      <c r="E458" s="116">
        <v>12</v>
      </c>
      <c r="F458" s="116">
        <v>20</v>
      </c>
      <c r="G458" s="116">
        <v>1</v>
      </c>
      <c r="H458" s="828">
        <v>8.39</v>
      </c>
      <c r="I458" s="805">
        <v>0.25</v>
      </c>
      <c r="J458" s="806">
        <v>0.09</v>
      </c>
      <c r="K458" s="807">
        <f t="shared" si="7"/>
        <v>5.7261750000000005</v>
      </c>
      <c r="L458" s="899" t="s">
        <v>4403</v>
      </c>
    </row>
    <row r="459" spans="1:12" x14ac:dyDescent="0.2">
      <c r="A459" s="900">
        <v>942066</v>
      </c>
      <c r="B459" s="365">
        <v>3086123449176</v>
      </c>
      <c r="C459" s="868" t="s">
        <v>1855</v>
      </c>
      <c r="D459" s="120" t="s">
        <v>3250</v>
      </c>
      <c r="E459" s="116">
        <v>12</v>
      </c>
      <c r="F459" s="116">
        <v>20</v>
      </c>
      <c r="G459" s="116">
        <v>1</v>
      </c>
      <c r="H459" s="828">
        <v>8.39</v>
      </c>
      <c r="I459" s="805">
        <v>0.25</v>
      </c>
      <c r="J459" s="806">
        <v>0.09</v>
      </c>
      <c r="K459" s="807">
        <f t="shared" si="7"/>
        <v>5.7261750000000005</v>
      </c>
      <c r="L459" s="899" t="s">
        <v>4403</v>
      </c>
    </row>
    <row r="460" spans="1:12" x14ac:dyDescent="0.2">
      <c r="A460" s="900">
        <v>942067</v>
      </c>
      <c r="B460" s="365">
        <v>3086123449183</v>
      </c>
      <c r="C460" s="868" t="s">
        <v>1858</v>
      </c>
      <c r="D460" s="120" t="s">
        <v>3250</v>
      </c>
      <c r="E460" s="116">
        <v>12</v>
      </c>
      <c r="F460" s="116">
        <v>20</v>
      </c>
      <c r="G460" s="116">
        <v>1</v>
      </c>
      <c r="H460" s="828">
        <v>8.39</v>
      </c>
      <c r="I460" s="805">
        <v>0.25</v>
      </c>
      <c r="J460" s="806">
        <v>0.09</v>
      </c>
      <c r="K460" s="807">
        <f t="shared" si="7"/>
        <v>5.7261750000000005</v>
      </c>
      <c r="L460" s="899" t="s">
        <v>4403</v>
      </c>
    </row>
    <row r="461" spans="1:12" x14ac:dyDescent="0.2">
      <c r="A461" s="900">
        <v>942068</v>
      </c>
      <c r="B461" s="365">
        <v>3086123449190</v>
      </c>
      <c r="C461" s="868" t="s">
        <v>1861</v>
      </c>
      <c r="D461" s="120" t="s">
        <v>3250</v>
      </c>
      <c r="E461" s="116">
        <v>12</v>
      </c>
      <c r="F461" s="116">
        <v>20</v>
      </c>
      <c r="G461" s="116">
        <v>1</v>
      </c>
      <c r="H461" s="828">
        <v>8.39</v>
      </c>
      <c r="I461" s="805">
        <v>0.25</v>
      </c>
      <c r="J461" s="806">
        <v>0.09</v>
      </c>
      <c r="K461" s="807">
        <f t="shared" si="7"/>
        <v>5.7261750000000005</v>
      </c>
      <c r="L461" s="899" t="s">
        <v>4403</v>
      </c>
    </row>
    <row r="462" spans="1:12" x14ac:dyDescent="0.2">
      <c r="A462" s="900">
        <v>942069</v>
      </c>
      <c r="B462" s="365">
        <v>3086123449206</v>
      </c>
      <c r="C462" s="868" t="s">
        <v>1864</v>
      </c>
      <c r="D462" s="120" t="s">
        <v>3250</v>
      </c>
      <c r="E462" s="116">
        <v>12</v>
      </c>
      <c r="F462" s="116">
        <v>20</v>
      </c>
      <c r="G462" s="116">
        <v>1</v>
      </c>
      <c r="H462" s="828">
        <v>8.39</v>
      </c>
      <c r="I462" s="805">
        <v>0.25</v>
      </c>
      <c r="J462" s="806">
        <v>0.09</v>
      </c>
      <c r="K462" s="807">
        <f t="shared" si="7"/>
        <v>5.7261750000000005</v>
      </c>
      <c r="L462" s="899" t="s">
        <v>4403</v>
      </c>
    </row>
    <row r="463" spans="1:12" x14ac:dyDescent="0.2">
      <c r="A463" s="900">
        <v>942070</v>
      </c>
      <c r="B463" s="365">
        <v>3086123449213</v>
      </c>
      <c r="C463" s="868" t="s">
        <v>1867</v>
      </c>
      <c r="D463" s="120" t="s">
        <v>3250</v>
      </c>
      <c r="E463" s="116">
        <v>12</v>
      </c>
      <c r="F463" s="116">
        <v>20</v>
      </c>
      <c r="G463" s="116">
        <v>1</v>
      </c>
      <c r="H463" s="828">
        <v>8.39</v>
      </c>
      <c r="I463" s="805">
        <v>0.25</v>
      </c>
      <c r="J463" s="806">
        <v>0.09</v>
      </c>
      <c r="K463" s="807">
        <f t="shared" si="7"/>
        <v>5.7261750000000005</v>
      </c>
      <c r="L463" s="899" t="s">
        <v>4403</v>
      </c>
    </row>
    <row r="464" spans="1:12" x14ac:dyDescent="0.2">
      <c r="A464" s="900">
        <v>942074</v>
      </c>
      <c r="B464" s="365">
        <v>3086123449251</v>
      </c>
      <c r="C464" s="868" t="s">
        <v>1870</v>
      </c>
      <c r="D464" s="120" t="s">
        <v>3250</v>
      </c>
      <c r="E464" s="116">
        <v>12</v>
      </c>
      <c r="F464" s="116">
        <v>20</v>
      </c>
      <c r="G464" s="116">
        <v>20</v>
      </c>
      <c r="H464" s="828">
        <v>11.54</v>
      </c>
      <c r="I464" s="805">
        <v>0.25</v>
      </c>
      <c r="J464" s="806">
        <v>0.09</v>
      </c>
      <c r="K464" s="807">
        <f t="shared" si="7"/>
        <v>7.8760499999999993</v>
      </c>
      <c r="L464" s="899" t="s">
        <v>4403</v>
      </c>
    </row>
    <row r="465" spans="1:12" x14ac:dyDescent="0.2">
      <c r="A465" s="900">
        <v>942076</v>
      </c>
      <c r="B465" s="365">
        <v>3086123449275</v>
      </c>
      <c r="C465" s="868" t="s">
        <v>1872</v>
      </c>
      <c r="D465" s="120" t="s">
        <v>3250</v>
      </c>
      <c r="E465" s="116">
        <v>4</v>
      </c>
      <c r="F465" s="116">
        <v>20</v>
      </c>
      <c r="G465" s="116">
        <v>20</v>
      </c>
      <c r="H465" s="828">
        <v>4.26</v>
      </c>
      <c r="I465" s="805">
        <v>0.25</v>
      </c>
      <c r="J465" s="806">
        <v>0.09</v>
      </c>
      <c r="K465" s="807">
        <f t="shared" si="7"/>
        <v>2.9074499999999999</v>
      </c>
      <c r="L465" s="899" t="s">
        <v>4403</v>
      </c>
    </row>
    <row r="466" spans="1:12" x14ac:dyDescent="0.2">
      <c r="A466" s="900">
        <v>942082</v>
      </c>
      <c r="B466" s="365">
        <v>3086123449336</v>
      </c>
      <c r="C466" s="868" t="s">
        <v>1874</v>
      </c>
      <c r="D466" s="120" t="s">
        <v>3250</v>
      </c>
      <c r="E466" s="116">
        <v>4</v>
      </c>
      <c r="F466" s="116">
        <v>20</v>
      </c>
      <c r="G466" s="116">
        <v>20</v>
      </c>
      <c r="H466" s="828">
        <v>4.26</v>
      </c>
      <c r="I466" s="805">
        <v>0.25</v>
      </c>
      <c r="J466" s="806">
        <v>0.09</v>
      </c>
      <c r="K466" s="807">
        <f t="shared" si="7"/>
        <v>2.9074499999999999</v>
      </c>
      <c r="L466" s="899" t="s">
        <v>4403</v>
      </c>
    </row>
    <row r="467" spans="1:12" x14ac:dyDescent="0.2">
      <c r="A467" s="900">
        <v>942084</v>
      </c>
      <c r="B467" s="365">
        <v>3086123449350</v>
      </c>
      <c r="C467" s="868" t="s">
        <v>1876</v>
      </c>
      <c r="D467" s="120" t="s">
        <v>3250</v>
      </c>
      <c r="E467" s="116">
        <v>12</v>
      </c>
      <c r="F467" s="116">
        <v>20</v>
      </c>
      <c r="G467" s="116">
        <v>1</v>
      </c>
      <c r="H467" s="828">
        <v>8.39</v>
      </c>
      <c r="I467" s="805">
        <v>0.25</v>
      </c>
      <c r="J467" s="806">
        <v>0.09</v>
      </c>
      <c r="K467" s="807">
        <f t="shared" si="7"/>
        <v>5.7261750000000005</v>
      </c>
      <c r="L467" s="899" t="s">
        <v>4403</v>
      </c>
    </row>
    <row r="468" spans="1:12" x14ac:dyDescent="0.2">
      <c r="A468" s="900">
        <v>946047</v>
      </c>
      <c r="B468" s="365">
        <v>3086123449268</v>
      </c>
      <c r="C468" s="868" t="s">
        <v>1879</v>
      </c>
      <c r="D468" s="120" t="s">
        <v>3250</v>
      </c>
      <c r="E468" s="116">
        <v>8</v>
      </c>
      <c r="F468" s="116">
        <v>10</v>
      </c>
      <c r="G468" s="116">
        <v>10</v>
      </c>
      <c r="H468" s="828">
        <v>7.93</v>
      </c>
      <c r="I468" s="805">
        <v>0.25</v>
      </c>
      <c r="J468" s="806">
        <v>0.09</v>
      </c>
      <c r="K468" s="807">
        <f t="shared" si="7"/>
        <v>5.4122250000000003</v>
      </c>
      <c r="L468" s="899" t="s">
        <v>4403</v>
      </c>
    </row>
    <row r="469" spans="1:12" x14ac:dyDescent="0.2">
      <c r="A469" s="901">
        <v>950479</v>
      </c>
      <c r="B469" s="365">
        <v>3086123498679</v>
      </c>
      <c r="C469" s="868" t="s">
        <v>1894</v>
      </c>
      <c r="D469" s="120" t="s">
        <v>3250</v>
      </c>
      <c r="E469" s="116">
        <v>192</v>
      </c>
      <c r="F469" s="116">
        <v>1</v>
      </c>
      <c r="G469" s="116">
        <v>1</v>
      </c>
      <c r="H469" s="828">
        <v>112.21</v>
      </c>
      <c r="I469" s="805">
        <v>0.25</v>
      </c>
      <c r="J469" s="806">
        <v>0.09</v>
      </c>
      <c r="K469" s="807">
        <f t="shared" si="7"/>
        <v>76.583325000000002</v>
      </c>
      <c r="L469" s="899" t="s">
        <v>4403</v>
      </c>
    </row>
    <row r="470" spans="1:12" x14ac:dyDescent="0.2">
      <c r="A470" s="900" t="s">
        <v>1895</v>
      </c>
      <c r="B470" s="365">
        <v>3086123509412</v>
      </c>
      <c r="C470" s="868" t="s">
        <v>1897</v>
      </c>
      <c r="D470" s="120" t="s">
        <v>3250</v>
      </c>
      <c r="E470" s="116">
        <v>10</v>
      </c>
      <c r="F470" s="116">
        <v>36</v>
      </c>
      <c r="G470" s="116">
        <v>6</v>
      </c>
      <c r="H470" s="828">
        <v>9.9499999999999993</v>
      </c>
      <c r="I470" s="805">
        <v>0.25</v>
      </c>
      <c r="J470" s="806">
        <v>0.09</v>
      </c>
      <c r="K470" s="807">
        <f t="shared" si="7"/>
        <v>6.7908749999999998</v>
      </c>
      <c r="L470" s="899" t="s">
        <v>4403</v>
      </c>
    </row>
    <row r="471" spans="1:12" x14ac:dyDescent="0.2">
      <c r="A471" s="900" t="s">
        <v>1898</v>
      </c>
      <c r="B471" s="365">
        <v>3086123509429</v>
      </c>
      <c r="C471" s="868" t="s">
        <v>1900</v>
      </c>
      <c r="D471" s="120" t="s">
        <v>3250</v>
      </c>
      <c r="E471" s="116">
        <v>20</v>
      </c>
      <c r="F471" s="116">
        <v>36</v>
      </c>
      <c r="G471" s="116">
        <v>6</v>
      </c>
      <c r="H471" s="828">
        <v>19.899999999999999</v>
      </c>
      <c r="I471" s="805">
        <v>0.25</v>
      </c>
      <c r="J471" s="806">
        <v>0.09</v>
      </c>
      <c r="K471" s="807">
        <f t="shared" si="7"/>
        <v>13.58175</v>
      </c>
      <c r="L471" s="899" t="s">
        <v>4403</v>
      </c>
    </row>
    <row r="472" spans="1:12" x14ac:dyDescent="0.2">
      <c r="A472" s="900">
        <v>503925</v>
      </c>
      <c r="B472" s="365">
        <v>3086123538818</v>
      </c>
      <c r="C472" s="868" t="s">
        <v>1902</v>
      </c>
      <c r="D472" s="120" t="s">
        <v>3250</v>
      </c>
      <c r="E472" s="116">
        <v>12</v>
      </c>
      <c r="F472" s="116">
        <v>10</v>
      </c>
      <c r="G472" s="116">
        <v>10</v>
      </c>
      <c r="H472" s="828">
        <v>12.16</v>
      </c>
      <c r="I472" s="805">
        <v>0.25</v>
      </c>
      <c r="J472" s="806">
        <v>0.09</v>
      </c>
      <c r="K472" s="807">
        <f t="shared" si="7"/>
        <v>8.2992000000000008</v>
      </c>
      <c r="L472" s="899" t="s">
        <v>4403</v>
      </c>
    </row>
    <row r="473" spans="1:12" x14ac:dyDescent="0.2">
      <c r="A473" s="900">
        <v>964779</v>
      </c>
      <c r="B473" s="365">
        <v>3086123537675</v>
      </c>
      <c r="C473" s="868" t="s">
        <v>1905</v>
      </c>
      <c r="D473" s="120" t="s">
        <v>3250</v>
      </c>
      <c r="E473" s="116">
        <v>12</v>
      </c>
      <c r="F473" s="116">
        <v>20</v>
      </c>
      <c r="G473" s="116">
        <v>1</v>
      </c>
      <c r="H473" s="828">
        <v>8.39</v>
      </c>
      <c r="I473" s="805">
        <v>0.25</v>
      </c>
      <c r="J473" s="806">
        <v>0.09</v>
      </c>
      <c r="K473" s="807">
        <f t="shared" si="7"/>
        <v>5.7261750000000005</v>
      </c>
      <c r="L473" s="899" t="s">
        <v>4403</v>
      </c>
    </row>
    <row r="474" spans="1:12" x14ac:dyDescent="0.2">
      <c r="A474" s="900">
        <v>964781</v>
      </c>
      <c r="B474" s="365">
        <v>3086123537699</v>
      </c>
      <c r="C474" s="868" t="s">
        <v>1911</v>
      </c>
      <c r="D474" s="120" t="s">
        <v>3250</v>
      </c>
      <c r="E474" s="116">
        <v>12</v>
      </c>
      <c r="F474" s="116">
        <v>20</v>
      </c>
      <c r="G474" s="116">
        <v>1</v>
      </c>
      <c r="H474" s="828">
        <v>8.39</v>
      </c>
      <c r="I474" s="805">
        <v>0.25</v>
      </c>
      <c r="J474" s="806">
        <v>0.09</v>
      </c>
      <c r="K474" s="807">
        <f t="shared" si="7"/>
        <v>5.7261750000000005</v>
      </c>
      <c r="L474" s="899" t="s">
        <v>4403</v>
      </c>
    </row>
    <row r="475" spans="1:12" x14ac:dyDescent="0.2">
      <c r="A475" s="900">
        <v>964782</v>
      </c>
      <c r="B475" s="365">
        <v>3086123537705</v>
      </c>
      <c r="C475" s="868" t="s">
        <v>1914</v>
      </c>
      <c r="D475" s="120" t="s">
        <v>3250</v>
      </c>
      <c r="E475" s="116">
        <v>12</v>
      </c>
      <c r="F475" s="116">
        <v>20</v>
      </c>
      <c r="G475" s="116">
        <v>1</v>
      </c>
      <c r="H475" s="828">
        <v>8.39</v>
      </c>
      <c r="I475" s="805">
        <v>0.25</v>
      </c>
      <c r="J475" s="806">
        <v>0.09</v>
      </c>
      <c r="K475" s="807">
        <f t="shared" si="7"/>
        <v>5.7261750000000005</v>
      </c>
      <c r="L475" s="899" t="s">
        <v>4403</v>
      </c>
    </row>
    <row r="476" spans="1:12" x14ac:dyDescent="0.2">
      <c r="A476" s="900">
        <v>964783</v>
      </c>
      <c r="B476" s="365">
        <v>3086123537712</v>
      </c>
      <c r="C476" s="868" t="s">
        <v>1917</v>
      </c>
      <c r="D476" s="120" t="s">
        <v>3250</v>
      </c>
      <c r="E476" s="116">
        <v>12</v>
      </c>
      <c r="F476" s="116">
        <v>20</v>
      </c>
      <c r="G476" s="116">
        <v>1</v>
      </c>
      <c r="H476" s="828">
        <v>8.39</v>
      </c>
      <c r="I476" s="805">
        <v>0.25</v>
      </c>
      <c r="J476" s="806">
        <v>0.09</v>
      </c>
      <c r="K476" s="807">
        <f t="shared" si="7"/>
        <v>5.7261750000000005</v>
      </c>
      <c r="L476" s="899" t="s">
        <v>4403</v>
      </c>
    </row>
    <row r="477" spans="1:12" x14ac:dyDescent="0.2">
      <c r="A477" s="900">
        <v>964784</v>
      </c>
      <c r="B477" s="365">
        <v>3086123537729</v>
      </c>
      <c r="C477" s="868" t="s">
        <v>1920</v>
      </c>
      <c r="D477" s="120" t="s">
        <v>3250</v>
      </c>
      <c r="E477" s="116">
        <v>12</v>
      </c>
      <c r="F477" s="116">
        <v>20</v>
      </c>
      <c r="G477" s="116">
        <v>1</v>
      </c>
      <c r="H477" s="828">
        <v>8.39</v>
      </c>
      <c r="I477" s="805">
        <v>0.25</v>
      </c>
      <c r="J477" s="806">
        <v>0.09</v>
      </c>
      <c r="K477" s="807">
        <f t="shared" si="7"/>
        <v>5.7261750000000005</v>
      </c>
      <c r="L477" s="899" t="s">
        <v>4403</v>
      </c>
    </row>
    <row r="478" spans="1:12" x14ac:dyDescent="0.2">
      <c r="A478" s="900">
        <v>964823</v>
      </c>
      <c r="B478" s="365">
        <v>3086123538115</v>
      </c>
      <c r="C478" s="868" t="s">
        <v>1923</v>
      </c>
      <c r="D478" s="120" t="s">
        <v>3250</v>
      </c>
      <c r="E478" s="116">
        <v>2</v>
      </c>
      <c r="F478" s="116">
        <v>20</v>
      </c>
      <c r="G478" s="116">
        <v>20</v>
      </c>
      <c r="H478" s="828">
        <v>2.09</v>
      </c>
      <c r="I478" s="805">
        <v>0.25</v>
      </c>
      <c r="J478" s="806">
        <v>0.09</v>
      </c>
      <c r="K478" s="807">
        <f t="shared" si="7"/>
        <v>1.4264250000000001</v>
      </c>
      <c r="L478" s="899" t="s">
        <v>4403</v>
      </c>
    </row>
    <row r="479" spans="1:12" x14ac:dyDescent="0.2">
      <c r="A479" s="900">
        <v>964824</v>
      </c>
      <c r="B479" s="365">
        <v>3086123538122</v>
      </c>
      <c r="C479" s="868" t="s">
        <v>1925</v>
      </c>
      <c r="D479" s="120" t="s">
        <v>3250</v>
      </c>
      <c r="E479" s="116">
        <v>4</v>
      </c>
      <c r="F479" s="116">
        <v>20</v>
      </c>
      <c r="G479" s="116">
        <v>20</v>
      </c>
      <c r="H479" s="828">
        <v>4.1399999999999997</v>
      </c>
      <c r="I479" s="805">
        <v>0.25</v>
      </c>
      <c r="J479" s="806">
        <v>0.09</v>
      </c>
      <c r="K479" s="807">
        <f t="shared" si="7"/>
        <v>2.8255499999999998</v>
      </c>
      <c r="L479" s="899" t="s">
        <v>4403</v>
      </c>
    </row>
    <row r="480" spans="1:12" x14ac:dyDescent="0.2">
      <c r="A480" s="900">
        <v>964847</v>
      </c>
      <c r="B480" s="365">
        <v>3086123538351</v>
      </c>
      <c r="C480" s="868" t="s">
        <v>1927</v>
      </c>
      <c r="D480" s="120" t="s">
        <v>3250</v>
      </c>
      <c r="E480" s="116">
        <v>12</v>
      </c>
      <c r="F480" s="116">
        <v>20</v>
      </c>
      <c r="G480" s="116">
        <v>1</v>
      </c>
      <c r="H480" s="828">
        <v>8.39</v>
      </c>
      <c r="I480" s="805">
        <v>0.25</v>
      </c>
      <c r="J480" s="806">
        <v>0.09</v>
      </c>
      <c r="K480" s="807">
        <f t="shared" si="7"/>
        <v>5.7261750000000005</v>
      </c>
      <c r="L480" s="899" t="s">
        <v>4403</v>
      </c>
    </row>
    <row r="481" spans="1:12" x14ac:dyDescent="0.2">
      <c r="A481" s="900">
        <v>978138</v>
      </c>
      <c r="B481" s="365">
        <v>3086123655300</v>
      </c>
      <c r="C481" s="868" t="s">
        <v>1933</v>
      </c>
      <c r="D481" s="120" t="s">
        <v>3250</v>
      </c>
      <c r="E481" s="116">
        <v>8</v>
      </c>
      <c r="F481" s="116">
        <v>10</v>
      </c>
      <c r="G481" s="116">
        <v>10</v>
      </c>
      <c r="H481" s="828">
        <v>7.93</v>
      </c>
      <c r="I481" s="805">
        <v>0.25</v>
      </c>
      <c r="J481" s="806">
        <v>0.09</v>
      </c>
      <c r="K481" s="807">
        <f t="shared" si="7"/>
        <v>5.4122250000000003</v>
      </c>
      <c r="L481" s="899" t="s">
        <v>4403</v>
      </c>
    </row>
    <row r="482" spans="1:12" x14ac:dyDescent="0.2">
      <c r="A482" s="900">
        <v>992623</v>
      </c>
      <c r="B482" s="365">
        <v>3086123594340</v>
      </c>
      <c r="C482" s="868" t="s">
        <v>1936</v>
      </c>
      <c r="D482" s="120" t="s">
        <v>3250</v>
      </c>
      <c r="E482" s="116">
        <v>12</v>
      </c>
      <c r="F482" s="116">
        <v>20</v>
      </c>
      <c r="G482" s="116">
        <v>1</v>
      </c>
      <c r="H482" s="828">
        <v>8.39</v>
      </c>
      <c r="I482" s="805">
        <v>0.25</v>
      </c>
      <c r="J482" s="806">
        <v>0.09</v>
      </c>
      <c r="K482" s="807">
        <f t="shared" si="7"/>
        <v>5.7261750000000005</v>
      </c>
      <c r="L482" s="899" t="s">
        <v>4403</v>
      </c>
    </row>
    <row r="483" spans="1:12" x14ac:dyDescent="0.2">
      <c r="A483" s="900">
        <v>978004</v>
      </c>
      <c r="B483" s="365">
        <v>3086123499300</v>
      </c>
      <c r="C483" s="868" t="s">
        <v>1939</v>
      </c>
      <c r="D483" s="120" t="s">
        <v>3250</v>
      </c>
      <c r="E483" s="116">
        <v>12</v>
      </c>
      <c r="F483" s="116">
        <v>12</v>
      </c>
      <c r="G483" s="116">
        <v>12</v>
      </c>
      <c r="H483" s="828">
        <v>6.38</v>
      </c>
      <c r="I483" s="805">
        <v>0.25</v>
      </c>
      <c r="J483" s="806">
        <v>0.09</v>
      </c>
      <c r="K483" s="807">
        <f t="shared" si="7"/>
        <v>4.3543500000000002</v>
      </c>
      <c r="L483" s="899" t="s">
        <v>4403</v>
      </c>
    </row>
    <row r="484" spans="1:12" x14ac:dyDescent="0.2">
      <c r="A484" s="900">
        <v>978035</v>
      </c>
      <c r="B484" s="365">
        <v>3086123499317</v>
      </c>
      <c r="C484" s="868" t="s">
        <v>1942</v>
      </c>
      <c r="D484" s="120" t="s">
        <v>3250</v>
      </c>
      <c r="E484" s="116">
        <v>24</v>
      </c>
      <c r="F484" s="116">
        <v>12</v>
      </c>
      <c r="G484" s="116">
        <v>12</v>
      </c>
      <c r="H484" s="828">
        <v>12.54</v>
      </c>
      <c r="I484" s="805">
        <v>0.25</v>
      </c>
      <c r="J484" s="806">
        <v>0.09</v>
      </c>
      <c r="K484" s="807">
        <f t="shared" si="7"/>
        <v>8.5585500000000003</v>
      </c>
      <c r="L484" s="899" t="s">
        <v>4403</v>
      </c>
    </row>
    <row r="485" spans="1:12" x14ac:dyDescent="0.2">
      <c r="A485" s="900">
        <v>9505273</v>
      </c>
      <c r="B485" s="365">
        <v>3086123499157</v>
      </c>
      <c r="C485" s="868" t="s">
        <v>1946</v>
      </c>
      <c r="D485" s="120" t="s">
        <v>3250</v>
      </c>
      <c r="E485" s="116">
        <v>12</v>
      </c>
      <c r="F485" s="116">
        <v>144</v>
      </c>
      <c r="G485" s="116">
        <v>12</v>
      </c>
      <c r="H485" s="828">
        <v>5.18</v>
      </c>
      <c r="I485" s="805">
        <v>0.25</v>
      </c>
      <c r="J485" s="806">
        <v>0.09</v>
      </c>
      <c r="K485" s="807">
        <f t="shared" si="7"/>
        <v>3.5353499999999998</v>
      </c>
      <c r="L485" s="899" t="s">
        <v>4403</v>
      </c>
    </row>
    <row r="486" spans="1:12" x14ac:dyDescent="0.2">
      <c r="A486" s="900">
        <v>9641482</v>
      </c>
      <c r="B486" s="365">
        <v>3086123499164</v>
      </c>
      <c r="C486" s="868" t="s">
        <v>1948</v>
      </c>
      <c r="D486" s="120" t="s">
        <v>3250</v>
      </c>
      <c r="E486" s="116">
        <v>24</v>
      </c>
      <c r="F486" s="116">
        <v>18</v>
      </c>
      <c r="G486" s="116">
        <v>18</v>
      </c>
      <c r="H486" s="828">
        <v>10.18</v>
      </c>
      <c r="I486" s="805">
        <v>0.25</v>
      </c>
      <c r="J486" s="806">
        <v>0.09</v>
      </c>
      <c r="K486" s="807">
        <f t="shared" si="7"/>
        <v>6.9478499999999999</v>
      </c>
      <c r="L486" s="899" t="s">
        <v>4403</v>
      </c>
    </row>
    <row r="487" spans="1:12" x14ac:dyDescent="0.2">
      <c r="A487" s="900">
        <v>989694</v>
      </c>
      <c r="B487" s="365">
        <v>3086123589551</v>
      </c>
      <c r="C487" s="868" t="s">
        <v>1950</v>
      </c>
      <c r="D487" s="120" t="s">
        <v>3250</v>
      </c>
      <c r="E487" s="116">
        <v>6</v>
      </c>
      <c r="F487" s="116">
        <v>144</v>
      </c>
      <c r="G487" s="116">
        <v>12</v>
      </c>
      <c r="H487" s="828">
        <v>7.73</v>
      </c>
      <c r="I487" s="805">
        <v>0.25</v>
      </c>
      <c r="J487" s="806">
        <v>0.09</v>
      </c>
      <c r="K487" s="807">
        <f t="shared" si="7"/>
        <v>5.2757250000000004</v>
      </c>
      <c r="L487" s="899" t="s">
        <v>4403</v>
      </c>
    </row>
    <row r="488" spans="1:12" x14ac:dyDescent="0.2">
      <c r="A488" s="900">
        <v>989695</v>
      </c>
      <c r="B488" s="365">
        <v>3086123589568</v>
      </c>
      <c r="C488" s="868" t="s">
        <v>1953</v>
      </c>
      <c r="D488" s="120" t="s">
        <v>3250</v>
      </c>
      <c r="E488" s="116">
        <v>12</v>
      </c>
      <c r="F488" s="116">
        <v>72</v>
      </c>
      <c r="G488" s="116">
        <v>6</v>
      </c>
      <c r="H488" s="828">
        <v>14.73</v>
      </c>
      <c r="I488" s="805">
        <v>0.25</v>
      </c>
      <c r="J488" s="806">
        <v>0.09</v>
      </c>
      <c r="K488" s="807">
        <f t="shared" si="7"/>
        <v>10.053224999999999</v>
      </c>
      <c r="L488" s="899" t="s">
        <v>4403</v>
      </c>
    </row>
    <row r="489" spans="1:12" x14ac:dyDescent="0.2">
      <c r="A489" s="900">
        <v>517899</v>
      </c>
      <c r="B489" s="365">
        <v>3086123742239</v>
      </c>
      <c r="C489" s="868" t="s">
        <v>4409</v>
      </c>
      <c r="D489" s="120"/>
      <c r="E489" s="116">
        <v>6</v>
      </c>
      <c r="F489" s="116">
        <v>10</v>
      </c>
      <c r="G489" s="116">
        <v>10</v>
      </c>
      <c r="H489" s="828">
        <v>15.56</v>
      </c>
      <c r="I489" s="805">
        <v>0.25</v>
      </c>
      <c r="J489" s="806">
        <v>0.09</v>
      </c>
      <c r="K489" s="807">
        <f t="shared" si="7"/>
        <v>10.6197</v>
      </c>
      <c r="L489" s="899" t="s">
        <v>4403</v>
      </c>
    </row>
    <row r="490" spans="1:12" x14ac:dyDescent="0.2">
      <c r="A490" s="900">
        <v>507442</v>
      </c>
      <c r="B490" s="365">
        <v>3086123697560</v>
      </c>
      <c r="C490" s="868" t="s">
        <v>4410</v>
      </c>
      <c r="D490" s="120"/>
      <c r="E490" s="116">
        <v>12</v>
      </c>
      <c r="F490" s="116">
        <v>12</v>
      </c>
      <c r="G490" s="116">
        <v>12</v>
      </c>
      <c r="H490" s="828">
        <v>21.5</v>
      </c>
      <c r="I490" s="805">
        <v>0.25</v>
      </c>
      <c r="J490" s="806">
        <v>0.09</v>
      </c>
      <c r="K490" s="807">
        <f t="shared" si="7"/>
        <v>14.67375</v>
      </c>
      <c r="L490" s="899" t="s">
        <v>4403</v>
      </c>
    </row>
    <row r="491" spans="1:12" x14ac:dyDescent="0.2">
      <c r="A491" s="900">
        <v>510022</v>
      </c>
      <c r="B491" s="365">
        <v>3086123708877</v>
      </c>
      <c r="C491" s="868" t="s">
        <v>1955</v>
      </c>
      <c r="D491" s="792"/>
      <c r="E491" s="116">
        <v>36</v>
      </c>
      <c r="F491" s="116">
        <v>20</v>
      </c>
      <c r="G491" s="116">
        <v>10</v>
      </c>
      <c r="H491" s="828">
        <v>27.17</v>
      </c>
      <c r="I491" s="805">
        <v>0.25</v>
      </c>
      <c r="J491" s="806">
        <v>0.09</v>
      </c>
      <c r="K491" s="807">
        <f t="shared" si="7"/>
        <v>18.543525000000002</v>
      </c>
      <c r="L491" s="899" t="s">
        <v>4403</v>
      </c>
    </row>
    <row r="492" spans="1:12" x14ac:dyDescent="0.2">
      <c r="A492" s="900">
        <v>951852</v>
      </c>
      <c r="B492" s="365">
        <v>3086123651982</v>
      </c>
      <c r="C492" s="868" t="s">
        <v>1958</v>
      </c>
      <c r="D492" s="120" t="s">
        <v>3250</v>
      </c>
      <c r="E492" s="116">
        <v>36</v>
      </c>
      <c r="F492" s="116">
        <v>48</v>
      </c>
      <c r="G492" s="116">
        <v>4</v>
      </c>
      <c r="H492" s="828">
        <v>20.97</v>
      </c>
      <c r="I492" s="805">
        <v>0.25</v>
      </c>
      <c r="J492" s="806">
        <v>0.09</v>
      </c>
      <c r="K492" s="807">
        <f t="shared" si="7"/>
        <v>14.312025</v>
      </c>
      <c r="L492" s="899" t="s">
        <v>4403</v>
      </c>
    </row>
    <row r="493" spans="1:12" x14ac:dyDescent="0.2">
      <c r="A493" s="900">
        <v>9678231</v>
      </c>
      <c r="B493" s="365">
        <v>3086123653207</v>
      </c>
      <c r="C493" s="868" t="s">
        <v>1965</v>
      </c>
      <c r="D493" s="120" t="s">
        <v>3250</v>
      </c>
      <c r="E493" s="116">
        <v>24</v>
      </c>
      <c r="F493" s="116">
        <v>72</v>
      </c>
      <c r="G493" s="116">
        <v>6</v>
      </c>
      <c r="H493" s="828">
        <v>14.11</v>
      </c>
      <c r="I493" s="805">
        <v>0.25</v>
      </c>
      <c r="J493" s="806">
        <v>0.09</v>
      </c>
      <c r="K493" s="807">
        <f t="shared" si="7"/>
        <v>9.6300749999999997</v>
      </c>
      <c r="L493" s="899" t="s">
        <v>4403</v>
      </c>
    </row>
    <row r="494" spans="1:12" x14ac:dyDescent="0.2">
      <c r="A494" s="900">
        <v>9518441</v>
      </c>
      <c r="B494" s="365">
        <v>3086123651968</v>
      </c>
      <c r="C494" s="868" t="s">
        <v>1963</v>
      </c>
      <c r="D494" s="120" t="s">
        <v>3250</v>
      </c>
      <c r="E494" s="116">
        <v>12</v>
      </c>
      <c r="F494" s="116">
        <v>144</v>
      </c>
      <c r="G494" s="116">
        <v>12</v>
      </c>
      <c r="H494" s="828">
        <v>7.05</v>
      </c>
      <c r="I494" s="805">
        <v>0.25</v>
      </c>
      <c r="J494" s="806">
        <v>0.09</v>
      </c>
      <c r="K494" s="807">
        <f t="shared" si="7"/>
        <v>4.8116250000000003</v>
      </c>
      <c r="L494" s="899" t="s">
        <v>4403</v>
      </c>
    </row>
    <row r="495" spans="1:12" x14ac:dyDescent="0.2">
      <c r="A495" s="900">
        <v>501774</v>
      </c>
      <c r="B495" s="365">
        <v>3086123673298</v>
      </c>
      <c r="C495" s="868" t="s">
        <v>1967</v>
      </c>
      <c r="D495" s="120" t="s">
        <v>3250</v>
      </c>
      <c r="E495" s="116">
        <v>36</v>
      </c>
      <c r="F495" s="116">
        <v>12</v>
      </c>
      <c r="G495" s="116">
        <v>12</v>
      </c>
      <c r="H495" s="828">
        <v>32.4</v>
      </c>
      <c r="I495" s="805">
        <v>0.25</v>
      </c>
      <c r="J495" s="806">
        <v>0.09</v>
      </c>
      <c r="K495" s="807">
        <f t="shared" si="7"/>
        <v>22.113</v>
      </c>
      <c r="L495" s="899" t="s">
        <v>4403</v>
      </c>
    </row>
    <row r="496" spans="1:12" x14ac:dyDescent="0.2">
      <c r="A496" s="900">
        <v>977891</v>
      </c>
      <c r="B496" s="365">
        <v>3086123655140</v>
      </c>
      <c r="C496" s="868" t="s">
        <v>1970</v>
      </c>
      <c r="D496" s="120" t="s">
        <v>3250</v>
      </c>
      <c r="E496" s="116">
        <v>12</v>
      </c>
      <c r="F496" s="116">
        <v>10</v>
      </c>
      <c r="G496" s="116">
        <v>10</v>
      </c>
      <c r="H496" s="828">
        <v>10.36</v>
      </c>
      <c r="I496" s="805">
        <v>0.25</v>
      </c>
      <c r="J496" s="806">
        <v>0.09</v>
      </c>
      <c r="K496" s="807">
        <f t="shared" si="7"/>
        <v>7.0706999999999995</v>
      </c>
      <c r="L496" s="899" t="s">
        <v>4403</v>
      </c>
    </row>
    <row r="497" spans="1:12" x14ac:dyDescent="0.2">
      <c r="A497" s="900">
        <v>977892</v>
      </c>
      <c r="B497" s="365">
        <v>3086123655157</v>
      </c>
      <c r="C497" s="868" t="s">
        <v>1972</v>
      </c>
      <c r="D497" s="120" t="s">
        <v>3250</v>
      </c>
      <c r="E497" s="116">
        <v>24</v>
      </c>
      <c r="F497" s="116">
        <v>10</v>
      </c>
      <c r="G497" s="116">
        <v>10</v>
      </c>
      <c r="H497" s="828">
        <v>20.7</v>
      </c>
      <c r="I497" s="805">
        <v>0.25</v>
      </c>
      <c r="J497" s="806">
        <v>0.09</v>
      </c>
      <c r="K497" s="807">
        <f t="shared" si="7"/>
        <v>14.127749999999999</v>
      </c>
      <c r="L497" s="899" t="s">
        <v>4403</v>
      </c>
    </row>
    <row r="498" spans="1:12" x14ac:dyDescent="0.2">
      <c r="A498" s="900">
        <v>503840</v>
      </c>
      <c r="B498" s="365">
        <v>3086123681460</v>
      </c>
      <c r="C498" s="868" t="s">
        <v>1974</v>
      </c>
      <c r="D498" s="120" t="s">
        <v>3250</v>
      </c>
      <c r="E498" s="116">
        <v>12</v>
      </c>
      <c r="F498" s="116">
        <v>20</v>
      </c>
      <c r="G498" s="116">
        <v>1</v>
      </c>
      <c r="H498" s="828">
        <v>11.26</v>
      </c>
      <c r="I498" s="805">
        <v>0.25</v>
      </c>
      <c r="J498" s="806">
        <v>0.09</v>
      </c>
      <c r="K498" s="807">
        <f t="shared" si="7"/>
        <v>7.6849500000000006</v>
      </c>
      <c r="L498" s="899" t="s">
        <v>4403</v>
      </c>
    </row>
    <row r="499" spans="1:12" x14ac:dyDescent="0.2">
      <c r="A499" s="900" t="s">
        <v>1976</v>
      </c>
      <c r="B499" s="365">
        <v>3086123681392</v>
      </c>
      <c r="C499" s="868" t="s">
        <v>1978</v>
      </c>
      <c r="D499" s="120" t="s">
        <v>3250</v>
      </c>
      <c r="E499" s="116">
        <v>6</v>
      </c>
      <c r="F499" s="116">
        <v>40</v>
      </c>
      <c r="G499" s="116">
        <v>10</v>
      </c>
      <c r="H499" s="828">
        <v>7.88</v>
      </c>
      <c r="I499" s="805">
        <v>0.25</v>
      </c>
      <c r="J499" s="806">
        <v>0.09</v>
      </c>
      <c r="K499" s="807">
        <f t="shared" si="7"/>
        <v>5.3780999999999999</v>
      </c>
      <c r="L499" s="899" t="s">
        <v>4403</v>
      </c>
    </row>
    <row r="500" spans="1:12" x14ac:dyDescent="0.2">
      <c r="A500" s="900">
        <v>503828</v>
      </c>
      <c r="B500" s="365">
        <v>3086123681347</v>
      </c>
      <c r="C500" s="868" t="s">
        <v>1980</v>
      </c>
      <c r="D500" s="120" t="s">
        <v>3250</v>
      </c>
      <c r="E500" s="116">
        <v>6</v>
      </c>
      <c r="F500" s="116">
        <v>144</v>
      </c>
      <c r="G500" s="116">
        <v>12</v>
      </c>
      <c r="H500" s="828">
        <v>6.85</v>
      </c>
      <c r="I500" s="805">
        <v>0.25</v>
      </c>
      <c r="J500" s="806">
        <v>0.09</v>
      </c>
      <c r="K500" s="807">
        <f t="shared" si="7"/>
        <v>4.6751249999999995</v>
      </c>
      <c r="L500" s="899" t="s">
        <v>4403</v>
      </c>
    </row>
    <row r="501" spans="1:12" x14ac:dyDescent="0.2">
      <c r="A501" s="900">
        <v>503826</v>
      </c>
      <c r="B501" s="365">
        <v>3086123681323</v>
      </c>
      <c r="C501" s="868" t="s">
        <v>1983</v>
      </c>
      <c r="D501" s="120" t="s">
        <v>3250</v>
      </c>
      <c r="E501" s="116">
        <v>6</v>
      </c>
      <c r="F501" s="116">
        <v>144</v>
      </c>
      <c r="G501" s="116">
        <v>12</v>
      </c>
      <c r="H501" s="828">
        <v>7.73</v>
      </c>
      <c r="I501" s="805">
        <v>0.25</v>
      </c>
      <c r="J501" s="806">
        <v>0.09</v>
      </c>
      <c r="K501" s="807">
        <f t="shared" si="7"/>
        <v>5.2757250000000004</v>
      </c>
      <c r="L501" s="899" t="s">
        <v>4403</v>
      </c>
    </row>
    <row r="502" spans="1:12" x14ac:dyDescent="0.2">
      <c r="A502" s="900">
        <v>503905</v>
      </c>
      <c r="B502" s="365">
        <v>3086123682115</v>
      </c>
      <c r="C502" s="868" t="s">
        <v>1986</v>
      </c>
      <c r="D502" s="120" t="s">
        <v>3250</v>
      </c>
      <c r="E502" s="116">
        <v>12</v>
      </c>
      <c r="F502" s="116">
        <v>10</v>
      </c>
      <c r="G502" s="116">
        <v>1</v>
      </c>
      <c r="H502" s="828">
        <v>14.28</v>
      </c>
      <c r="I502" s="805">
        <v>0.25</v>
      </c>
      <c r="J502" s="806">
        <v>0.09</v>
      </c>
      <c r="K502" s="807">
        <f t="shared" si="7"/>
        <v>9.7461000000000002</v>
      </c>
      <c r="L502" s="899" t="s">
        <v>4403</v>
      </c>
    </row>
    <row r="503" spans="1:12" x14ac:dyDescent="0.2">
      <c r="A503" s="900">
        <v>511726</v>
      </c>
      <c r="B503" s="365">
        <v>3086123717190</v>
      </c>
      <c r="C503" s="868" t="s">
        <v>1988</v>
      </c>
      <c r="D503" s="120" t="s">
        <v>3250</v>
      </c>
      <c r="E503" s="116">
        <v>12</v>
      </c>
      <c r="F503" s="116">
        <v>144</v>
      </c>
      <c r="G503" s="116">
        <v>12</v>
      </c>
      <c r="H503" s="828">
        <v>7.48</v>
      </c>
      <c r="I503" s="805">
        <v>0.25</v>
      </c>
      <c r="J503" s="806">
        <v>0.09</v>
      </c>
      <c r="K503" s="807">
        <f t="shared" si="7"/>
        <v>5.1051000000000002</v>
      </c>
      <c r="L503" s="899" t="s">
        <v>4403</v>
      </c>
    </row>
    <row r="504" spans="1:12" x14ac:dyDescent="0.2">
      <c r="A504" s="900">
        <v>511727</v>
      </c>
      <c r="B504" s="365">
        <v>3086123717206</v>
      </c>
      <c r="C504" s="868" t="s">
        <v>1991</v>
      </c>
      <c r="D504" s="120" t="s">
        <v>3250</v>
      </c>
      <c r="E504" s="116">
        <v>24</v>
      </c>
      <c r="F504" s="116">
        <v>72</v>
      </c>
      <c r="G504" s="116">
        <v>6</v>
      </c>
      <c r="H504" s="828">
        <v>14.95</v>
      </c>
      <c r="I504" s="805">
        <v>0.25</v>
      </c>
      <c r="J504" s="806">
        <v>0.09</v>
      </c>
      <c r="K504" s="807">
        <f t="shared" si="7"/>
        <v>10.203374999999999</v>
      </c>
      <c r="L504" s="899" t="s">
        <v>4403</v>
      </c>
    </row>
    <row r="505" spans="1:12" x14ac:dyDescent="0.2">
      <c r="A505" s="900">
        <v>919261</v>
      </c>
      <c r="B505" s="366">
        <v>3086123342781</v>
      </c>
      <c r="C505" s="869" t="s">
        <v>2104</v>
      </c>
      <c r="D505" s="156" t="s">
        <v>3250</v>
      </c>
      <c r="E505" s="152">
        <v>2</v>
      </c>
      <c r="F505" s="152">
        <v>20</v>
      </c>
      <c r="G505" s="152">
        <v>20</v>
      </c>
      <c r="H505" s="829">
        <v>0.98</v>
      </c>
      <c r="I505" s="805">
        <v>0.25</v>
      </c>
      <c r="J505" s="806">
        <v>0.09</v>
      </c>
      <c r="K505" s="807">
        <f t="shared" si="7"/>
        <v>0.66885000000000006</v>
      </c>
      <c r="L505" s="899" t="s">
        <v>4403</v>
      </c>
    </row>
    <row r="506" spans="1:12" x14ac:dyDescent="0.2">
      <c r="A506" s="900">
        <v>919262</v>
      </c>
      <c r="B506" s="366">
        <v>3086123342798</v>
      </c>
      <c r="C506" s="869" t="s">
        <v>2108</v>
      </c>
      <c r="D506" s="156" t="s">
        <v>3250</v>
      </c>
      <c r="E506" s="152">
        <v>12</v>
      </c>
      <c r="F506" s="152">
        <v>20</v>
      </c>
      <c r="G506" s="152">
        <v>1</v>
      </c>
      <c r="H506" s="829">
        <v>4.3499999999999996</v>
      </c>
      <c r="I506" s="805">
        <v>0.25</v>
      </c>
      <c r="J506" s="806">
        <v>0.09</v>
      </c>
      <c r="K506" s="807">
        <f t="shared" si="7"/>
        <v>2.9688749999999997</v>
      </c>
      <c r="L506" s="899" t="s">
        <v>4403</v>
      </c>
    </row>
    <row r="507" spans="1:12" x14ac:dyDescent="0.2">
      <c r="A507" s="900">
        <v>919263</v>
      </c>
      <c r="B507" s="366">
        <v>3086123342804</v>
      </c>
      <c r="C507" s="869" t="s">
        <v>2111</v>
      </c>
      <c r="D507" s="156" t="s">
        <v>3250</v>
      </c>
      <c r="E507" s="152">
        <v>12</v>
      </c>
      <c r="F507" s="152">
        <v>20</v>
      </c>
      <c r="G507" s="152">
        <v>1</v>
      </c>
      <c r="H507" s="829">
        <v>4.3499999999999996</v>
      </c>
      <c r="I507" s="805">
        <v>0.25</v>
      </c>
      <c r="J507" s="806">
        <v>0.09</v>
      </c>
      <c r="K507" s="807">
        <f t="shared" si="7"/>
        <v>2.9688749999999997</v>
      </c>
      <c r="L507" s="899" t="s">
        <v>4403</v>
      </c>
    </row>
    <row r="508" spans="1:12" x14ac:dyDescent="0.2">
      <c r="A508" s="900">
        <v>942077</v>
      </c>
      <c r="B508" s="367">
        <v>3086123449282</v>
      </c>
      <c r="C508" s="870" t="s">
        <v>2008</v>
      </c>
      <c r="D508" s="150" t="s">
        <v>3250</v>
      </c>
      <c r="E508" s="146">
        <v>8</v>
      </c>
      <c r="F508" s="146">
        <v>25</v>
      </c>
      <c r="G508" s="146">
        <v>25</v>
      </c>
      <c r="H508" s="830">
        <v>4.75</v>
      </c>
      <c r="I508" s="805">
        <v>0.25</v>
      </c>
      <c r="J508" s="806">
        <v>0.09</v>
      </c>
      <c r="K508" s="807">
        <f t="shared" si="7"/>
        <v>3.2418750000000003</v>
      </c>
      <c r="L508" s="899" t="s">
        <v>4403</v>
      </c>
    </row>
    <row r="509" spans="1:12" x14ac:dyDescent="0.2">
      <c r="A509" s="900">
        <v>8902781</v>
      </c>
      <c r="B509" s="367">
        <v>3270220093725</v>
      </c>
      <c r="C509" s="870" t="s">
        <v>2014</v>
      </c>
      <c r="D509" s="150" t="s">
        <v>3250</v>
      </c>
      <c r="E509" s="146">
        <v>3</v>
      </c>
      <c r="F509" s="146">
        <v>25</v>
      </c>
      <c r="G509" s="146">
        <v>25</v>
      </c>
      <c r="H509" s="830">
        <v>1.78</v>
      </c>
      <c r="I509" s="805">
        <v>0.25</v>
      </c>
      <c r="J509" s="806">
        <v>0.09</v>
      </c>
      <c r="K509" s="807">
        <f t="shared" si="7"/>
        <v>1.21485</v>
      </c>
      <c r="L509" s="899" t="s">
        <v>4403</v>
      </c>
    </row>
    <row r="510" spans="1:12" x14ac:dyDescent="0.2">
      <c r="A510" s="900">
        <v>918485</v>
      </c>
      <c r="B510" s="367">
        <v>3086123340299</v>
      </c>
      <c r="C510" s="870" t="s">
        <v>2022</v>
      </c>
      <c r="D510" s="150" t="s">
        <v>3250</v>
      </c>
      <c r="E510" s="146">
        <v>4</v>
      </c>
      <c r="F510" s="146">
        <v>25</v>
      </c>
      <c r="G510" s="146">
        <v>25</v>
      </c>
      <c r="H510" s="830">
        <v>1.39</v>
      </c>
      <c r="I510" s="805">
        <v>0.25</v>
      </c>
      <c r="J510" s="806">
        <v>0.09</v>
      </c>
      <c r="K510" s="807">
        <f t="shared" si="7"/>
        <v>0.94867500000000005</v>
      </c>
      <c r="L510" s="899" t="s">
        <v>4403</v>
      </c>
    </row>
    <row r="511" spans="1:12" x14ac:dyDescent="0.2">
      <c r="A511" s="900">
        <v>918487</v>
      </c>
      <c r="B511" s="367">
        <v>3086123340312</v>
      </c>
      <c r="C511" s="870" t="s">
        <v>2025</v>
      </c>
      <c r="D511" s="150" t="s">
        <v>3250</v>
      </c>
      <c r="E511" s="146">
        <v>12</v>
      </c>
      <c r="F511" s="146">
        <v>144</v>
      </c>
      <c r="G511" s="146">
        <v>1</v>
      </c>
      <c r="H511" s="830">
        <v>2.2799999999999998</v>
      </c>
      <c r="I511" s="805">
        <v>0.25</v>
      </c>
      <c r="J511" s="806">
        <v>0.09</v>
      </c>
      <c r="K511" s="807">
        <f t="shared" si="7"/>
        <v>1.5561</v>
      </c>
      <c r="L511" s="899" t="s">
        <v>4403</v>
      </c>
    </row>
    <row r="512" spans="1:12" x14ac:dyDescent="0.2">
      <c r="A512" s="900">
        <v>964845</v>
      </c>
      <c r="B512" s="367">
        <v>3086123538337</v>
      </c>
      <c r="C512" s="870" t="s">
        <v>2032</v>
      </c>
      <c r="D512" s="150" t="s">
        <v>3250</v>
      </c>
      <c r="E512" s="146">
        <v>12</v>
      </c>
      <c r="F512" s="146">
        <v>144</v>
      </c>
      <c r="G512" s="146">
        <v>1</v>
      </c>
      <c r="H512" s="830">
        <v>2.06</v>
      </c>
      <c r="I512" s="805">
        <v>0.25</v>
      </c>
      <c r="J512" s="806">
        <v>0.09</v>
      </c>
      <c r="K512" s="807">
        <f t="shared" si="7"/>
        <v>1.40595</v>
      </c>
      <c r="L512" s="899" t="s">
        <v>4403</v>
      </c>
    </row>
    <row r="513" spans="1:12" x14ac:dyDescent="0.2">
      <c r="A513" s="900">
        <v>964912</v>
      </c>
      <c r="B513" s="367">
        <v>3086123539006</v>
      </c>
      <c r="C513" s="870" t="s">
        <v>2036</v>
      </c>
      <c r="D513" s="150" t="s">
        <v>3250</v>
      </c>
      <c r="E513" s="146">
        <v>4</v>
      </c>
      <c r="F513" s="146">
        <v>25</v>
      </c>
      <c r="G513" s="146">
        <v>25</v>
      </c>
      <c r="H513" s="830">
        <v>1.32</v>
      </c>
      <c r="I513" s="805">
        <v>0.25</v>
      </c>
      <c r="J513" s="806">
        <v>0.09</v>
      </c>
      <c r="K513" s="807">
        <f t="shared" si="7"/>
        <v>0.90090000000000003</v>
      </c>
      <c r="L513" s="899" t="s">
        <v>4403</v>
      </c>
    </row>
    <row r="514" spans="1:12" x14ac:dyDescent="0.2">
      <c r="A514" s="900">
        <v>968393</v>
      </c>
      <c r="B514" s="367">
        <v>3086123545380</v>
      </c>
      <c r="C514" s="870" t="s">
        <v>2038</v>
      </c>
      <c r="D514" s="150" t="s">
        <v>3250</v>
      </c>
      <c r="E514" s="146">
        <v>10</v>
      </c>
      <c r="F514" s="146">
        <v>25</v>
      </c>
      <c r="G514" s="146">
        <v>25</v>
      </c>
      <c r="H514" s="830">
        <v>3.3</v>
      </c>
      <c r="I514" s="805">
        <v>0.25</v>
      </c>
      <c r="J514" s="806">
        <v>0.09</v>
      </c>
      <c r="K514" s="807">
        <f t="shared" si="7"/>
        <v>2.2522499999999996</v>
      </c>
      <c r="L514" s="899" t="s">
        <v>4403</v>
      </c>
    </row>
    <row r="515" spans="1:12" x14ac:dyDescent="0.2">
      <c r="A515" s="900">
        <v>964848</v>
      </c>
      <c r="B515" s="367">
        <v>3086123538368</v>
      </c>
      <c r="C515" s="870" t="s">
        <v>2041</v>
      </c>
      <c r="D515" s="150" t="s">
        <v>3250</v>
      </c>
      <c r="E515" s="146">
        <v>3</v>
      </c>
      <c r="F515" s="146">
        <v>25</v>
      </c>
      <c r="G515" s="146">
        <v>25</v>
      </c>
      <c r="H515" s="830">
        <v>1.62</v>
      </c>
      <c r="I515" s="805">
        <v>0.25</v>
      </c>
      <c r="J515" s="806">
        <v>0.09</v>
      </c>
      <c r="K515" s="807">
        <f t="shared" ref="K515:K578" si="8">H515*(1-I515)*(1-J515)</f>
        <v>1.10565</v>
      </c>
      <c r="L515" s="899" t="s">
        <v>4403</v>
      </c>
    </row>
    <row r="516" spans="1:12" x14ac:dyDescent="0.2">
      <c r="A516" s="900">
        <v>964849</v>
      </c>
      <c r="B516" s="367">
        <v>3086123538375</v>
      </c>
      <c r="C516" s="870" t="s">
        <v>2044</v>
      </c>
      <c r="D516" s="150" t="s">
        <v>3250</v>
      </c>
      <c r="E516" s="146">
        <v>12</v>
      </c>
      <c r="F516" s="146">
        <v>120</v>
      </c>
      <c r="G516" s="146">
        <v>1</v>
      </c>
      <c r="H516" s="830">
        <v>2.95</v>
      </c>
      <c r="I516" s="805">
        <v>0.25</v>
      </c>
      <c r="J516" s="806">
        <v>0.09</v>
      </c>
      <c r="K516" s="807">
        <f t="shared" si="8"/>
        <v>2.0133750000000004</v>
      </c>
      <c r="L516" s="899" t="s">
        <v>4403</v>
      </c>
    </row>
    <row r="517" spans="1:12" x14ac:dyDescent="0.2">
      <c r="A517" s="900">
        <v>518306</v>
      </c>
      <c r="B517" s="367">
        <v>3086123744936</v>
      </c>
      <c r="C517" s="870" t="s">
        <v>2061</v>
      </c>
      <c r="D517" s="793"/>
      <c r="E517" s="146">
        <v>12</v>
      </c>
      <c r="F517" s="146">
        <v>120</v>
      </c>
      <c r="G517" s="146">
        <v>1</v>
      </c>
      <c r="H517" s="830">
        <v>3.4</v>
      </c>
      <c r="I517" s="805">
        <v>0.25</v>
      </c>
      <c r="J517" s="806">
        <v>0.09</v>
      </c>
      <c r="K517" s="807">
        <f t="shared" si="8"/>
        <v>2.3205</v>
      </c>
      <c r="L517" s="899" t="s">
        <v>4403</v>
      </c>
    </row>
    <row r="518" spans="1:12" x14ac:dyDescent="0.2">
      <c r="A518" s="900">
        <v>518984</v>
      </c>
      <c r="B518" s="367">
        <v>3086123747692</v>
      </c>
      <c r="C518" s="870" t="s">
        <v>2064</v>
      </c>
      <c r="D518" s="793"/>
      <c r="E518" s="146">
        <v>10</v>
      </c>
      <c r="F518" s="146">
        <v>25</v>
      </c>
      <c r="G518" s="146">
        <v>25</v>
      </c>
      <c r="H518" s="830">
        <v>5.99</v>
      </c>
      <c r="I518" s="805">
        <v>0.25</v>
      </c>
      <c r="J518" s="806">
        <v>0.09</v>
      </c>
      <c r="K518" s="807">
        <f t="shared" si="8"/>
        <v>4.0881749999999997</v>
      </c>
      <c r="L518" s="899" t="s">
        <v>4403</v>
      </c>
    </row>
    <row r="519" spans="1:12" x14ac:dyDescent="0.2">
      <c r="A519" s="900">
        <v>518986</v>
      </c>
      <c r="B519" s="367">
        <v>3086123747715</v>
      </c>
      <c r="C519" s="870" t="s">
        <v>2066</v>
      </c>
      <c r="D519" s="793"/>
      <c r="E519" s="146">
        <v>5</v>
      </c>
      <c r="F519" s="146">
        <v>25</v>
      </c>
      <c r="G519" s="146">
        <v>25</v>
      </c>
      <c r="H519" s="830">
        <v>3.01</v>
      </c>
      <c r="I519" s="805">
        <v>0.25</v>
      </c>
      <c r="J519" s="806">
        <v>0.09</v>
      </c>
      <c r="K519" s="807">
        <f t="shared" si="8"/>
        <v>2.054325</v>
      </c>
      <c r="L519" s="899" t="s">
        <v>4403</v>
      </c>
    </row>
    <row r="520" spans="1:12" x14ac:dyDescent="0.2">
      <c r="A520" s="900">
        <v>518307</v>
      </c>
      <c r="B520" s="367">
        <v>3086123744943</v>
      </c>
      <c r="C520" s="870" t="s">
        <v>2068</v>
      </c>
      <c r="D520" s="793"/>
      <c r="E520" s="146">
        <v>12</v>
      </c>
      <c r="F520" s="146">
        <v>144</v>
      </c>
      <c r="G520" s="146">
        <v>1</v>
      </c>
      <c r="H520" s="830">
        <v>2.37</v>
      </c>
      <c r="I520" s="805">
        <v>0.25</v>
      </c>
      <c r="J520" s="806">
        <v>0.09</v>
      </c>
      <c r="K520" s="807">
        <f t="shared" si="8"/>
        <v>1.6175250000000001</v>
      </c>
      <c r="L520" s="899" t="s">
        <v>4403</v>
      </c>
    </row>
    <row r="521" spans="1:12" x14ac:dyDescent="0.2">
      <c r="A521" s="900">
        <v>518978</v>
      </c>
      <c r="B521" s="367">
        <v>3086123747630</v>
      </c>
      <c r="C521" s="870" t="s">
        <v>2071</v>
      </c>
      <c r="D521" s="793"/>
      <c r="E521" s="146">
        <v>10</v>
      </c>
      <c r="F521" s="146">
        <v>25</v>
      </c>
      <c r="G521" s="146">
        <v>25</v>
      </c>
      <c r="H521" s="830">
        <v>3.75</v>
      </c>
      <c r="I521" s="805">
        <v>0.25</v>
      </c>
      <c r="J521" s="806">
        <v>0.09</v>
      </c>
      <c r="K521" s="807">
        <f t="shared" si="8"/>
        <v>2.5593750000000002</v>
      </c>
      <c r="L521" s="899" t="s">
        <v>4403</v>
      </c>
    </row>
    <row r="522" spans="1:12" x14ac:dyDescent="0.2">
      <c r="A522" s="900">
        <v>518980</v>
      </c>
      <c r="B522" s="367">
        <v>3086123747654</v>
      </c>
      <c r="C522" s="870" t="s">
        <v>2073</v>
      </c>
      <c r="D522" s="793"/>
      <c r="E522" s="146">
        <v>5</v>
      </c>
      <c r="F522" s="146">
        <v>25</v>
      </c>
      <c r="G522" s="146">
        <v>25</v>
      </c>
      <c r="H522" s="830">
        <v>1.88</v>
      </c>
      <c r="I522" s="805">
        <v>0.25</v>
      </c>
      <c r="J522" s="806">
        <v>0.09</v>
      </c>
      <c r="K522" s="807">
        <f t="shared" si="8"/>
        <v>1.2830999999999999</v>
      </c>
      <c r="L522" s="899" t="s">
        <v>4403</v>
      </c>
    </row>
    <row r="523" spans="1:12" x14ac:dyDescent="0.2">
      <c r="A523" s="900">
        <v>8803112</v>
      </c>
      <c r="B523" s="367">
        <v>3270220004608</v>
      </c>
      <c r="C523" s="870" t="s">
        <v>2075</v>
      </c>
      <c r="D523" s="150" t="s">
        <v>3250</v>
      </c>
      <c r="E523" s="146">
        <v>12</v>
      </c>
      <c r="F523" s="146">
        <v>144</v>
      </c>
      <c r="G523" s="146">
        <v>1</v>
      </c>
      <c r="H523" s="830">
        <v>1.58</v>
      </c>
      <c r="I523" s="805">
        <v>0.25</v>
      </c>
      <c r="J523" s="806">
        <v>0.09</v>
      </c>
      <c r="K523" s="807">
        <f t="shared" si="8"/>
        <v>1.0783500000000001</v>
      </c>
      <c r="L523" s="899" t="s">
        <v>4403</v>
      </c>
    </row>
    <row r="524" spans="1:12" x14ac:dyDescent="0.2">
      <c r="A524" s="900">
        <v>8902742</v>
      </c>
      <c r="B524" s="367">
        <v>3270220000174</v>
      </c>
      <c r="C524" s="870" t="s">
        <v>2079</v>
      </c>
      <c r="D524" s="150" t="s">
        <v>3250</v>
      </c>
      <c r="E524" s="146">
        <v>10</v>
      </c>
      <c r="F524" s="146">
        <v>25</v>
      </c>
      <c r="G524" s="146">
        <v>25</v>
      </c>
      <c r="H524" s="830">
        <v>2.2000000000000002</v>
      </c>
      <c r="I524" s="805">
        <v>0.25</v>
      </c>
      <c r="J524" s="806">
        <v>0.09</v>
      </c>
      <c r="K524" s="807">
        <f t="shared" si="8"/>
        <v>1.5015000000000003</v>
      </c>
      <c r="L524" s="899" t="s">
        <v>4403</v>
      </c>
    </row>
    <row r="525" spans="1:12" x14ac:dyDescent="0.2">
      <c r="A525" s="900">
        <v>8902764</v>
      </c>
      <c r="B525" s="367">
        <v>3270220000167</v>
      </c>
      <c r="C525" s="870" t="s">
        <v>2081</v>
      </c>
      <c r="D525" s="150" t="s">
        <v>3250</v>
      </c>
      <c r="E525" s="146">
        <v>4</v>
      </c>
      <c r="F525" s="146">
        <v>25</v>
      </c>
      <c r="G525" s="146">
        <v>25</v>
      </c>
      <c r="H525" s="830">
        <v>1.05</v>
      </c>
      <c r="I525" s="805">
        <v>0.25</v>
      </c>
      <c r="J525" s="806">
        <v>0.09</v>
      </c>
      <c r="K525" s="807">
        <f t="shared" si="8"/>
        <v>0.71662500000000007</v>
      </c>
      <c r="L525" s="899" t="s">
        <v>4403</v>
      </c>
    </row>
    <row r="526" spans="1:12" x14ac:dyDescent="0.2">
      <c r="A526" s="900">
        <v>9264111</v>
      </c>
      <c r="B526" s="367">
        <v>3086123379992</v>
      </c>
      <c r="C526" s="870" t="s">
        <v>2083</v>
      </c>
      <c r="D526" s="150" t="s">
        <v>3250</v>
      </c>
      <c r="E526" s="146">
        <v>10</v>
      </c>
      <c r="F526" s="146">
        <v>25</v>
      </c>
      <c r="G526" s="146">
        <v>25</v>
      </c>
      <c r="H526" s="830">
        <v>2.2000000000000002</v>
      </c>
      <c r="I526" s="805">
        <v>0.25</v>
      </c>
      <c r="J526" s="806">
        <v>0.09</v>
      </c>
      <c r="K526" s="807">
        <f t="shared" si="8"/>
        <v>1.5015000000000003</v>
      </c>
      <c r="L526" s="899" t="s">
        <v>4403</v>
      </c>
    </row>
    <row r="527" spans="1:12" x14ac:dyDescent="0.2">
      <c r="A527" s="900">
        <v>9440761</v>
      </c>
      <c r="B527" s="367">
        <v>3086123465121</v>
      </c>
      <c r="C527" s="870" t="s">
        <v>2085</v>
      </c>
      <c r="D527" s="150" t="s">
        <v>3250</v>
      </c>
      <c r="E527" s="146">
        <v>100</v>
      </c>
      <c r="F527" s="146">
        <v>6</v>
      </c>
      <c r="G527" s="146">
        <v>1</v>
      </c>
      <c r="H527" s="830">
        <v>12.23</v>
      </c>
      <c r="I527" s="805">
        <v>0.25</v>
      </c>
      <c r="J527" s="806">
        <v>0.09</v>
      </c>
      <c r="K527" s="807">
        <f t="shared" si="8"/>
        <v>8.3469750000000005</v>
      </c>
      <c r="L527" s="899" t="s">
        <v>4403</v>
      </c>
    </row>
    <row r="528" spans="1:12" x14ac:dyDescent="0.2">
      <c r="A528" s="900">
        <v>9684381</v>
      </c>
      <c r="B528" s="367">
        <v>3086123545830</v>
      </c>
      <c r="C528" s="870" t="s">
        <v>2087</v>
      </c>
      <c r="D528" s="150" t="s">
        <v>3250</v>
      </c>
      <c r="E528" s="146">
        <v>200</v>
      </c>
      <c r="F528" s="146">
        <v>10</v>
      </c>
      <c r="G528" s="146">
        <v>1</v>
      </c>
      <c r="H528" s="830">
        <v>24.92</v>
      </c>
      <c r="I528" s="805">
        <v>0.25</v>
      </c>
      <c r="J528" s="806">
        <v>0.09</v>
      </c>
      <c r="K528" s="807">
        <f t="shared" si="8"/>
        <v>17.007900000000003</v>
      </c>
      <c r="L528" s="899" t="s">
        <v>4403</v>
      </c>
    </row>
    <row r="529" spans="1:12" x14ac:dyDescent="0.2">
      <c r="A529" s="900">
        <v>8803323</v>
      </c>
      <c r="B529" s="367">
        <v>3270220083924</v>
      </c>
      <c r="C529" s="870" t="s">
        <v>2092</v>
      </c>
      <c r="D529" s="150" t="s">
        <v>3250</v>
      </c>
      <c r="E529" s="146">
        <v>12</v>
      </c>
      <c r="F529" s="146">
        <v>120</v>
      </c>
      <c r="G529" s="146">
        <v>1</v>
      </c>
      <c r="H529" s="830">
        <v>2.27</v>
      </c>
      <c r="I529" s="805">
        <v>0.25</v>
      </c>
      <c r="J529" s="806">
        <v>0.09</v>
      </c>
      <c r="K529" s="807">
        <f t="shared" si="8"/>
        <v>1.5492750000000002</v>
      </c>
      <c r="L529" s="899" t="s">
        <v>4403</v>
      </c>
    </row>
    <row r="530" spans="1:12" x14ac:dyDescent="0.2">
      <c r="A530" s="900">
        <v>8902753</v>
      </c>
      <c r="B530" s="367">
        <v>3270220049012</v>
      </c>
      <c r="C530" s="870" t="s">
        <v>2095</v>
      </c>
      <c r="D530" s="150" t="s">
        <v>3250</v>
      </c>
      <c r="E530" s="146">
        <v>4</v>
      </c>
      <c r="F530" s="146">
        <v>25</v>
      </c>
      <c r="G530" s="146">
        <v>25</v>
      </c>
      <c r="H530" s="830">
        <v>1.67</v>
      </c>
      <c r="I530" s="805">
        <v>0.25</v>
      </c>
      <c r="J530" s="806">
        <v>0.09</v>
      </c>
      <c r="K530" s="807">
        <f t="shared" si="8"/>
        <v>1.139775</v>
      </c>
      <c r="L530" s="899" t="s">
        <v>4403</v>
      </c>
    </row>
    <row r="531" spans="1:12" x14ac:dyDescent="0.2">
      <c r="A531" s="900">
        <v>512027</v>
      </c>
      <c r="B531" s="367">
        <v>3086123717534</v>
      </c>
      <c r="C531" s="870" t="s">
        <v>2089</v>
      </c>
      <c r="D531" s="150" t="s">
        <v>3250</v>
      </c>
      <c r="E531" s="146">
        <v>10</v>
      </c>
      <c r="F531" s="146">
        <v>25</v>
      </c>
      <c r="G531" s="146">
        <v>25</v>
      </c>
      <c r="H531" s="830">
        <v>2.93</v>
      </c>
      <c r="I531" s="805">
        <v>0.25</v>
      </c>
      <c r="J531" s="806">
        <v>0.09</v>
      </c>
      <c r="K531" s="807">
        <f t="shared" si="8"/>
        <v>1.9997250000000002</v>
      </c>
      <c r="L531" s="899" t="s">
        <v>4403</v>
      </c>
    </row>
    <row r="532" spans="1:12" x14ac:dyDescent="0.2">
      <c r="A532" s="900">
        <v>8902792</v>
      </c>
      <c r="B532" s="367">
        <v>3086123203952</v>
      </c>
      <c r="C532" s="870" t="s">
        <v>2099</v>
      </c>
      <c r="D532" s="150" t="s">
        <v>3250</v>
      </c>
      <c r="E532" s="146">
        <v>10</v>
      </c>
      <c r="F532" s="146">
        <v>25</v>
      </c>
      <c r="G532" s="146">
        <v>25</v>
      </c>
      <c r="H532" s="830">
        <v>2.96</v>
      </c>
      <c r="I532" s="805">
        <v>0.25</v>
      </c>
      <c r="J532" s="806">
        <v>0.09</v>
      </c>
      <c r="K532" s="807">
        <f t="shared" si="8"/>
        <v>2.0202</v>
      </c>
      <c r="L532" s="899" t="s">
        <v>4403</v>
      </c>
    </row>
    <row r="533" spans="1:12" x14ac:dyDescent="0.2">
      <c r="A533" s="900">
        <v>8209591</v>
      </c>
      <c r="B533" s="368">
        <v>3086126604596</v>
      </c>
      <c r="C533" s="871" t="s">
        <v>2834</v>
      </c>
      <c r="D533" s="314" t="s">
        <v>3250</v>
      </c>
      <c r="E533" s="310">
        <v>12</v>
      </c>
      <c r="F533" s="310">
        <v>80</v>
      </c>
      <c r="G533" s="310">
        <v>1</v>
      </c>
      <c r="H533" s="831">
        <v>5.13</v>
      </c>
      <c r="I533" s="805">
        <v>0.25</v>
      </c>
      <c r="J533" s="806">
        <v>0.09</v>
      </c>
      <c r="K533" s="807">
        <f t="shared" si="8"/>
        <v>3.5012250000000003</v>
      </c>
      <c r="L533" s="899" t="s">
        <v>4403</v>
      </c>
    </row>
    <row r="534" spans="1:12" x14ac:dyDescent="0.2">
      <c r="A534" s="900">
        <v>820958</v>
      </c>
      <c r="B534" s="368">
        <v>3086126604589</v>
      </c>
      <c r="C534" s="871" t="s">
        <v>2838</v>
      </c>
      <c r="D534" s="314" t="s">
        <v>3250</v>
      </c>
      <c r="E534" s="310">
        <v>12</v>
      </c>
      <c r="F534" s="310">
        <v>80</v>
      </c>
      <c r="G534" s="310">
        <v>1</v>
      </c>
      <c r="H534" s="831">
        <v>5.13</v>
      </c>
      <c r="I534" s="805">
        <v>0.25</v>
      </c>
      <c r="J534" s="806">
        <v>0.09</v>
      </c>
      <c r="K534" s="807">
        <f t="shared" si="8"/>
        <v>3.5012250000000003</v>
      </c>
      <c r="L534" s="899" t="s">
        <v>4403</v>
      </c>
    </row>
    <row r="535" spans="1:12" x14ac:dyDescent="0.2">
      <c r="A535" s="900">
        <v>951478</v>
      </c>
      <c r="B535" s="368">
        <v>3086123504172</v>
      </c>
      <c r="C535" s="871" t="s">
        <v>2848</v>
      </c>
      <c r="D535" s="314" t="s">
        <v>3250</v>
      </c>
      <c r="E535" s="310">
        <v>10</v>
      </c>
      <c r="F535" s="310">
        <v>25</v>
      </c>
      <c r="G535" s="310">
        <v>25</v>
      </c>
      <c r="H535" s="831">
        <v>5.12</v>
      </c>
      <c r="I535" s="805">
        <v>0.25</v>
      </c>
      <c r="J535" s="806">
        <v>0.09</v>
      </c>
      <c r="K535" s="807">
        <f t="shared" si="8"/>
        <v>3.4944000000000002</v>
      </c>
      <c r="L535" s="899" t="s">
        <v>4403</v>
      </c>
    </row>
    <row r="536" spans="1:12" x14ac:dyDescent="0.2">
      <c r="A536" s="900">
        <v>880410</v>
      </c>
      <c r="B536" s="368">
        <v>3086120015176</v>
      </c>
      <c r="C536" s="871" t="s">
        <v>2844</v>
      </c>
      <c r="D536" s="314" t="s">
        <v>3250</v>
      </c>
      <c r="E536" s="310">
        <v>5</v>
      </c>
      <c r="F536" s="310">
        <v>25</v>
      </c>
      <c r="G536" s="310">
        <v>25</v>
      </c>
      <c r="H536" s="831">
        <v>3.45</v>
      </c>
      <c r="I536" s="805">
        <v>0.25</v>
      </c>
      <c r="J536" s="806">
        <v>0.09</v>
      </c>
      <c r="K536" s="807">
        <f t="shared" si="8"/>
        <v>2.3546250000000004</v>
      </c>
      <c r="L536" s="899" t="s">
        <v>4403</v>
      </c>
    </row>
    <row r="537" spans="1:12" x14ac:dyDescent="0.2">
      <c r="A537" s="900">
        <v>880411</v>
      </c>
      <c r="B537" s="368">
        <v>3086120013172</v>
      </c>
      <c r="C537" s="871" t="s">
        <v>2846</v>
      </c>
      <c r="D537" s="314" t="s">
        <v>3250</v>
      </c>
      <c r="E537" s="310">
        <v>3</v>
      </c>
      <c r="F537" s="310">
        <v>25</v>
      </c>
      <c r="G537" s="310">
        <v>25</v>
      </c>
      <c r="H537" s="831">
        <v>2.29</v>
      </c>
      <c r="I537" s="805">
        <v>0.25</v>
      </c>
      <c r="J537" s="806">
        <v>0.09</v>
      </c>
      <c r="K537" s="807">
        <f t="shared" si="8"/>
        <v>1.5629250000000001</v>
      </c>
      <c r="L537" s="899" t="s">
        <v>4403</v>
      </c>
    </row>
    <row r="538" spans="1:12" x14ac:dyDescent="0.2">
      <c r="A538" s="900">
        <v>8209602</v>
      </c>
      <c r="B538" s="368">
        <v>3086126604602</v>
      </c>
      <c r="C538" s="871" t="s">
        <v>2850</v>
      </c>
      <c r="D538" s="314" t="s">
        <v>3250</v>
      </c>
      <c r="E538" s="310">
        <v>12</v>
      </c>
      <c r="F538" s="310">
        <v>80</v>
      </c>
      <c r="G538" s="310">
        <v>1</v>
      </c>
      <c r="H538" s="831">
        <v>5.14</v>
      </c>
      <c r="I538" s="805">
        <v>0.25</v>
      </c>
      <c r="J538" s="806">
        <v>0.09</v>
      </c>
      <c r="K538" s="807">
        <f t="shared" si="8"/>
        <v>3.5080499999999999</v>
      </c>
      <c r="L538" s="899" t="s">
        <v>4403</v>
      </c>
    </row>
    <row r="539" spans="1:12" x14ac:dyDescent="0.2">
      <c r="A539" s="901">
        <v>8932331</v>
      </c>
      <c r="B539" s="368">
        <v>3086120071608</v>
      </c>
      <c r="C539" s="871" t="s">
        <v>2852</v>
      </c>
      <c r="D539" s="314" t="s">
        <v>3250</v>
      </c>
      <c r="E539" s="310">
        <v>60</v>
      </c>
      <c r="F539" s="310">
        <v>12</v>
      </c>
      <c r="G539" s="310">
        <v>1</v>
      </c>
      <c r="H539" s="831">
        <v>25.65</v>
      </c>
      <c r="I539" s="805">
        <v>0.25</v>
      </c>
      <c r="J539" s="806">
        <v>0.09</v>
      </c>
      <c r="K539" s="807">
        <f t="shared" si="8"/>
        <v>17.506124999999997</v>
      </c>
      <c r="L539" s="899" t="s">
        <v>4403</v>
      </c>
    </row>
    <row r="540" spans="1:12" x14ac:dyDescent="0.2">
      <c r="A540" s="900">
        <v>511026</v>
      </c>
      <c r="B540" s="368">
        <v>3086123714205</v>
      </c>
      <c r="C540" s="871" t="s">
        <v>2854</v>
      </c>
      <c r="D540" s="314" t="s">
        <v>3250</v>
      </c>
      <c r="E540" s="310">
        <v>10</v>
      </c>
      <c r="F540" s="310">
        <v>10</v>
      </c>
      <c r="G540" s="310">
        <v>10</v>
      </c>
      <c r="H540" s="831">
        <v>6.29</v>
      </c>
      <c r="I540" s="805">
        <v>0.25</v>
      </c>
      <c r="J540" s="806">
        <v>0.09</v>
      </c>
      <c r="K540" s="807">
        <f t="shared" si="8"/>
        <v>4.2929250000000003</v>
      </c>
      <c r="L540" s="899" t="s">
        <v>4403</v>
      </c>
    </row>
    <row r="541" spans="1:12" x14ac:dyDescent="0.2">
      <c r="A541" s="900">
        <v>511027</v>
      </c>
      <c r="B541" s="368">
        <v>3086123714212</v>
      </c>
      <c r="C541" s="871" t="s">
        <v>2857</v>
      </c>
      <c r="D541" s="314" t="s">
        <v>3250</v>
      </c>
      <c r="E541" s="310">
        <v>5</v>
      </c>
      <c r="F541" s="310">
        <v>10</v>
      </c>
      <c r="G541" s="310">
        <v>10</v>
      </c>
      <c r="H541" s="831">
        <v>3.46</v>
      </c>
      <c r="I541" s="805">
        <v>0.25</v>
      </c>
      <c r="J541" s="806">
        <v>0.09</v>
      </c>
      <c r="K541" s="807">
        <f t="shared" si="8"/>
        <v>2.36145</v>
      </c>
      <c r="L541" s="899" t="s">
        <v>4403</v>
      </c>
    </row>
    <row r="542" spans="1:12" x14ac:dyDescent="0.2">
      <c r="A542" s="900">
        <v>511060</v>
      </c>
      <c r="B542" s="368">
        <v>3086123714540</v>
      </c>
      <c r="C542" s="871" t="s">
        <v>2859</v>
      </c>
      <c r="D542" s="314" t="s">
        <v>3250</v>
      </c>
      <c r="E542" s="310">
        <v>12</v>
      </c>
      <c r="F542" s="310">
        <v>20</v>
      </c>
      <c r="G542" s="310">
        <v>1</v>
      </c>
      <c r="H542" s="831">
        <v>5.13</v>
      </c>
      <c r="I542" s="805">
        <v>0.25</v>
      </c>
      <c r="J542" s="806">
        <v>0.09</v>
      </c>
      <c r="K542" s="807">
        <f t="shared" si="8"/>
        <v>3.5012250000000003</v>
      </c>
      <c r="L542" s="899" t="s">
        <v>4403</v>
      </c>
    </row>
    <row r="543" spans="1:12" x14ac:dyDescent="0.2">
      <c r="A543" s="900">
        <v>921215</v>
      </c>
      <c r="B543" s="368">
        <v>3086123354876</v>
      </c>
      <c r="C543" s="871" t="s">
        <v>2864</v>
      </c>
      <c r="D543" s="314" t="s">
        <v>3250</v>
      </c>
      <c r="E543" s="310">
        <v>10</v>
      </c>
      <c r="F543" s="310">
        <v>25</v>
      </c>
      <c r="G543" s="310">
        <v>25</v>
      </c>
      <c r="H543" s="831">
        <v>6.28</v>
      </c>
      <c r="I543" s="805">
        <v>0.25</v>
      </c>
      <c r="J543" s="806">
        <v>0.09</v>
      </c>
      <c r="K543" s="807">
        <f t="shared" si="8"/>
        <v>4.2861000000000002</v>
      </c>
      <c r="L543" s="899" t="s">
        <v>4403</v>
      </c>
    </row>
    <row r="544" spans="1:12" x14ac:dyDescent="0.2">
      <c r="A544" s="900">
        <v>880409</v>
      </c>
      <c r="B544" s="368">
        <v>3086123000605</v>
      </c>
      <c r="C544" s="871" t="s">
        <v>2866</v>
      </c>
      <c r="D544" s="314" t="s">
        <v>3250</v>
      </c>
      <c r="E544" s="310">
        <v>4</v>
      </c>
      <c r="F544" s="310">
        <v>25</v>
      </c>
      <c r="G544" s="310">
        <v>25</v>
      </c>
      <c r="H544" s="831">
        <v>3.79</v>
      </c>
      <c r="I544" s="805">
        <v>0.25</v>
      </c>
      <c r="J544" s="806">
        <v>0.09</v>
      </c>
      <c r="K544" s="807">
        <f t="shared" si="8"/>
        <v>2.5866750000000005</v>
      </c>
      <c r="L544" s="899" t="s">
        <v>4403</v>
      </c>
    </row>
    <row r="545" spans="1:12" x14ac:dyDescent="0.2">
      <c r="A545" s="900">
        <v>8902841</v>
      </c>
      <c r="B545" s="368">
        <v>3086126604619</v>
      </c>
      <c r="C545" s="871" t="s">
        <v>2869</v>
      </c>
      <c r="D545" s="314" t="s">
        <v>3250</v>
      </c>
      <c r="E545" s="310">
        <v>12</v>
      </c>
      <c r="F545" s="310">
        <v>80</v>
      </c>
      <c r="G545" s="310">
        <v>1</v>
      </c>
      <c r="H545" s="831">
        <v>6.44</v>
      </c>
      <c r="I545" s="805">
        <v>0.25</v>
      </c>
      <c r="J545" s="806">
        <v>0.09</v>
      </c>
      <c r="K545" s="807">
        <f t="shared" si="8"/>
        <v>4.3953000000000007</v>
      </c>
      <c r="L545" s="899" t="s">
        <v>4403</v>
      </c>
    </row>
    <row r="546" spans="1:12" x14ac:dyDescent="0.2">
      <c r="A546" s="900">
        <v>8877191</v>
      </c>
      <c r="B546" s="368">
        <v>3086123218550</v>
      </c>
      <c r="C546" s="871" t="s">
        <v>2874</v>
      </c>
      <c r="D546" s="794" t="s">
        <v>3477</v>
      </c>
      <c r="E546" s="310">
        <v>50</v>
      </c>
      <c r="F546" s="310">
        <v>20</v>
      </c>
      <c r="G546" s="310">
        <v>1</v>
      </c>
      <c r="H546" s="831">
        <v>20.85</v>
      </c>
      <c r="I546" s="805">
        <v>0.25</v>
      </c>
      <c r="J546" s="806">
        <v>0.09</v>
      </c>
      <c r="K546" s="807">
        <f t="shared" si="8"/>
        <v>14.230125000000001</v>
      </c>
      <c r="L546" s="899" t="s">
        <v>4403</v>
      </c>
    </row>
    <row r="547" spans="1:12" x14ac:dyDescent="0.2">
      <c r="A547" s="900">
        <v>986510</v>
      </c>
      <c r="B547" s="368">
        <v>3086123668577</v>
      </c>
      <c r="C547" s="871" t="s">
        <v>2876</v>
      </c>
      <c r="D547" s="314" t="s">
        <v>3250</v>
      </c>
      <c r="E547" s="310">
        <v>5</v>
      </c>
      <c r="F547" s="310">
        <v>144</v>
      </c>
      <c r="G547" s="310">
        <v>12</v>
      </c>
      <c r="H547" s="831">
        <v>2.69</v>
      </c>
      <c r="I547" s="805">
        <v>0.25</v>
      </c>
      <c r="J547" s="806">
        <v>0.09</v>
      </c>
      <c r="K547" s="807">
        <f t="shared" si="8"/>
        <v>1.835925</v>
      </c>
      <c r="L547" s="899" t="s">
        <v>4403</v>
      </c>
    </row>
    <row r="548" spans="1:12" x14ac:dyDescent="0.2">
      <c r="A548" s="900">
        <v>892273</v>
      </c>
      <c r="B548" s="368">
        <v>3086123249752</v>
      </c>
      <c r="C548" s="871" t="s">
        <v>2880</v>
      </c>
      <c r="D548" s="314" t="s">
        <v>3250</v>
      </c>
      <c r="E548" s="310">
        <v>5</v>
      </c>
      <c r="F548" s="310">
        <v>25</v>
      </c>
      <c r="G548" s="310">
        <v>25</v>
      </c>
      <c r="H548" s="831">
        <v>3.46</v>
      </c>
      <c r="I548" s="805">
        <v>0.25</v>
      </c>
      <c r="J548" s="806">
        <v>0.09</v>
      </c>
      <c r="K548" s="807">
        <f t="shared" si="8"/>
        <v>2.36145</v>
      </c>
      <c r="L548" s="899" t="s">
        <v>4403</v>
      </c>
    </row>
    <row r="549" spans="1:12" x14ac:dyDescent="0.2">
      <c r="A549" s="900">
        <v>527476</v>
      </c>
      <c r="B549" s="369">
        <v>3086123776098</v>
      </c>
      <c r="C549" s="872" t="s">
        <v>3483</v>
      </c>
      <c r="D549" s="795" t="s">
        <v>3259</v>
      </c>
      <c r="E549" s="316">
        <v>8</v>
      </c>
      <c r="F549" s="316">
        <v>10</v>
      </c>
      <c r="G549" s="316">
        <v>10</v>
      </c>
      <c r="H549" s="832">
        <v>4.45</v>
      </c>
      <c r="I549" s="805">
        <v>0.25</v>
      </c>
      <c r="J549" s="806">
        <v>0.09</v>
      </c>
      <c r="K549" s="807">
        <f t="shared" si="8"/>
        <v>3.0371250000000005</v>
      </c>
      <c r="L549" s="899" t="s">
        <v>4403</v>
      </c>
    </row>
    <row r="550" spans="1:12" x14ac:dyDescent="0.2">
      <c r="A550" s="900">
        <v>503457</v>
      </c>
      <c r="B550" s="369">
        <v>3086123679054</v>
      </c>
      <c r="C550" s="872" t="s">
        <v>2883</v>
      </c>
      <c r="D550" s="320" t="s">
        <v>3250</v>
      </c>
      <c r="E550" s="316">
        <v>13</v>
      </c>
      <c r="F550" s="316">
        <v>20</v>
      </c>
      <c r="G550" s="316">
        <v>20</v>
      </c>
      <c r="H550" s="832">
        <v>2.6</v>
      </c>
      <c r="I550" s="805">
        <v>0.25</v>
      </c>
      <c r="J550" s="806">
        <v>0.09</v>
      </c>
      <c r="K550" s="807">
        <f t="shared" si="8"/>
        <v>1.7745000000000002</v>
      </c>
      <c r="L550" s="899" t="s">
        <v>4403</v>
      </c>
    </row>
    <row r="551" spans="1:12" x14ac:dyDescent="0.2">
      <c r="A551" s="900">
        <v>503458</v>
      </c>
      <c r="B551" s="369">
        <v>3086123679061</v>
      </c>
      <c r="C551" s="872" t="s">
        <v>2887</v>
      </c>
      <c r="D551" s="320" t="s">
        <v>3250</v>
      </c>
      <c r="E551" s="316">
        <v>13</v>
      </c>
      <c r="F551" s="316">
        <v>20</v>
      </c>
      <c r="G551" s="316">
        <v>20</v>
      </c>
      <c r="H551" s="832">
        <v>2.6</v>
      </c>
      <c r="I551" s="805">
        <v>0.25</v>
      </c>
      <c r="J551" s="806">
        <v>0.09</v>
      </c>
      <c r="K551" s="807">
        <f t="shared" si="8"/>
        <v>1.7745000000000002</v>
      </c>
      <c r="L551" s="899" t="s">
        <v>4403</v>
      </c>
    </row>
    <row r="552" spans="1:12" x14ac:dyDescent="0.2">
      <c r="A552" s="900">
        <v>503459</v>
      </c>
      <c r="B552" s="369">
        <v>3086123679078</v>
      </c>
      <c r="C552" s="872" t="s">
        <v>2889</v>
      </c>
      <c r="D552" s="320" t="s">
        <v>3250</v>
      </c>
      <c r="E552" s="316">
        <v>13</v>
      </c>
      <c r="F552" s="316">
        <v>25</v>
      </c>
      <c r="G552" s="316">
        <v>25</v>
      </c>
      <c r="H552" s="832">
        <v>4.83</v>
      </c>
      <c r="I552" s="805">
        <v>0.25</v>
      </c>
      <c r="J552" s="806">
        <v>0.09</v>
      </c>
      <c r="K552" s="807">
        <f t="shared" si="8"/>
        <v>3.296475</v>
      </c>
      <c r="L552" s="899" t="s">
        <v>4403</v>
      </c>
    </row>
    <row r="553" spans="1:12" x14ac:dyDescent="0.2">
      <c r="A553" s="900">
        <v>503460</v>
      </c>
      <c r="B553" s="369">
        <v>3086123679085</v>
      </c>
      <c r="C553" s="872" t="s">
        <v>2891</v>
      </c>
      <c r="D553" s="320" t="s">
        <v>3250</v>
      </c>
      <c r="E553" s="316">
        <v>13</v>
      </c>
      <c r="F553" s="316">
        <v>25</v>
      </c>
      <c r="G553" s="316">
        <v>25</v>
      </c>
      <c r="H553" s="832">
        <v>4.83</v>
      </c>
      <c r="I553" s="805">
        <v>0.25</v>
      </c>
      <c r="J553" s="806">
        <v>0.09</v>
      </c>
      <c r="K553" s="807">
        <f t="shared" si="8"/>
        <v>3.296475</v>
      </c>
      <c r="L553" s="899" t="s">
        <v>4403</v>
      </c>
    </row>
    <row r="554" spans="1:12" x14ac:dyDescent="0.2">
      <c r="A554" s="900">
        <v>8755831</v>
      </c>
      <c r="B554" s="369">
        <v>3270220029748</v>
      </c>
      <c r="C554" s="872" t="s">
        <v>2895</v>
      </c>
      <c r="D554" s="320" t="s">
        <v>3250</v>
      </c>
      <c r="E554" s="316">
        <v>7</v>
      </c>
      <c r="F554" s="316">
        <v>25</v>
      </c>
      <c r="G554" s="316">
        <v>25</v>
      </c>
      <c r="H554" s="832">
        <v>8.51</v>
      </c>
      <c r="I554" s="805">
        <v>0.25</v>
      </c>
      <c r="J554" s="806">
        <v>0.09</v>
      </c>
      <c r="K554" s="807">
        <f t="shared" si="8"/>
        <v>5.8080750000000005</v>
      </c>
      <c r="L554" s="899" t="s">
        <v>4403</v>
      </c>
    </row>
    <row r="555" spans="1:12" x14ac:dyDescent="0.2">
      <c r="A555" s="900">
        <v>8206433</v>
      </c>
      <c r="B555" s="369">
        <v>70330408371</v>
      </c>
      <c r="C555" s="872" t="s">
        <v>2897</v>
      </c>
      <c r="D555" s="320" t="s">
        <v>3250</v>
      </c>
      <c r="E555" s="316">
        <v>12</v>
      </c>
      <c r="F555" s="316">
        <v>18</v>
      </c>
      <c r="G555" s="316">
        <v>1</v>
      </c>
      <c r="H555" s="832">
        <v>15.38</v>
      </c>
      <c r="I555" s="805">
        <v>0.25</v>
      </c>
      <c r="J555" s="806">
        <v>0.09</v>
      </c>
      <c r="K555" s="807">
        <f t="shared" si="8"/>
        <v>10.49685</v>
      </c>
      <c r="L555" s="899" t="s">
        <v>4403</v>
      </c>
    </row>
    <row r="556" spans="1:12" x14ac:dyDescent="0.2">
      <c r="A556" s="900">
        <v>8206462</v>
      </c>
      <c r="B556" s="369">
        <v>70330408388</v>
      </c>
      <c r="C556" s="872" t="s">
        <v>2901</v>
      </c>
      <c r="D556" s="320" t="s">
        <v>3250</v>
      </c>
      <c r="E556" s="316">
        <v>12</v>
      </c>
      <c r="F556" s="316">
        <v>18</v>
      </c>
      <c r="G556" s="316">
        <v>1</v>
      </c>
      <c r="H556" s="832">
        <v>15.38</v>
      </c>
      <c r="I556" s="805">
        <v>0.25</v>
      </c>
      <c r="J556" s="806">
        <v>0.09</v>
      </c>
      <c r="K556" s="807">
        <f t="shared" si="8"/>
        <v>10.49685</v>
      </c>
      <c r="L556" s="899" t="s">
        <v>4403</v>
      </c>
    </row>
    <row r="557" spans="1:12" x14ac:dyDescent="0.2">
      <c r="A557" s="900">
        <v>892276</v>
      </c>
      <c r="B557" s="369">
        <v>3086123249783</v>
      </c>
      <c r="C557" s="872" t="s">
        <v>2905</v>
      </c>
      <c r="D557" s="320" t="s">
        <v>3250</v>
      </c>
      <c r="E557" s="316">
        <v>12</v>
      </c>
      <c r="F557" s="316">
        <v>20</v>
      </c>
      <c r="G557" s="316">
        <v>1</v>
      </c>
      <c r="H557" s="832">
        <v>38.04</v>
      </c>
      <c r="I557" s="805">
        <v>0.25</v>
      </c>
      <c r="J557" s="806">
        <v>0.09</v>
      </c>
      <c r="K557" s="807">
        <f t="shared" si="8"/>
        <v>25.962300000000003</v>
      </c>
      <c r="L557" s="899" t="s">
        <v>4403</v>
      </c>
    </row>
    <row r="558" spans="1:12" x14ac:dyDescent="0.2">
      <c r="A558" s="900">
        <v>892277</v>
      </c>
      <c r="B558" s="369">
        <v>3086123249790</v>
      </c>
      <c r="C558" s="872" t="s">
        <v>2909</v>
      </c>
      <c r="D558" s="320" t="s">
        <v>3250</v>
      </c>
      <c r="E558" s="316">
        <v>12</v>
      </c>
      <c r="F558" s="316">
        <v>20</v>
      </c>
      <c r="G558" s="316">
        <v>1</v>
      </c>
      <c r="H558" s="832">
        <v>38.04</v>
      </c>
      <c r="I558" s="805">
        <v>0.25</v>
      </c>
      <c r="J558" s="806">
        <v>0.09</v>
      </c>
      <c r="K558" s="807">
        <f t="shared" si="8"/>
        <v>25.962300000000003</v>
      </c>
      <c r="L558" s="899" t="s">
        <v>4403</v>
      </c>
    </row>
    <row r="559" spans="1:12" x14ac:dyDescent="0.2">
      <c r="A559" s="900">
        <v>8291332</v>
      </c>
      <c r="B559" s="369">
        <v>3086126645513</v>
      </c>
      <c r="C559" s="872" t="s">
        <v>2917</v>
      </c>
      <c r="D559" s="320" t="s">
        <v>3250</v>
      </c>
      <c r="E559" s="316">
        <v>12</v>
      </c>
      <c r="F559" s="316">
        <v>18</v>
      </c>
      <c r="G559" s="316">
        <v>1</v>
      </c>
      <c r="H559" s="832">
        <v>9.48</v>
      </c>
      <c r="I559" s="805">
        <v>0.25</v>
      </c>
      <c r="J559" s="806">
        <v>0.09</v>
      </c>
      <c r="K559" s="807">
        <f t="shared" si="8"/>
        <v>6.4701000000000004</v>
      </c>
      <c r="L559" s="899" t="s">
        <v>4403</v>
      </c>
    </row>
    <row r="560" spans="1:12" x14ac:dyDescent="0.2">
      <c r="A560" s="900">
        <v>893278</v>
      </c>
      <c r="B560" s="369">
        <v>3270220042105</v>
      </c>
      <c r="C560" s="872" t="s">
        <v>2921</v>
      </c>
      <c r="D560" s="320" t="s">
        <v>3250</v>
      </c>
      <c r="E560" s="316">
        <v>12</v>
      </c>
      <c r="F560" s="316">
        <v>20</v>
      </c>
      <c r="G560" s="316">
        <v>1</v>
      </c>
      <c r="H560" s="832">
        <v>51.06</v>
      </c>
      <c r="I560" s="805">
        <v>0.25</v>
      </c>
      <c r="J560" s="806">
        <v>0.09</v>
      </c>
      <c r="K560" s="807">
        <f t="shared" si="8"/>
        <v>34.84845</v>
      </c>
      <c r="L560" s="899" t="s">
        <v>4403</v>
      </c>
    </row>
    <row r="561" spans="1:12" x14ac:dyDescent="0.2">
      <c r="A561" s="900">
        <v>827065</v>
      </c>
      <c r="B561" s="370">
        <v>3270220027454</v>
      </c>
      <c r="C561" s="873" t="s">
        <v>2490</v>
      </c>
      <c r="D561" s="326" t="s">
        <v>3250</v>
      </c>
      <c r="E561" s="322">
        <v>12</v>
      </c>
      <c r="F561" s="322">
        <v>3456</v>
      </c>
      <c r="G561" s="322">
        <v>12</v>
      </c>
      <c r="H561" s="833">
        <v>1.43</v>
      </c>
      <c r="I561" s="805">
        <v>0.25</v>
      </c>
      <c r="J561" s="806">
        <v>0.09</v>
      </c>
      <c r="K561" s="807">
        <f t="shared" si="8"/>
        <v>0.97597500000000004</v>
      </c>
      <c r="L561" s="899" t="s">
        <v>4403</v>
      </c>
    </row>
    <row r="562" spans="1:12" x14ac:dyDescent="0.2">
      <c r="A562" s="900">
        <v>880336</v>
      </c>
      <c r="B562" s="370">
        <v>3270220029724</v>
      </c>
      <c r="C562" s="873" t="s">
        <v>2495</v>
      </c>
      <c r="D562" s="326" t="s">
        <v>3250</v>
      </c>
      <c r="E562" s="322">
        <v>24</v>
      </c>
      <c r="F562" s="322">
        <v>25</v>
      </c>
      <c r="G562" s="322">
        <v>25</v>
      </c>
      <c r="H562" s="833">
        <v>2.48</v>
      </c>
      <c r="I562" s="805">
        <v>0.25</v>
      </c>
      <c r="J562" s="806">
        <v>0.09</v>
      </c>
      <c r="K562" s="807">
        <f t="shared" si="8"/>
        <v>1.6925999999999999</v>
      </c>
      <c r="L562" s="899" t="s">
        <v>4403</v>
      </c>
    </row>
    <row r="563" spans="1:12" x14ac:dyDescent="0.2">
      <c r="A563" s="900">
        <v>827080</v>
      </c>
      <c r="B563" s="370">
        <v>3270220027478</v>
      </c>
      <c r="C563" s="873" t="s">
        <v>2497</v>
      </c>
      <c r="D563" s="326" t="s">
        <v>3250</v>
      </c>
      <c r="E563" s="322">
        <v>12</v>
      </c>
      <c r="F563" s="322">
        <v>3456</v>
      </c>
      <c r="G563" s="322">
        <v>12</v>
      </c>
      <c r="H563" s="833">
        <v>1.43</v>
      </c>
      <c r="I563" s="805">
        <v>0.25</v>
      </c>
      <c r="J563" s="806">
        <v>0.09</v>
      </c>
      <c r="K563" s="807">
        <f t="shared" si="8"/>
        <v>0.97597500000000004</v>
      </c>
      <c r="L563" s="899" t="s">
        <v>4403</v>
      </c>
    </row>
    <row r="564" spans="1:12" x14ac:dyDescent="0.2">
      <c r="A564" s="900">
        <v>875582</v>
      </c>
      <c r="B564" s="370">
        <v>3270220093213</v>
      </c>
      <c r="C564" s="873" t="s">
        <v>2500</v>
      </c>
      <c r="D564" s="326" t="s">
        <v>3250</v>
      </c>
      <c r="E564" s="322">
        <v>24</v>
      </c>
      <c r="F564" s="322">
        <v>25</v>
      </c>
      <c r="G564" s="322">
        <v>25</v>
      </c>
      <c r="H564" s="833">
        <v>2.48</v>
      </c>
      <c r="I564" s="805">
        <v>0.25</v>
      </c>
      <c r="J564" s="806">
        <v>0.09</v>
      </c>
      <c r="K564" s="807">
        <f t="shared" si="8"/>
        <v>1.6925999999999999</v>
      </c>
      <c r="L564" s="899" t="s">
        <v>4403</v>
      </c>
    </row>
    <row r="565" spans="1:12" x14ac:dyDescent="0.2">
      <c r="A565" s="900">
        <v>827087</v>
      </c>
      <c r="B565" s="370">
        <v>3270220019862</v>
      </c>
      <c r="C565" s="873" t="s">
        <v>2502</v>
      </c>
      <c r="D565" s="326" t="s">
        <v>3250</v>
      </c>
      <c r="E565" s="322">
        <v>6</v>
      </c>
      <c r="F565" s="322">
        <v>1500</v>
      </c>
      <c r="G565" s="322">
        <v>12</v>
      </c>
      <c r="H565" s="833">
        <v>1.57</v>
      </c>
      <c r="I565" s="805">
        <v>0.25</v>
      </c>
      <c r="J565" s="806">
        <v>0.09</v>
      </c>
      <c r="K565" s="807">
        <f t="shared" si="8"/>
        <v>1.0715250000000001</v>
      </c>
      <c r="L565" s="899" t="s">
        <v>4403</v>
      </c>
    </row>
    <row r="566" spans="1:12" x14ac:dyDescent="0.2">
      <c r="A566" s="900">
        <v>875584</v>
      </c>
      <c r="B566" s="370">
        <v>3270220000457</v>
      </c>
      <c r="C566" s="873" t="s">
        <v>2505</v>
      </c>
      <c r="D566" s="326" t="s">
        <v>3250</v>
      </c>
      <c r="E566" s="322">
        <v>6</v>
      </c>
      <c r="F566" s="322">
        <v>25</v>
      </c>
      <c r="G566" s="322">
        <v>25</v>
      </c>
      <c r="H566" s="833">
        <v>2.38</v>
      </c>
      <c r="I566" s="805">
        <v>0.25</v>
      </c>
      <c r="J566" s="806">
        <v>0.09</v>
      </c>
      <c r="K566" s="807">
        <f t="shared" si="8"/>
        <v>1.62435</v>
      </c>
      <c r="L566" s="899" t="s">
        <v>4403</v>
      </c>
    </row>
    <row r="567" spans="1:12" x14ac:dyDescent="0.2">
      <c r="A567" s="900">
        <v>8418103</v>
      </c>
      <c r="B567" s="371">
        <v>3086121481024</v>
      </c>
      <c r="C567" s="874" t="s">
        <v>2164</v>
      </c>
      <c r="D567" s="168" t="s">
        <v>3250</v>
      </c>
      <c r="E567" s="164">
        <v>12</v>
      </c>
      <c r="F567" s="164">
        <v>36</v>
      </c>
      <c r="G567" s="164">
        <v>1</v>
      </c>
      <c r="H567" s="834">
        <v>18.96</v>
      </c>
      <c r="I567" s="805">
        <v>0.25</v>
      </c>
      <c r="J567" s="806">
        <v>0.09</v>
      </c>
      <c r="K567" s="807">
        <f t="shared" si="8"/>
        <v>12.940200000000001</v>
      </c>
      <c r="L567" s="899" t="s">
        <v>4403</v>
      </c>
    </row>
    <row r="568" spans="1:12" x14ac:dyDescent="0.2">
      <c r="A568" s="900">
        <v>8418113</v>
      </c>
      <c r="B568" s="371">
        <v>3086121481031</v>
      </c>
      <c r="C568" s="874" t="s">
        <v>2169</v>
      </c>
      <c r="D568" s="168" t="s">
        <v>3250</v>
      </c>
      <c r="E568" s="164">
        <v>12</v>
      </c>
      <c r="F568" s="164">
        <v>36</v>
      </c>
      <c r="G568" s="164">
        <v>1</v>
      </c>
      <c r="H568" s="834">
        <v>18.96</v>
      </c>
      <c r="I568" s="805">
        <v>0.25</v>
      </c>
      <c r="J568" s="806">
        <v>0.09</v>
      </c>
      <c r="K568" s="807">
        <f t="shared" si="8"/>
        <v>12.940200000000001</v>
      </c>
      <c r="L568" s="899" t="s">
        <v>4403</v>
      </c>
    </row>
    <row r="569" spans="1:12" x14ac:dyDescent="0.2">
      <c r="A569" s="900">
        <v>8418123</v>
      </c>
      <c r="B569" s="371">
        <v>3086121481062</v>
      </c>
      <c r="C569" s="874" t="s">
        <v>2172</v>
      </c>
      <c r="D569" s="168" t="s">
        <v>3250</v>
      </c>
      <c r="E569" s="164">
        <v>12</v>
      </c>
      <c r="F569" s="164">
        <v>36</v>
      </c>
      <c r="G569" s="164">
        <v>1</v>
      </c>
      <c r="H569" s="834">
        <v>18.96</v>
      </c>
      <c r="I569" s="805">
        <v>0.25</v>
      </c>
      <c r="J569" s="806">
        <v>0.09</v>
      </c>
      <c r="K569" s="807">
        <f t="shared" si="8"/>
        <v>12.940200000000001</v>
      </c>
      <c r="L569" s="899" t="s">
        <v>4403</v>
      </c>
    </row>
    <row r="570" spans="1:12" x14ac:dyDescent="0.2">
      <c r="A570" s="900">
        <v>8418283</v>
      </c>
      <c r="B570" s="371">
        <v>3086121591037</v>
      </c>
      <c r="C570" s="874" t="s">
        <v>2180</v>
      </c>
      <c r="D570" s="168" t="s">
        <v>3250</v>
      </c>
      <c r="E570" s="164">
        <v>12</v>
      </c>
      <c r="F570" s="164">
        <v>24</v>
      </c>
      <c r="G570" s="164">
        <v>1</v>
      </c>
      <c r="H570" s="834">
        <v>31.28</v>
      </c>
      <c r="I570" s="805">
        <v>0.25</v>
      </c>
      <c r="J570" s="806">
        <v>0.09</v>
      </c>
      <c r="K570" s="807">
        <f t="shared" si="8"/>
        <v>21.348600000000001</v>
      </c>
      <c r="L570" s="899" t="s">
        <v>4403</v>
      </c>
    </row>
    <row r="571" spans="1:12" x14ac:dyDescent="0.2">
      <c r="A571" s="900">
        <v>8418293</v>
      </c>
      <c r="B571" s="371">
        <v>3086121591068</v>
      </c>
      <c r="C571" s="874" t="s">
        <v>2184</v>
      </c>
      <c r="D571" s="168" t="s">
        <v>3250</v>
      </c>
      <c r="E571" s="164">
        <v>12</v>
      </c>
      <c r="F571" s="164">
        <v>24</v>
      </c>
      <c r="G571" s="164">
        <v>1</v>
      </c>
      <c r="H571" s="834">
        <v>31.28</v>
      </c>
      <c r="I571" s="805">
        <v>0.25</v>
      </c>
      <c r="J571" s="806">
        <v>0.09</v>
      </c>
      <c r="K571" s="807">
        <f t="shared" si="8"/>
        <v>21.348600000000001</v>
      </c>
      <c r="L571" s="899" t="s">
        <v>4403</v>
      </c>
    </row>
    <row r="572" spans="1:12" x14ac:dyDescent="0.2">
      <c r="A572" s="900">
        <v>503259</v>
      </c>
      <c r="B572" s="371">
        <v>3086123677630</v>
      </c>
      <c r="C572" s="874" t="s">
        <v>2190</v>
      </c>
      <c r="D572" s="168" t="s">
        <v>3250</v>
      </c>
      <c r="E572" s="164">
        <v>12</v>
      </c>
      <c r="F572" s="164">
        <v>10</v>
      </c>
      <c r="G572" s="164">
        <v>10</v>
      </c>
      <c r="H572" s="834">
        <v>23.52</v>
      </c>
      <c r="I572" s="805">
        <v>0.25</v>
      </c>
      <c r="J572" s="806">
        <v>0.09</v>
      </c>
      <c r="K572" s="807">
        <f t="shared" si="8"/>
        <v>16.052400000000002</v>
      </c>
      <c r="L572" s="899" t="s">
        <v>4403</v>
      </c>
    </row>
    <row r="573" spans="1:12" x14ac:dyDescent="0.2">
      <c r="A573" s="900">
        <v>511028</v>
      </c>
      <c r="B573" s="371">
        <v>3086123714229</v>
      </c>
      <c r="C573" s="874" t="s">
        <v>2193</v>
      </c>
      <c r="D573" s="168" t="s">
        <v>3250</v>
      </c>
      <c r="E573" s="164">
        <v>24</v>
      </c>
      <c r="F573" s="164">
        <v>10</v>
      </c>
      <c r="G573" s="164">
        <v>10</v>
      </c>
      <c r="H573" s="834">
        <v>30.17</v>
      </c>
      <c r="I573" s="805">
        <v>0.25</v>
      </c>
      <c r="J573" s="806">
        <v>0.09</v>
      </c>
      <c r="K573" s="807">
        <f t="shared" si="8"/>
        <v>20.591025000000002</v>
      </c>
      <c r="L573" s="899" t="s">
        <v>4403</v>
      </c>
    </row>
    <row r="574" spans="1:12" x14ac:dyDescent="0.2">
      <c r="A574" s="900">
        <v>8418203</v>
      </c>
      <c r="B574" s="371">
        <v>3086123010000</v>
      </c>
      <c r="C574" s="874" t="s">
        <v>2199</v>
      </c>
      <c r="D574" s="168" t="s">
        <v>3250</v>
      </c>
      <c r="E574" s="164">
        <v>12</v>
      </c>
      <c r="F574" s="164">
        <v>36</v>
      </c>
      <c r="G574" s="164">
        <v>1</v>
      </c>
      <c r="H574" s="834">
        <v>18.96</v>
      </c>
      <c r="I574" s="805">
        <v>0.25</v>
      </c>
      <c r="J574" s="806">
        <v>0.09</v>
      </c>
      <c r="K574" s="807">
        <f t="shared" si="8"/>
        <v>12.940200000000001</v>
      </c>
      <c r="L574" s="899" t="s">
        <v>4403</v>
      </c>
    </row>
    <row r="575" spans="1:12" x14ac:dyDescent="0.2">
      <c r="A575" s="900">
        <v>8418213</v>
      </c>
      <c r="B575" s="371">
        <v>3086123010017</v>
      </c>
      <c r="C575" s="874" t="s">
        <v>2203</v>
      </c>
      <c r="D575" s="168" t="s">
        <v>3250</v>
      </c>
      <c r="E575" s="164">
        <v>12</v>
      </c>
      <c r="F575" s="164">
        <v>36</v>
      </c>
      <c r="G575" s="164">
        <v>1</v>
      </c>
      <c r="H575" s="834">
        <v>18.96</v>
      </c>
      <c r="I575" s="805">
        <v>0.25</v>
      </c>
      <c r="J575" s="806">
        <v>0.09</v>
      </c>
      <c r="K575" s="807">
        <f t="shared" si="8"/>
        <v>12.940200000000001</v>
      </c>
      <c r="L575" s="899" t="s">
        <v>4403</v>
      </c>
    </row>
    <row r="576" spans="1:12" x14ac:dyDescent="0.2">
      <c r="A576" s="900">
        <v>8803232</v>
      </c>
      <c r="B576" s="371">
        <v>3086126707327</v>
      </c>
      <c r="C576" s="874" t="s">
        <v>2211</v>
      </c>
      <c r="D576" s="168" t="s">
        <v>3250</v>
      </c>
      <c r="E576" s="164">
        <v>1</v>
      </c>
      <c r="F576" s="164">
        <v>25</v>
      </c>
      <c r="G576" s="164">
        <v>25</v>
      </c>
      <c r="H576" s="834">
        <v>2.5</v>
      </c>
      <c r="I576" s="805">
        <v>0.25</v>
      </c>
      <c r="J576" s="806">
        <v>0.09</v>
      </c>
      <c r="K576" s="807">
        <f t="shared" si="8"/>
        <v>1.70625</v>
      </c>
      <c r="L576" s="899" t="s">
        <v>4403</v>
      </c>
    </row>
    <row r="577" spans="1:12" x14ac:dyDescent="0.2">
      <c r="A577" s="900">
        <v>999132</v>
      </c>
      <c r="B577" s="371">
        <v>3086123454262</v>
      </c>
      <c r="C577" s="874" t="s">
        <v>2219</v>
      </c>
      <c r="D577" s="168" t="s">
        <v>3250</v>
      </c>
      <c r="E577" s="164">
        <v>5</v>
      </c>
      <c r="F577" s="164">
        <v>10</v>
      </c>
      <c r="G577" s="164">
        <v>10</v>
      </c>
      <c r="H577" s="834">
        <v>6.69</v>
      </c>
      <c r="I577" s="805">
        <v>0.25</v>
      </c>
      <c r="J577" s="806">
        <v>0.09</v>
      </c>
      <c r="K577" s="807">
        <f t="shared" si="8"/>
        <v>4.565925</v>
      </c>
      <c r="L577" s="899" t="s">
        <v>4403</v>
      </c>
    </row>
    <row r="578" spans="1:12" x14ac:dyDescent="0.2">
      <c r="A578" s="900">
        <v>933872</v>
      </c>
      <c r="B578" s="371">
        <v>3086123414501</v>
      </c>
      <c r="C578" s="874" t="s">
        <v>2221</v>
      </c>
      <c r="D578" s="168" t="s">
        <v>3250</v>
      </c>
      <c r="E578" s="164">
        <v>2</v>
      </c>
      <c r="F578" s="164">
        <v>10</v>
      </c>
      <c r="G578" s="164">
        <v>10</v>
      </c>
      <c r="H578" s="834">
        <v>4.0199999999999996</v>
      </c>
      <c r="I578" s="805">
        <v>0.25</v>
      </c>
      <c r="J578" s="806">
        <v>0.09</v>
      </c>
      <c r="K578" s="807">
        <f t="shared" si="8"/>
        <v>2.7436499999999997</v>
      </c>
      <c r="L578" s="899" t="s">
        <v>4403</v>
      </c>
    </row>
    <row r="579" spans="1:12" x14ac:dyDescent="0.2">
      <c r="A579" s="900">
        <v>8209112</v>
      </c>
      <c r="B579" s="371">
        <v>3086120120047</v>
      </c>
      <c r="C579" s="874" t="s">
        <v>2228</v>
      </c>
      <c r="D579" s="168" t="s">
        <v>3250</v>
      </c>
      <c r="E579" s="164">
        <v>4</v>
      </c>
      <c r="F579" s="164">
        <v>88</v>
      </c>
      <c r="G579" s="164">
        <v>1</v>
      </c>
      <c r="H579" s="834">
        <v>2.8</v>
      </c>
      <c r="I579" s="805">
        <v>0.25</v>
      </c>
      <c r="J579" s="806">
        <v>0.09</v>
      </c>
      <c r="K579" s="807">
        <f t="shared" ref="K579:K642" si="9">H579*(1-I579)*(1-J579)</f>
        <v>1.9109999999999998</v>
      </c>
      <c r="L579" s="899" t="s">
        <v>4403</v>
      </c>
    </row>
    <row r="580" spans="1:12" x14ac:dyDescent="0.2">
      <c r="A580" s="900">
        <v>8209123</v>
      </c>
      <c r="B580" s="371">
        <v>3086122000026</v>
      </c>
      <c r="C580" s="874" t="s">
        <v>2230</v>
      </c>
      <c r="D580" s="168" t="s">
        <v>3250</v>
      </c>
      <c r="E580" s="164">
        <v>12</v>
      </c>
      <c r="F580" s="164">
        <v>32</v>
      </c>
      <c r="G580" s="164">
        <v>1</v>
      </c>
      <c r="H580" s="834">
        <v>8.3000000000000007</v>
      </c>
      <c r="I580" s="805">
        <v>0.25</v>
      </c>
      <c r="J580" s="806">
        <v>0.09</v>
      </c>
      <c r="K580" s="807">
        <f t="shared" si="9"/>
        <v>5.6647500000000006</v>
      </c>
      <c r="L580" s="899" t="s">
        <v>4403</v>
      </c>
    </row>
    <row r="581" spans="1:12" x14ac:dyDescent="0.2">
      <c r="A581" s="900">
        <v>8209133</v>
      </c>
      <c r="B581" s="371">
        <v>3086122000033</v>
      </c>
      <c r="C581" s="874" t="s">
        <v>2232</v>
      </c>
      <c r="D581" s="168" t="s">
        <v>3250</v>
      </c>
      <c r="E581" s="164">
        <v>12</v>
      </c>
      <c r="F581" s="164">
        <v>32</v>
      </c>
      <c r="G581" s="164">
        <v>1</v>
      </c>
      <c r="H581" s="834">
        <v>8.3000000000000007</v>
      </c>
      <c r="I581" s="805">
        <v>0.25</v>
      </c>
      <c r="J581" s="806">
        <v>0.09</v>
      </c>
      <c r="K581" s="807">
        <f t="shared" si="9"/>
        <v>5.6647500000000006</v>
      </c>
      <c r="L581" s="899" t="s">
        <v>4403</v>
      </c>
    </row>
    <row r="582" spans="1:12" x14ac:dyDescent="0.2">
      <c r="A582" s="900">
        <v>8209143</v>
      </c>
      <c r="B582" s="371">
        <v>3086122000064</v>
      </c>
      <c r="C582" s="874" t="s">
        <v>2234</v>
      </c>
      <c r="D582" s="168" t="s">
        <v>3250</v>
      </c>
      <c r="E582" s="164">
        <v>12</v>
      </c>
      <c r="F582" s="164">
        <v>32</v>
      </c>
      <c r="G582" s="164">
        <v>1</v>
      </c>
      <c r="H582" s="834">
        <v>8.3000000000000007</v>
      </c>
      <c r="I582" s="805">
        <v>0.25</v>
      </c>
      <c r="J582" s="806">
        <v>0.09</v>
      </c>
      <c r="K582" s="807">
        <f t="shared" si="9"/>
        <v>5.6647500000000006</v>
      </c>
      <c r="L582" s="899" t="s">
        <v>4403</v>
      </c>
    </row>
    <row r="583" spans="1:12" x14ac:dyDescent="0.2">
      <c r="A583" s="900">
        <v>8209153</v>
      </c>
      <c r="B583" s="371">
        <v>3086122000095</v>
      </c>
      <c r="C583" s="874" t="s">
        <v>2237</v>
      </c>
      <c r="D583" s="168" t="s">
        <v>3250</v>
      </c>
      <c r="E583" s="164">
        <v>12</v>
      </c>
      <c r="F583" s="164">
        <v>32</v>
      </c>
      <c r="G583" s="164">
        <v>1</v>
      </c>
      <c r="H583" s="834">
        <v>8.3000000000000007</v>
      </c>
      <c r="I583" s="805">
        <v>0.25</v>
      </c>
      <c r="J583" s="806">
        <v>0.09</v>
      </c>
      <c r="K583" s="807">
        <f t="shared" si="9"/>
        <v>5.6647500000000006</v>
      </c>
      <c r="L583" s="899" t="s">
        <v>4403</v>
      </c>
    </row>
    <row r="584" spans="1:12" x14ac:dyDescent="0.2">
      <c r="A584" s="900">
        <v>8755731</v>
      </c>
      <c r="B584" s="371">
        <v>3086120020040</v>
      </c>
      <c r="C584" s="874" t="s">
        <v>2240</v>
      </c>
      <c r="D584" s="168" t="s">
        <v>3250</v>
      </c>
      <c r="E584" s="164">
        <v>4</v>
      </c>
      <c r="F584" s="164">
        <v>25</v>
      </c>
      <c r="G584" s="164">
        <v>25</v>
      </c>
      <c r="H584" s="834">
        <v>5.9</v>
      </c>
      <c r="I584" s="805">
        <v>0.25</v>
      </c>
      <c r="J584" s="806">
        <v>0.09</v>
      </c>
      <c r="K584" s="807">
        <f t="shared" si="9"/>
        <v>4.0267500000000007</v>
      </c>
      <c r="L584" s="899" t="s">
        <v>4403</v>
      </c>
    </row>
    <row r="585" spans="1:12" x14ac:dyDescent="0.2">
      <c r="A585" s="900">
        <v>8755761</v>
      </c>
      <c r="B585" s="371">
        <v>3086122001092</v>
      </c>
      <c r="C585" s="874" t="s">
        <v>2242</v>
      </c>
      <c r="D585" s="168" t="s">
        <v>3250</v>
      </c>
      <c r="E585" s="164">
        <v>1</v>
      </c>
      <c r="F585" s="164">
        <v>25</v>
      </c>
      <c r="G585" s="164">
        <v>25</v>
      </c>
      <c r="H585" s="834">
        <v>1.61</v>
      </c>
      <c r="I585" s="805">
        <v>0.25</v>
      </c>
      <c r="J585" s="806">
        <v>0.09</v>
      </c>
      <c r="K585" s="807">
        <f t="shared" si="9"/>
        <v>1.0988250000000002</v>
      </c>
      <c r="L585" s="899" t="s">
        <v>4403</v>
      </c>
    </row>
    <row r="586" spans="1:12" x14ac:dyDescent="0.2">
      <c r="A586" s="900">
        <v>8209222</v>
      </c>
      <c r="B586" s="371">
        <v>3086120123048</v>
      </c>
      <c r="C586" s="874" t="s">
        <v>2249</v>
      </c>
      <c r="D586" s="168" t="s">
        <v>3250</v>
      </c>
      <c r="E586" s="164">
        <v>4</v>
      </c>
      <c r="F586" s="164">
        <v>88</v>
      </c>
      <c r="G586" s="164">
        <v>1</v>
      </c>
      <c r="H586" s="834">
        <v>2.74</v>
      </c>
      <c r="I586" s="805">
        <v>0.25</v>
      </c>
      <c r="J586" s="806">
        <v>0.09</v>
      </c>
      <c r="K586" s="807">
        <f t="shared" si="9"/>
        <v>1.8700500000000002</v>
      </c>
      <c r="L586" s="899" t="s">
        <v>4403</v>
      </c>
    </row>
    <row r="587" spans="1:12" x14ac:dyDescent="0.2">
      <c r="A587" s="900">
        <v>8209243</v>
      </c>
      <c r="B587" s="371">
        <v>3086122300034</v>
      </c>
      <c r="C587" s="874" t="s">
        <v>2253</v>
      </c>
      <c r="D587" s="168" t="s">
        <v>3250</v>
      </c>
      <c r="E587" s="164">
        <v>12</v>
      </c>
      <c r="F587" s="164">
        <v>32</v>
      </c>
      <c r="G587" s="164">
        <v>1</v>
      </c>
      <c r="H587" s="834">
        <v>8.19</v>
      </c>
      <c r="I587" s="805">
        <v>0.25</v>
      </c>
      <c r="J587" s="806">
        <v>0.09</v>
      </c>
      <c r="K587" s="807">
        <f t="shared" si="9"/>
        <v>5.5896750000000006</v>
      </c>
      <c r="L587" s="899" t="s">
        <v>4403</v>
      </c>
    </row>
    <row r="588" spans="1:12" x14ac:dyDescent="0.2">
      <c r="A588" s="900">
        <v>8209253</v>
      </c>
      <c r="B588" s="371">
        <v>3086122300065</v>
      </c>
      <c r="C588" s="874" t="s">
        <v>2255</v>
      </c>
      <c r="D588" s="168" t="s">
        <v>3250</v>
      </c>
      <c r="E588" s="164">
        <v>12</v>
      </c>
      <c r="F588" s="164">
        <v>32</v>
      </c>
      <c r="G588" s="164">
        <v>1</v>
      </c>
      <c r="H588" s="834">
        <v>8.19</v>
      </c>
      <c r="I588" s="805">
        <v>0.25</v>
      </c>
      <c r="J588" s="806">
        <v>0.09</v>
      </c>
      <c r="K588" s="807">
        <f t="shared" si="9"/>
        <v>5.5896750000000006</v>
      </c>
      <c r="L588" s="899" t="s">
        <v>4403</v>
      </c>
    </row>
    <row r="589" spans="1:12" x14ac:dyDescent="0.2">
      <c r="A589" s="900">
        <v>8209263</v>
      </c>
      <c r="B589" s="371">
        <v>3086122300096</v>
      </c>
      <c r="C589" s="874" t="s">
        <v>2257</v>
      </c>
      <c r="D589" s="168" t="s">
        <v>3250</v>
      </c>
      <c r="E589" s="164">
        <v>12</v>
      </c>
      <c r="F589" s="164">
        <v>32</v>
      </c>
      <c r="G589" s="164">
        <v>1</v>
      </c>
      <c r="H589" s="834">
        <v>8.19</v>
      </c>
      <c r="I589" s="805">
        <v>0.25</v>
      </c>
      <c r="J589" s="806">
        <v>0.09</v>
      </c>
      <c r="K589" s="807">
        <f t="shared" si="9"/>
        <v>5.5896750000000006</v>
      </c>
      <c r="L589" s="899" t="s">
        <v>4403</v>
      </c>
    </row>
    <row r="590" spans="1:12" x14ac:dyDescent="0.2">
      <c r="A590" s="900">
        <v>8803251</v>
      </c>
      <c r="B590" s="371">
        <v>3086120023041</v>
      </c>
      <c r="C590" s="874" t="s">
        <v>2259</v>
      </c>
      <c r="D590" s="168" t="s">
        <v>3250</v>
      </c>
      <c r="E590" s="164">
        <v>4</v>
      </c>
      <c r="F590" s="164">
        <v>25</v>
      </c>
      <c r="G590" s="164">
        <v>25</v>
      </c>
      <c r="H590" s="834">
        <v>5.9</v>
      </c>
      <c r="I590" s="805">
        <v>0.25</v>
      </c>
      <c r="J590" s="806">
        <v>0.09</v>
      </c>
      <c r="K590" s="807">
        <f t="shared" si="9"/>
        <v>4.0267500000000007</v>
      </c>
      <c r="L590" s="899" t="s">
        <v>4403</v>
      </c>
    </row>
    <row r="591" spans="1:12" x14ac:dyDescent="0.2">
      <c r="A591" s="900">
        <v>8803261</v>
      </c>
      <c r="B591" s="371">
        <v>3086122301062</v>
      </c>
      <c r="C591" s="874" t="s">
        <v>2261</v>
      </c>
      <c r="D591" s="168" t="s">
        <v>3250</v>
      </c>
      <c r="E591" s="164">
        <v>1</v>
      </c>
      <c r="F591" s="164">
        <v>25</v>
      </c>
      <c r="G591" s="164">
        <v>25</v>
      </c>
      <c r="H591" s="834">
        <v>1.61</v>
      </c>
      <c r="I591" s="805">
        <v>0.25</v>
      </c>
      <c r="J591" s="806">
        <v>0.09</v>
      </c>
      <c r="K591" s="807">
        <f t="shared" si="9"/>
        <v>1.0988250000000002</v>
      </c>
      <c r="L591" s="899" t="s">
        <v>4403</v>
      </c>
    </row>
    <row r="592" spans="1:12" x14ac:dyDescent="0.2">
      <c r="A592" s="900">
        <v>8803271</v>
      </c>
      <c r="B592" s="371">
        <v>3086122301093</v>
      </c>
      <c r="C592" s="874" t="s">
        <v>2263</v>
      </c>
      <c r="D592" s="168" t="s">
        <v>3250</v>
      </c>
      <c r="E592" s="164">
        <v>1</v>
      </c>
      <c r="F592" s="164">
        <v>25</v>
      </c>
      <c r="G592" s="164">
        <v>25</v>
      </c>
      <c r="H592" s="834">
        <v>1.61</v>
      </c>
      <c r="I592" s="805">
        <v>0.25</v>
      </c>
      <c r="J592" s="806">
        <v>0.09</v>
      </c>
      <c r="K592" s="807">
        <f t="shared" si="9"/>
        <v>1.0988250000000002</v>
      </c>
      <c r="L592" s="899" t="s">
        <v>4403</v>
      </c>
    </row>
    <row r="593" spans="1:12" x14ac:dyDescent="0.2">
      <c r="A593" s="900">
        <v>513005</v>
      </c>
      <c r="B593" s="371">
        <v>3086123722958</v>
      </c>
      <c r="C593" s="874" t="s">
        <v>2266</v>
      </c>
      <c r="D593" s="168" t="s">
        <v>3250</v>
      </c>
      <c r="E593" s="164">
        <v>3</v>
      </c>
      <c r="F593" s="164">
        <v>20</v>
      </c>
      <c r="G593" s="164">
        <v>20</v>
      </c>
      <c r="H593" s="834">
        <v>4.01</v>
      </c>
      <c r="I593" s="805">
        <v>0.25</v>
      </c>
      <c r="J593" s="806">
        <v>0.09</v>
      </c>
      <c r="K593" s="807">
        <f t="shared" si="9"/>
        <v>2.7368250000000001</v>
      </c>
      <c r="L593" s="899" t="s">
        <v>4403</v>
      </c>
    </row>
    <row r="594" spans="1:12" x14ac:dyDescent="0.2">
      <c r="A594" s="900">
        <v>513006</v>
      </c>
      <c r="B594" s="371">
        <v>3086123722965</v>
      </c>
      <c r="C594" s="874" t="s">
        <v>2269</v>
      </c>
      <c r="D594" s="168" t="s">
        <v>3250</v>
      </c>
      <c r="E594" s="164">
        <v>3</v>
      </c>
      <c r="F594" s="164">
        <v>20</v>
      </c>
      <c r="G594" s="164">
        <v>20</v>
      </c>
      <c r="H594" s="834">
        <v>4.01</v>
      </c>
      <c r="I594" s="805">
        <v>0.25</v>
      </c>
      <c r="J594" s="806">
        <v>0.09</v>
      </c>
      <c r="K594" s="807">
        <f t="shared" si="9"/>
        <v>2.7368250000000001</v>
      </c>
      <c r="L594" s="899" t="s">
        <v>4403</v>
      </c>
    </row>
    <row r="595" spans="1:12" x14ac:dyDescent="0.2">
      <c r="A595" s="900">
        <v>951476</v>
      </c>
      <c r="B595" s="371">
        <v>3086123504158</v>
      </c>
      <c r="C595" s="874" t="s">
        <v>2271</v>
      </c>
      <c r="D595" s="168" t="s">
        <v>3250</v>
      </c>
      <c r="E595" s="164">
        <v>4</v>
      </c>
      <c r="F595" s="164">
        <v>25</v>
      </c>
      <c r="G595" s="164">
        <v>25</v>
      </c>
      <c r="H595" s="812"/>
      <c r="I595" s="805">
        <v>0.25</v>
      </c>
      <c r="J595" s="806">
        <v>0.09</v>
      </c>
      <c r="K595" s="807">
        <f t="shared" si="9"/>
        <v>0</v>
      </c>
      <c r="L595" s="899" t="s">
        <v>4403</v>
      </c>
    </row>
    <row r="596" spans="1:12" x14ac:dyDescent="0.2">
      <c r="A596" s="900">
        <v>8209002</v>
      </c>
      <c r="B596" s="371">
        <v>3086121445033</v>
      </c>
      <c r="C596" s="874" t="s">
        <v>2273</v>
      </c>
      <c r="D596" s="168" t="s">
        <v>3250</v>
      </c>
      <c r="E596" s="164">
        <v>12</v>
      </c>
      <c r="F596" s="164">
        <v>60</v>
      </c>
      <c r="G596" s="164">
        <v>1</v>
      </c>
      <c r="H596" s="834">
        <v>8.3800000000000008</v>
      </c>
      <c r="I596" s="805">
        <v>0.25</v>
      </c>
      <c r="J596" s="806">
        <v>0.09</v>
      </c>
      <c r="K596" s="807">
        <f t="shared" si="9"/>
        <v>5.7193500000000004</v>
      </c>
      <c r="L596" s="899" t="s">
        <v>4403</v>
      </c>
    </row>
    <row r="597" spans="1:12" x14ac:dyDescent="0.2">
      <c r="A597" s="900">
        <v>8209012</v>
      </c>
      <c r="B597" s="371">
        <v>3086121445064</v>
      </c>
      <c r="C597" s="874" t="s">
        <v>2276</v>
      </c>
      <c r="D597" s="168" t="s">
        <v>3250</v>
      </c>
      <c r="E597" s="164">
        <v>12</v>
      </c>
      <c r="F597" s="164">
        <v>60</v>
      </c>
      <c r="G597" s="164">
        <v>1</v>
      </c>
      <c r="H597" s="834">
        <v>8.3800000000000008</v>
      </c>
      <c r="I597" s="805">
        <v>0.25</v>
      </c>
      <c r="J597" s="806">
        <v>0.09</v>
      </c>
      <c r="K597" s="807">
        <f t="shared" si="9"/>
        <v>5.7193500000000004</v>
      </c>
      <c r="L597" s="899" t="s">
        <v>4403</v>
      </c>
    </row>
    <row r="598" spans="1:12" x14ac:dyDescent="0.2">
      <c r="A598" s="900">
        <v>8209022</v>
      </c>
      <c r="B598" s="371">
        <v>3086121445095</v>
      </c>
      <c r="C598" s="874" t="s">
        <v>2279</v>
      </c>
      <c r="D598" s="168" t="s">
        <v>3250</v>
      </c>
      <c r="E598" s="164">
        <v>12</v>
      </c>
      <c r="F598" s="164">
        <v>60</v>
      </c>
      <c r="G598" s="164">
        <v>1</v>
      </c>
      <c r="H598" s="834">
        <v>8.3800000000000008</v>
      </c>
      <c r="I598" s="805">
        <v>0.25</v>
      </c>
      <c r="J598" s="806">
        <v>0.09</v>
      </c>
      <c r="K598" s="807">
        <f t="shared" si="9"/>
        <v>5.7193500000000004</v>
      </c>
      <c r="L598" s="899" t="s">
        <v>4403</v>
      </c>
    </row>
    <row r="599" spans="1:12" x14ac:dyDescent="0.2">
      <c r="A599" s="900">
        <v>8755911</v>
      </c>
      <c r="B599" s="371">
        <v>3086120024444</v>
      </c>
      <c r="C599" s="874" t="s">
        <v>2282</v>
      </c>
      <c r="D599" s="168" t="s">
        <v>3250</v>
      </c>
      <c r="E599" s="164">
        <v>4</v>
      </c>
      <c r="F599" s="164">
        <v>25</v>
      </c>
      <c r="G599" s="164">
        <v>25</v>
      </c>
      <c r="H599" s="834">
        <v>4.9400000000000004</v>
      </c>
      <c r="I599" s="805">
        <v>0.25</v>
      </c>
      <c r="J599" s="806">
        <v>0.09</v>
      </c>
      <c r="K599" s="807">
        <f t="shared" si="9"/>
        <v>3.37155</v>
      </c>
      <c r="L599" s="899" t="s">
        <v>4403</v>
      </c>
    </row>
    <row r="600" spans="1:12" x14ac:dyDescent="0.2">
      <c r="A600" s="900">
        <v>8755921</v>
      </c>
      <c r="B600" s="371">
        <v>3086122445094</v>
      </c>
      <c r="C600" s="874" t="s">
        <v>2284</v>
      </c>
      <c r="D600" s="168" t="s">
        <v>3250</v>
      </c>
      <c r="E600" s="164">
        <v>1</v>
      </c>
      <c r="F600" s="164">
        <v>25</v>
      </c>
      <c r="G600" s="164">
        <v>25</v>
      </c>
      <c r="H600" s="834">
        <v>1.32</v>
      </c>
      <c r="I600" s="805">
        <v>0.25</v>
      </c>
      <c r="J600" s="806">
        <v>0.09</v>
      </c>
      <c r="K600" s="807">
        <f t="shared" si="9"/>
        <v>0.90090000000000003</v>
      </c>
      <c r="L600" s="899" t="s">
        <v>4403</v>
      </c>
    </row>
    <row r="601" spans="1:12" x14ac:dyDescent="0.2">
      <c r="A601" s="900">
        <v>8892251</v>
      </c>
      <c r="B601" s="371">
        <v>3086123228528</v>
      </c>
      <c r="C601" s="874" t="s">
        <v>2286</v>
      </c>
      <c r="D601" s="168" t="s">
        <v>3250</v>
      </c>
      <c r="E601" s="164">
        <v>2</v>
      </c>
      <c r="F601" s="164">
        <v>25</v>
      </c>
      <c r="G601" s="164">
        <v>25</v>
      </c>
      <c r="H601" s="834">
        <v>2.64</v>
      </c>
      <c r="I601" s="805">
        <v>0.25</v>
      </c>
      <c r="J601" s="806">
        <v>0.09</v>
      </c>
      <c r="K601" s="807">
        <f t="shared" si="9"/>
        <v>1.8018000000000001</v>
      </c>
      <c r="L601" s="899" t="s">
        <v>4403</v>
      </c>
    </row>
    <row r="602" spans="1:12" x14ac:dyDescent="0.2">
      <c r="A602" s="900">
        <v>964787</v>
      </c>
      <c r="B602" s="371">
        <v>3086123537750</v>
      </c>
      <c r="C602" s="874" t="s">
        <v>2288</v>
      </c>
      <c r="D602" s="168" t="s">
        <v>3250</v>
      </c>
      <c r="E602" s="164">
        <v>1</v>
      </c>
      <c r="F602" s="164">
        <v>20</v>
      </c>
      <c r="G602" s="164">
        <v>20</v>
      </c>
      <c r="H602" s="834">
        <v>2.4900000000000002</v>
      </c>
      <c r="I602" s="805">
        <v>0.25</v>
      </c>
      <c r="J602" s="806">
        <v>0.09</v>
      </c>
      <c r="K602" s="807">
        <f t="shared" si="9"/>
        <v>1.6994250000000002</v>
      </c>
      <c r="L602" s="899" t="s">
        <v>4403</v>
      </c>
    </row>
    <row r="603" spans="1:12" x14ac:dyDescent="0.2">
      <c r="A603" s="900">
        <v>964800</v>
      </c>
      <c r="B603" s="371">
        <v>3086123537880</v>
      </c>
      <c r="C603" s="874" t="s">
        <v>2291</v>
      </c>
      <c r="D603" s="168" t="s">
        <v>3250</v>
      </c>
      <c r="E603" s="164">
        <v>12</v>
      </c>
      <c r="F603" s="164">
        <v>20</v>
      </c>
      <c r="G603" s="164">
        <v>1</v>
      </c>
      <c r="H603" s="834">
        <v>16.3</v>
      </c>
      <c r="I603" s="805">
        <v>0.25</v>
      </c>
      <c r="J603" s="806">
        <v>0.09</v>
      </c>
      <c r="K603" s="807">
        <f t="shared" si="9"/>
        <v>11.124750000000002</v>
      </c>
      <c r="L603" s="899" t="s">
        <v>4403</v>
      </c>
    </row>
    <row r="604" spans="1:12" x14ac:dyDescent="0.2">
      <c r="A604" s="900">
        <v>964802</v>
      </c>
      <c r="B604" s="371">
        <v>3086123537903</v>
      </c>
      <c r="C604" s="874" t="s">
        <v>2294</v>
      </c>
      <c r="D604" s="168" t="s">
        <v>3250</v>
      </c>
      <c r="E604" s="164">
        <v>12</v>
      </c>
      <c r="F604" s="164">
        <v>20</v>
      </c>
      <c r="G604" s="164">
        <v>1</v>
      </c>
      <c r="H604" s="834">
        <v>16.3</v>
      </c>
      <c r="I604" s="805">
        <v>0.25</v>
      </c>
      <c r="J604" s="806">
        <v>0.09</v>
      </c>
      <c r="K604" s="807">
        <f t="shared" si="9"/>
        <v>11.124750000000002</v>
      </c>
      <c r="L604" s="899" t="s">
        <v>4403</v>
      </c>
    </row>
    <row r="605" spans="1:12" x14ac:dyDescent="0.2">
      <c r="A605" s="900">
        <v>9122721</v>
      </c>
      <c r="B605" s="372">
        <v>3086123331655</v>
      </c>
      <c r="C605" s="766" t="s">
        <v>1438</v>
      </c>
      <c r="D605" s="138" t="s">
        <v>3250</v>
      </c>
      <c r="E605" s="134">
        <v>5</v>
      </c>
      <c r="F605" s="134">
        <v>20</v>
      </c>
      <c r="G605" s="134">
        <v>20</v>
      </c>
      <c r="H605" s="835">
        <v>3.65</v>
      </c>
      <c r="I605" s="805">
        <v>0.25</v>
      </c>
      <c r="J605" s="806">
        <v>0.09</v>
      </c>
      <c r="K605" s="807">
        <f t="shared" si="9"/>
        <v>2.4911249999999998</v>
      </c>
      <c r="L605" s="899" t="s">
        <v>4403</v>
      </c>
    </row>
    <row r="606" spans="1:12" x14ac:dyDescent="0.2">
      <c r="A606" s="900">
        <v>500026</v>
      </c>
      <c r="B606" s="372">
        <v>3086123664791</v>
      </c>
      <c r="C606" s="766" t="s">
        <v>1440</v>
      </c>
      <c r="D606" s="138" t="s">
        <v>3250</v>
      </c>
      <c r="E606" s="134">
        <v>12</v>
      </c>
      <c r="F606" s="134">
        <v>10</v>
      </c>
      <c r="G606" s="134">
        <v>10</v>
      </c>
      <c r="H606" s="835">
        <v>11.15</v>
      </c>
      <c r="I606" s="805">
        <v>0.25</v>
      </c>
      <c r="J606" s="806">
        <v>0.09</v>
      </c>
      <c r="K606" s="807">
        <f t="shared" si="9"/>
        <v>7.6098750000000006</v>
      </c>
      <c r="L606" s="899" t="s">
        <v>4403</v>
      </c>
    </row>
    <row r="607" spans="1:12" x14ac:dyDescent="0.2">
      <c r="A607" s="900">
        <v>504819</v>
      </c>
      <c r="B607" s="372">
        <v>3086123686175</v>
      </c>
      <c r="C607" s="766" t="s">
        <v>1443</v>
      </c>
      <c r="D607" s="138" t="s">
        <v>3250</v>
      </c>
      <c r="E607" s="134">
        <v>12</v>
      </c>
      <c r="F607" s="134">
        <v>18</v>
      </c>
      <c r="G607" s="134">
        <v>1</v>
      </c>
      <c r="H607" s="835">
        <v>7.45</v>
      </c>
      <c r="I607" s="805">
        <v>0.25</v>
      </c>
      <c r="J607" s="806">
        <v>0.09</v>
      </c>
      <c r="K607" s="807">
        <f t="shared" si="9"/>
        <v>5.0846250000000008</v>
      </c>
      <c r="L607" s="899" t="s">
        <v>4403</v>
      </c>
    </row>
    <row r="608" spans="1:12" x14ac:dyDescent="0.2">
      <c r="A608" s="900">
        <v>811931</v>
      </c>
      <c r="B608" s="372">
        <v>70330312517</v>
      </c>
      <c r="C608" s="766" t="s">
        <v>1447</v>
      </c>
      <c r="D608" s="138" t="s">
        <v>3250</v>
      </c>
      <c r="E608" s="134">
        <v>12</v>
      </c>
      <c r="F608" s="134">
        <v>18</v>
      </c>
      <c r="G608" s="134">
        <v>1</v>
      </c>
      <c r="H608" s="835">
        <v>7.17</v>
      </c>
      <c r="I608" s="805">
        <v>0.25</v>
      </c>
      <c r="J608" s="806">
        <v>0.09</v>
      </c>
      <c r="K608" s="807">
        <f t="shared" si="9"/>
        <v>4.8935249999999995</v>
      </c>
      <c r="L608" s="899" t="s">
        <v>4403</v>
      </c>
    </row>
    <row r="609" spans="1:12" x14ac:dyDescent="0.2">
      <c r="A609" s="900">
        <v>811932</v>
      </c>
      <c r="B609" s="372">
        <v>70330312524</v>
      </c>
      <c r="C609" s="766" t="s">
        <v>1450</v>
      </c>
      <c r="D609" s="138" t="s">
        <v>3250</v>
      </c>
      <c r="E609" s="134">
        <v>12</v>
      </c>
      <c r="F609" s="134">
        <v>18</v>
      </c>
      <c r="G609" s="134">
        <v>1</v>
      </c>
      <c r="H609" s="835">
        <v>7.17</v>
      </c>
      <c r="I609" s="805">
        <v>0.25</v>
      </c>
      <c r="J609" s="806">
        <v>0.09</v>
      </c>
      <c r="K609" s="807">
        <f t="shared" si="9"/>
        <v>4.8935249999999995</v>
      </c>
      <c r="L609" s="899" t="s">
        <v>4403</v>
      </c>
    </row>
    <row r="610" spans="1:12" x14ac:dyDescent="0.2">
      <c r="A610" s="900">
        <v>811933</v>
      </c>
      <c r="B610" s="372">
        <v>70330312531</v>
      </c>
      <c r="C610" s="766" t="s">
        <v>1453</v>
      </c>
      <c r="D610" s="138" t="s">
        <v>3250</v>
      </c>
      <c r="E610" s="134">
        <v>12</v>
      </c>
      <c r="F610" s="134">
        <v>18</v>
      </c>
      <c r="G610" s="134">
        <v>1</v>
      </c>
      <c r="H610" s="835">
        <v>7.17</v>
      </c>
      <c r="I610" s="805">
        <v>0.25</v>
      </c>
      <c r="J610" s="806">
        <v>0.09</v>
      </c>
      <c r="K610" s="807">
        <f t="shared" si="9"/>
        <v>4.8935249999999995</v>
      </c>
      <c r="L610" s="899" t="s">
        <v>4403</v>
      </c>
    </row>
    <row r="611" spans="1:12" x14ac:dyDescent="0.2">
      <c r="A611" s="900">
        <v>811934</v>
      </c>
      <c r="B611" s="372">
        <v>70330312548</v>
      </c>
      <c r="C611" s="766" t="s">
        <v>1456</v>
      </c>
      <c r="D611" s="138" t="s">
        <v>3250</v>
      </c>
      <c r="E611" s="134">
        <v>12</v>
      </c>
      <c r="F611" s="134">
        <v>18</v>
      </c>
      <c r="G611" s="134">
        <v>1</v>
      </c>
      <c r="H611" s="835">
        <v>7.17</v>
      </c>
      <c r="I611" s="805">
        <v>0.25</v>
      </c>
      <c r="J611" s="806">
        <v>0.09</v>
      </c>
      <c r="K611" s="807">
        <f t="shared" si="9"/>
        <v>4.8935249999999995</v>
      </c>
      <c r="L611" s="899" t="s">
        <v>4403</v>
      </c>
    </row>
    <row r="612" spans="1:12" x14ac:dyDescent="0.2">
      <c r="A612" s="900">
        <v>811935</v>
      </c>
      <c r="B612" s="372">
        <v>70330312555</v>
      </c>
      <c r="C612" s="766" t="s">
        <v>1459</v>
      </c>
      <c r="D612" s="138" t="s">
        <v>3250</v>
      </c>
      <c r="E612" s="134">
        <v>12</v>
      </c>
      <c r="F612" s="134">
        <v>18</v>
      </c>
      <c r="G612" s="134">
        <v>1</v>
      </c>
      <c r="H612" s="835">
        <v>7.17</v>
      </c>
      <c r="I612" s="805">
        <v>0.25</v>
      </c>
      <c r="J612" s="806">
        <v>0.09</v>
      </c>
      <c r="K612" s="807">
        <f t="shared" si="9"/>
        <v>4.8935249999999995</v>
      </c>
      <c r="L612" s="899" t="s">
        <v>4403</v>
      </c>
    </row>
    <row r="613" spans="1:12" x14ac:dyDescent="0.2">
      <c r="A613" s="900">
        <v>951473</v>
      </c>
      <c r="B613" s="372">
        <v>3086123504127</v>
      </c>
      <c r="C613" s="766" t="s">
        <v>1472</v>
      </c>
      <c r="D613" s="138" t="s">
        <v>3250</v>
      </c>
      <c r="E613" s="134">
        <v>4</v>
      </c>
      <c r="F613" s="134">
        <v>20</v>
      </c>
      <c r="G613" s="134">
        <v>20</v>
      </c>
      <c r="H613" s="835">
        <v>2.87</v>
      </c>
      <c r="I613" s="805">
        <v>0.25</v>
      </c>
      <c r="J613" s="806">
        <v>0.09</v>
      </c>
      <c r="K613" s="807">
        <f t="shared" si="9"/>
        <v>1.9587749999999999</v>
      </c>
      <c r="L613" s="899" t="s">
        <v>4403</v>
      </c>
    </row>
    <row r="614" spans="1:12" x14ac:dyDescent="0.2">
      <c r="A614" s="900">
        <v>824758</v>
      </c>
      <c r="B614" s="372">
        <v>3086126620688</v>
      </c>
      <c r="C614" s="766" t="s">
        <v>1464</v>
      </c>
      <c r="D614" s="138" t="s">
        <v>3250</v>
      </c>
      <c r="E614" s="134">
        <v>5</v>
      </c>
      <c r="F614" s="134">
        <v>20</v>
      </c>
      <c r="G614" s="134">
        <v>20</v>
      </c>
      <c r="H614" s="835">
        <v>4.76</v>
      </c>
      <c r="I614" s="805">
        <v>0.25</v>
      </c>
      <c r="J614" s="806">
        <v>0.09</v>
      </c>
      <c r="K614" s="807">
        <f t="shared" si="9"/>
        <v>3.2486999999999999</v>
      </c>
      <c r="L614" s="899" t="s">
        <v>4403</v>
      </c>
    </row>
    <row r="615" spans="1:12" x14ac:dyDescent="0.2">
      <c r="A615" s="900">
        <v>829577</v>
      </c>
      <c r="B615" s="372">
        <v>3086126649054</v>
      </c>
      <c r="C615" s="766" t="s">
        <v>1466</v>
      </c>
      <c r="D615" s="138"/>
      <c r="E615" s="134">
        <v>6</v>
      </c>
      <c r="F615" s="134">
        <v>20</v>
      </c>
      <c r="G615" s="134">
        <v>20</v>
      </c>
      <c r="H615" s="835">
        <v>3.83</v>
      </c>
      <c r="I615" s="805">
        <v>0.25</v>
      </c>
      <c r="J615" s="806">
        <v>0.09</v>
      </c>
      <c r="K615" s="807">
        <f t="shared" si="9"/>
        <v>2.6139749999999999</v>
      </c>
      <c r="L615" s="899" t="s">
        <v>4403</v>
      </c>
    </row>
    <row r="616" spans="1:12" x14ac:dyDescent="0.2">
      <c r="A616" s="900">
        <v>9226071</v>
      </c>
      <c r="B616" s="372">
        <v>3086123360693</v>
      </c>
      <c r="C616" s="766" t="s">
        <v>1490</v>
      </c>
      <c r="D616" s="138" t="s">
        <v>3250</v>
      </c>
      <c r="E616" s="134">
        <v>6</v>
      </c>
      <c r="F616" s="134">
        <v>20</v>
      </c>
      <c r="G616" s="134">
        <v>20</v>
      </c>
      <c r="H616" s="835">
        <v>3.83</v>
      </c>
      <c r="I616" s="805">
        <v>0.25</v>
      </c>
      <c r="J616" s="806">
        <v>0.09</v>
      </c>
      <c r="K616" s="807">
        <f t="shared" si="9"/>
        <v>2.6139749999999999</v>
      </c>
      <c r="L616" s="899" t="s">
        <v>4403</v>
      </c>
    </row>
    <row r="617" spans="1:12" x14ac:dyDescent="0.2">
      <c r="A617" s="900">
        <v>896055</v>
      </c>
      <c r="B617" s="372">
        <v>3086126633800</v>
      </c>
      <c r="C617" s="766" t="s">
        <v>1468</v>
      </c>
      <c r="D617" s="138" t="s">
        <v>3250</v>
      </c>
      <c r="E617" s="134">
        <v>5</v>
      </c>
      <c r="F617" s="134">
        <v>12</v>
      </c>
      <c r="G617" s="134">
        <v>12</v>
      </c>
      <c r="H617" s="835">
        <v>3.07</v>
      </c>
      <c r="I617" s="805">
        <v>0.25</v>
      </c>
      <c r="J617" s="806">
        <v>0.09</v>
      </c>
      <c r="K617" s="807">
        <f t="shared" si="9"/>
        <v>2.095275</v>
      </c>
      <c r="L617" s="899" t="s">
        <v>4403</v>
      </c>
    </row>
    <row r="618" spans="1:12" x14ac:dyDescent="0.2">
      <c r="A618" s="900">
        <v>958114</v>
      </c>
      <c r="B618" s="372">
        <v>3086123512252</v>
      </c>
      <c r="C618" s="766" t="s">
        <v>1474</v>
      </c>
      <c r="D618" s="138" t="s">
        <v>3250</v>
      </c>
      <c r="E618" s="134">
        <v>10</v>
      </c>
      <c r="F618" s="134">
        <v>24</v>
      </c>
      <c r="G618" s="134">
        <v>24</v>
      </c>
      <c r="H618" s="835">
        <v>7.49</v>
      </c>
      <c r="I618" s="805">
        <v>0.25</v>
      </c>
      <c r="J618" s="806">
        <v>0.09</v>
      </c>
      <c r="K618" s="807">
        <f t="shared" si="9"/>
        <v>5.1119250000000003</v>
      </c>
      <c r="L618" s="899" t="s">
        <v>4403</v>
      </c>
    </row>
    <row r="619" spans="1:12" x14ac:dyDescent="0.2">
      <c r="A619" s="900">
        <v>964859</v>
      </c>
      <c r="B619" s="372">
        <v>3086123538474</v>
      </c>
      <c r="C619" s="766" t="s">
        <v>1476</v>
      </c>
      <c r="D619" s="138" t="s">
        <v>3250</v>
      </c>
      <c r="E619" s="134">
        <v>4</v>
      </c>
      <c r="F619" s="134">
        <v>20</v>
      </c>
      <c r="G619" s="134">
        <v>20</v>
      </c>
      <c r="H619" s="835">
        <v>4</v>
      </c>
      <c r="I619" s="805">
        <v>0.25</v>
      </c>
      <c r="J619" s="806">
        <v>0.09</v>
      </c>
      <c r="K619" s="807">
        <f t="shared" si="9"/>
        <v>2.73</v>
      </c>
      <c r="L619" s="899" t="s">
        <v>4403</v>
      </c>
    </row>
    <row r="620" spans="1:12" x14ac:dyDescent="0.2">
      <c r="A620" s="900">
        <v>968471</v>
      </c>
      <c r="B620" s="372">
        <v>3086123546165</v>
      </c>
      <c r="C620" s="766" t="s">
        <v>1478</v>
      </c>
      <c r="D620" s="138" t="s">
        <v>3250</v>
      </c>
      <c r="E620" s="134">
        <v>8</v>
      </c>
      <c r="F620" s="134">
        <v>20</v>
      </c>
      <c r="G620" s="134">
        <v>20</v>
      </c>
      <c r="H620" s="835">
        <v>7.72</v>
      </c>
      <c r="I620" s="805">
        <v>0.25</v>
      </c>
      <c r="J620" s="806">
        <v>0.09</v>
      </c>
      <c r="K620" s="807">
        <f t="shared" si="9"/>
        <v>5.2689000000000004</v>
      </c>
      <c r="L620" s="899" t="s">
        <v>4403</v>
      </c>
    </row>
    <row r="621" spans="1:12" x14ac:dyDescent="0.2">
      <c r="A621" s="900">
        <v>968483</v>
      </c>
      <c r="B621" s="372">
        <v>3086123538498</v>
      </c>
      <c r="C621" s="766" t="s">
        <v>1480</v>
      </c>
      <c r="D621" s="138" t="s">
        <v>3250</v>
      </c>
      <c r="E621" s="134">
        <v>5</v>
      </c>
      <c r="F621" s="134">
        <v>20</v>
      </c>
      <c r="G621" s="134">
        <v>20</v>
      </c>
      <c r="H621" s="812"/>
      <c r="I621" s="805">
        <v>0.25</v>
      </c>
      <c r="J621" s="806">
        <v>0.09</v>
      </c>
      <c r="K621" s="807">
        <f t="shared" si="9"/>
        <v>0</v>
      </c>
      <c r="L621" s="899" t="s">
        <v>4403</v>
      </c>
    </row>
    <row r="622" spans="1:12" x14ac:dyDescent="0.2">
      <c r="A622" s="900">
        <v>992561</v>
      </c>
      <c r="B622" s="372">
        <v>3086123593725</v>
      </c>
      <c r="C622" s="766" t="s">
        <v>1484</v>
      </c>
      <c r="D622" s="138" t="s">
        <v>3250</v>
      </c>
      <c r="E622" s="134">
        <v>6</v>
      </c>
      <c r="F622" s="134">
        <v>20</v>
      </c>
      <c r="G622" s="134">
        <v>20</v>
      </c>
      <c r="H622" s="835">
        <v>6.07</v>
      </c>
      <c r="I622" s="805">
        <v>0.25</v>
      </c>
      <c r="J622" s="806">
        <v>0.09</v>
      </c>
      <c r="K622" s="807">
        <f t="shared" si="9"/>
        <v>4.1427750000000003</v>
      </c>
      <c r="L622" s="899" t="s">
        <v>4403</v>
      </c>
    </row>
    <row r="623" spans="1:12" x14ac:dyDescent="0.2">
      <c r="A623" s="900">
        <v>992562</v>
      </c>
      <c r="B623" s="372">
        <v>3086123593732</v>
      </c>
      <c r="C623" s="766" t="s">
        <v>1486</v>
      </c>
      <c r="D623" s="138" t="s">
        <v>3250</v>
      </c>
      <c r="E623" s="134">
        <v>12</v>
      </c>
      <c r="F623" s="134">
        <v>20</v>
      </c>
      <c r="G623" s="134">
        <v>20</v>
      </c>
      <c r="H623" s="835">
        <v>10.91</v>
      </c>
      <c r="I623" s="805">
        <v>0.25</v>
      </c>
      <c r="J623" s="806">
        <v>0.09</v>
      </c>
      <c r="K623" s="807">
        <f t="shared" si="9"/>
        <v>7.4460750000000013</v>
      </c>
      <c r="L623" s="899" t="s">
        <v>4403</v>
      </c>
    </row>
    <row r="624" spans="1:12" x14ac:dyDescent="0.2">
      <c r="A624" s="900">
        <v>999155</v>
      </c>
      <c r="B624" s="372">
        <v>3086123639065</v>
      </c>
      <c r="C624" s="766" t="s">
        <v>1496</v>
      </c>
      <c r="D624" s="138" t="s">
        <v>3250</v>
      </c>
      <c r="E624" s="134">
        <v>15</v>
      </c>
      <c r="F624" s="134">
        <v>10</v>
      </c>
      <c r="G624" s="134">
        <v>10</v>
      </c>
      <c r="H624" s="835">
        <v>16.45</v>
      </c>
      <c r="I624" s="805">
        <v>0.25</v>
      </c>
      <c r="J624" s="806">
        <v>0.09</v>
      </c>
      <c r="K624" s="807">
        <f t="shared" si="9"/>
        <v>11.227124999999999</v>
      </c>
      <c r="L624" s="899" t="s">
        <v>4403</v>
      </c>
    </row>
    <row r="625" spans="1:12" x14ac:dyDescent="0.2">
      <c r="A625" s="900">
        <v>942040</v>
      </c>
      <c r="B625" s="372">
        <v>3086123448919</v>
      </c>
      <c r="C625" s="766" t="s">
        <v>1498</v>
      </c>
      <c r="D625" s="138" t="s">
        <v>3250</v>
      </c>
      <c r="E625" s="134">
        <v>12</v>
      </c>
      <c r="F625" s="134">
        <v>18</v>
      </c>
      <c r="G625" s="134">
        <v>1</v>
      </c>
      <c r="H625" s="835">
        <v>8.8800000000000008</v>
      </c>
      <c r="I625" s="805">
        <v>0.25</v>
      </c>
      <c r="J625" s="806">
        <v>0.09</v>
      </c>
      <c r="K625" s="807">
        <f t="shared" si="9"/>
        <v>6.0606</v>
      </c>
      <c r="L625" s="899" t="s">
        <v>4403</v>
      </c>
    </row>
    <row r="626" spans="1:12" x14ac:dyDescent="0.2">
      <c r="A626" s="900">
        <v>946041</v>
      </c>
      <c r="B626" s="372">
        <v>3086123448926</v>
      </c>
      <c r="C626" s="766" t="s">
        <v>1503</v>
      </c>
      <c r="D626" s="138" t="s">
        <v>3250</v>
      </c>
      <c r="E626" s="134">
        <v>4</v>
      </c>
      <c r="F626" s="134">
        <v>10</v>
      </c>
      <c r="G626" s="134">
        <v>10</v>
      </c>
      <c r="H626" s="835">
        <v>5.33</v>
      </c>
      <c r="I626" s="805">
        <v>0.25</v>
      </c>
      <c r="J626" s="806">
        <v>0.09</v>
      </c>
      <c r="K626" s="807">
        <f t="shared" si="9"/>
        <v>3.6377250000000001</v>
      </c>
      <c r="L626" s="899" t="s">
        <v>4403</v>
      </c>
    </row>
    <row r="627" spans="1:12" x14ac:dyDescent="0.2">
      <c r="A627" s="900">
        <v>950470</v>
      </c>
      <c r="B627" s="372">
        <v>3086123498587</v>
      </c>
      <c r="C627" s="766" t="s">
        <v>1505</v>
      </c>
      <c r="D627" s="138" t="s">
        <v>3250</v>
      </c>
      <c r="E627" s="134">
        <v>4</v>
      </c>
      <c r="F627" s="134">
        <v>6</v>
      </c>
      <c r="G627" s="134">
        <v>6</v>
      </c>
      <c r="H627" s="835">
        <v>3.03</v>
      </c>
      <c r="I627" s="805">
        <v>0.25</v>
      </c>
      <c r="J627" s="806">
        <v>0.09</v>
      </c>
      <c r="K627" s="807">
        <f t="shared" si="9"/>
        <v>2.0679750000000001</v>
      </c>
      <c r="L627" s="899" t="s">
        <v>4403</v>
      </c>
    </row>
    <row r="628" spans="1:12" x14ac:dyDescent="0.2">
      <c r="A628" s="900">
        <v>943647</v>
      </c>
      <c r="B628" s="372">
        <v>3086123461260</v>
      </c>
      <c r="C628" s="766" t="s">
        <v>1510</v>
      </c>
      <c r="D628" s="138" t="s">
        <v>3250</v>
      </c>
      <c r="E628" s="134">
        <v>10</v>
      </c>
      <c r="F628" s="134">
        <v>20</v>
      </c>
      <c r="G628" s="134">
        <v>1</v>
      </c>
      <c r="H628" s="835">
        <v>10.73</v>
      </c>
      <c r="I628" s="805">
        <v>0.25</v>
      </c>
      <c r="J628" s="806">
        <v>0.09</v>
      </c>
      <c r="K628" s="807">
        <f t="shared" si="9"/>
        <v>7.3232249999999999</v>
      </c>
      <c r="L628" s="899" t="s">
        <v>4403</v>
      </c>
    </row>
    <row r="629" spans="1:12" x14ac:dyDescent="0.2">
      <c r="A629" s="900">
        <v>517962</v>
      </c>
      <c r="B629" s="372">
        <v>3086123742864</v>
      </c>
      <c r="C629" s="766" t="s">
        <v>1550</v>
      </c>
      <c r="D629" s="784" t="s">
        <v>3512</v>
      </c>
      <c r="E629" s="134">
        <v>12</v>
      </c>
      <c r="F629" s="134">
        <v>20</v>
      </c>
      <c r="G629" s="134">
        <v>1</v>
      </c>
      <c r="H629" s="835">
        <v>9.06</v>
      </c>
      <c r="I629" s="805">
        <v>0.25</v>
      </c>
      <c r="J629" s="806">
        <v>0.09</v>
      </c>
      <c r="K629" s="807">
        <f t="shared" si="9"/>
        <v>6.1834500000000006</v>
      </c>
      <c r="L629" s="899" t="s">
        <v>4403</v>
      </c>
    </row>
    <row r="630" spans="1:12" x14ac:dyDescent="0.2">
      <c r="A630" s="900">
        <v>943648</v>
      </c>
      <c r="B630" s="372">
        <v>3086123461277</v>
      </c>
      <c r="C630" s="766" t="s">
        <v>1515</v>
      </c>
      <c r="D630" s="138" t="s">
        <v>3250</v>
      </c>
      <c r="E630" s="134">
        <v>10</v>
      </c>
      <c r="F630" s="134">
        <v>20</v>
      </c>
      <c r="G630" s="134">
        <v>1</v>
      </c>
      <c r="H630" s="835">
        <v>10.73</v>
      </c>
      <c r="I630" s="805">
        <v>0.25</v>
      </c>
      <c r="J630" s="806">
        <v>0.09</v>
      </c>
      <c r="K630" s="807">
        <f t="shared" si="9"/>
        <v>7.3232249999999999</v>
      </c>
      <c r="L630" s="899" t="s">
        <v>4403</v>
      </c>
    </row>
    <row r="631" spans="1:12" x14ac:dyDescent="0.2">
      <c r="A631" s="900">
        <v>517964</v>
      </c>
      <c r="B631" s="372">
        <v>3086123742888</v>
      </c>
      <c r="C631" s="766" t="s">
        <v>1556</v>
      </c>
      <c r="D631" s="785" t="s">
        <v>3516</v>
      </c>
      <c r="E631" s="134">
        <v>12</v>
      </c>
      <c r="F631" s="134">
        <v>20</v>
      </c>
      <c r="G631" s="134">
        <v>1</v>
      </c>
      <c r="H631" s="835">
        <v>9.06</v>
      </c>
      <c r="I631" s="805">
        <v>0.25</v>
      </c>
      <c r="J631" s="806">
        <v>0.09</v>
      </c>
      <c r="K631" s="807">
        <f t="shared" si="9"/>
        <v>6.1834500000000006</v>
      </c>
      <c r="L631" s="899" t="s">
        <v>4403</v>
      </c>
    </row>
    <row r="632" spans="1:12" x14ac:dyDescent="0.2">
      <c r="A632" s="900">
        <v>943649</v>
      </c>
      <c r="B632" s="372">
        <v>3086123461284</v>
      </c>
      <c r="C632" s="766" t="s">
        <v>1518</v>
      </c>
      <c r="D632" s="138" t="s">
        <v>3250</v>
      </c>
      <c r="E632" s="134">
        <v>10</v>
      </c>
      <c r="F632" s="134">
        <v>20</v>
      </c>
      <c r="G632" s="134">
        <v>1</v>
      </c>
      <c r="H632" s="835">
        <v>10.73</v>
      </c>
      <c r="I632" s="805">
        <v>0.25</v>
      </c>
      <c r="J632" s="806">
        <v>0.09</v>
      </c>
      <c r="K632" s="807">
        <f t="shared" si="9"/>
        <v>7.3232249999999999</v>
      </c>
      <c r="L632" s="899" t="s">
        <v>4403</v>
      </c>
    </row>
    <row r="633" spans="1:12" x14ac:dyDescent="0.2">
      <c r="A633" s="900">
        <v>517961</v>
      </c>
      <c r="B633" s="372">
        <v>3086123742857</v>
      </c>
      <c r="C633" s="766" t="s">
        <v>1547</v>
      </c>
      <c r="D633" s="785" t="s">
        <v>3516</v>
      </c>
      <c r="E633" s="134">
        <v>12</v>
      </c>
      <c r="F633" s="134">
        <v>20</v>
      </c>
      <c r="G633" s="134">
        <v>1</v>
      </c>
      <c r="H633" s="835">
        <v>9.06</v>
      </c>
      <c r="I633" s="805">
        <v>0.25</v>
      </c>
      <c r="J633" s="806">
        <v>0.09</v>
      </c>
      <c r="K633" s="807">
        <f t="shared" si="9"/>
        <v>6.1834500000000006</v>
      </c>
      <c r="L633" s="899" t="s">
        <v>4403</v>
      </c>
    </row>
    <row r="634" spans="1:12" x14ac:dyDescent="0.2">
      <c r="A634" s="900">
        <v>943650</v>
      </c>
      <c r="B634" s="372">
        <v>3086123461291</v>
      </c>
      <c r="C634" s="766" t="s">
        <v>1521</v>
      </c>
      <c r="D634" s="138" t="s">
        <v>3250</v>
      </c>
      <c r="E634" s="134">
        <v>10</v>
      </c>
      <c r="F634" s="134">
        <v>20</v>
      </c>
      <c r="G634" s="134">
        <v>1</v>
      </c>
      <c r="H634" s="835">
        <v>10.73</v>
      </c>
      <c r="I634" s="805">
        <v>0.25</v>
      </c>
      <c r="J634" s="806">
        <v>0.09</v>
      </c>
      <c r="K634" s="807">
        <f t="shared" si="9"/>
        <v>7.3232249999999999</v>
      </c>
      <c r="L634" s="899" t="s">
        <v>4403</v>
      </c>
    </row>
    <row r="635" spans="1:12" x14ac:dyDescent="0.2">
      <c r="A635" s="900">
        <v>517963</v>
      </c>
      <c r="B635" s="372">
        <v>3086123742871</v>
      </c>
      <c r="C635" s="766" t="s">
        <v>1553</v>
      </c>
      <c r="D635" s="785" t="s">
        <v>3516</v>
      </c>
      <c r="E635" s="134">
        <v>12</v>
      </c>
      <c r="F635" s="134">
        <v>20</v>
      </c>
      <c r="G635" s="134">
        <v>1</v>
      </c>
      <c r="H635" s="835">
        <v>9.06</v>
      </c>
      <c r="I635" s="805">
        <v>0.25</v>
      </c>
      <c r="J635" s="806">
        <v>0.09</v>
      </c>
      <c r="K635" s="807">
        <f t="shared" si="9"/>
        <v>6.1834500000000006</v>
      </c>
      <c r="L635" s="899" t="s">
        <v>4403</v>
      </c>
    </row>
    <row r="636" spans="1:12" x14ac:dyDescent="0.2">
      <c r="A636" s="900">
        <v>943651</v>
      </c>
      <c r="B636" s="372">
        <v>3086123461307</v>
      </c>
      <c r="C636" s="766" t="s">
        <v>1524</v>
      </c>
      <c r="D636" s="138" t="s">
        <v>3250</v>
      </c>
      <c r="E636" s="134">
        <v>1</v>
      </c>
      <c r="F636" s="134">
        <v>25</v>
      </c>
      <c r="G636" s="134">
        <v>25</v>
      </c>
      <c r="H636" s="835">
        <v>1.26</v>
      </c>
      <c r="I636" s="805">
        <v>0.25</v>
      </c>
      <c r="J636" s="806">
        <v>0.09</v>
      </c>
      <c r="K636" s="807">
        <f t="shared" si="9"/>
        <v>0.8599500000000001</v>
      </c>
      <c r="L636" s="899" t="s">
        <v>4403</v>
      </c>
    </row>
    <row r="637" spans="1:12" x14ac:dyDescent="0.2">
      <c r="A637" s="900">
        <v>517920</v>
      </c>
      <c r="B637" s="372">
        <v>3086123742444</v>
      </c>
      <c r="C637" s="766" t="s">
        <v>1530</v>
      </c>
      <c r="D637" s="785" t="s">
        <v>3516</v>
      </c>
      <c r="E637" s="134">
        <v>2</v>
      </c>
      <c r="F637" s="134">
        <v>10</v>
      </c>
      <c r="G637" s="134">
        <v>10</v>
      </c>
      <c r="H637" s="835">
        <v>2.7</v>
      </c>
      <c r="I637" s="805">
        <v>0.25</v>
      </c>
      <c r="J637" s="806">
        <v>0.09</v>
      </c>
      <c r="K637" s="807">
        <f t="shared" si="9"/>
        <v>1.8427500000000003</v>
      </c>
      <c r="L637" s="899" t="s">
        <v>4403</v>
      </c>
    </row>
    <row r="638" spans="1:12" x14ac:dyDescent="0.2">
      <c r="A638" s="900">
        <v>943652</v>
      </c>
      <c r="B638" s="372">
        <v>3086123461314</v>
      </c>
      <c r="C638" s="766" t="s">
        <v>1527</v>
      </c>
      <c r="D638" s="138" t="s">
        <v>3250</v>
      </c>
      <c r="E638" s="134">
        <v>4</v>
      </c>
      <c r="F638" s="134">
        <v>25</v>
      </c>
      <c r="G638" s="134">
        <v>25</v>
      </c>
      <c r="H638" s="835">
        <v>5.45</v>
      </c>
      <c r="I638" s="805">
        <v>0.25</v>
      </c>
      <c r="J638" s="806">
        <v>0.09</v>
      </c>
      <c r="K638" s="807">
        <f t="shared" si="9"/>
        <v>3.7196250000000006</v>
      </c>
      <c r="L638" s="899" t="s">
        <v>4403</v>
      </c>
    </row>
    <row r="639" spans="1:12" x14ac:dyDescent="0.2">
      <c r="A639" s="900">
        <v>517952</v>
      </c>
      <c r="B639" s="372">
        <v>3086123742765</v>
      </c>
      <c r="C639" s="766" t="s">
        <v>1538</v>
      </c>
      <c r="D639" s="785" t="s">
        <v>3516</v>
      </c>
      <c r="E639" s="134">
        <v>4</v>
      </c>
      <c r="F639" s="134">
        <v>10</v>
      </c>
      <c r="G639" s="134">
        <v>10</v>
      </c>
      <c r="H639" s="835">
        <v>5.41</v>
      </c>
      <c r="I639" s="805">
        <v>0.25</v>
      </c>
      <c r="J639" s="806">
        <v>0.09</v>
      </c>
      <c r="K639" s="807">
        <f t="shared" si="9"/>
        <v>3.6923250000000003</v>
      </c>
      <c r="L639" s="899" t="s">
        <v>4403</v>
      </c>
    </row>
    <row r="640" spans="1:12" x14ac:dyDescent="0.2">
      <c r="A640" s="900">
        <v>517921</v>
      </c>
      <c r="B640" s="372">
        <v>3086123742451</v>
      </c>
      <c r="C640" s="766" t="s">
        <v>1534</v>
      </c>
      <c r="D640" s="796"/>
      <c r="E640" s="134">
        <v>2</v>
      </c>
      <c r="F640" s="134">
        <v>10</v>
      </c>
      <c r="G640" s="134">
        <v>10</v>
      </c>
      <c r="H640" s="835">
        <v>2.7</v>
      </c>
      <c r="I640" s="805">
        <v>0.25</v>
      </c>
      <c r="J640" s="806">
        <v>0.09</v>
      </c>
      <c r="K640" s="807">
        <f t="shared" si="9"/>
        <v>1.8427500000000003</v>
      </c>
      <c r="L640" s="899" t="s">
        <v>4403</v>
      </c>
    </row>
    <row r="641" spans="1:12" x14ac:dyDescent="0.2">
      <c r="A641" s="900">
        <v>517922</v>
      </c>
      <c r="B641" s="372">
        <v>3086123742468</v>
      </c>
      <c r="C641" s="766" t="s">
        <v>1536</v>
      </c>
      <c r="D641" s="796"/>
      <c r="E641" s="134">
        <v>3</v>
      </c>
      <c r="F641" s="134">
        <v>10</v>
      </c>
      <c r="G641" s="134">
        <v>10</v>
      </c>
      <c r="H641" s="835">
        <v>4.0599999999999996</v>
      </c>
      <c r="I641" s="805">
        <v>0.25</v>
      </c>
      <c r="J641" s="806">
        <v>0.09</v>
      </c>
      <c r="K641" s="807">
        <f t="shared" si="9"/>
        <v>2.77095</v>
      </c>
      <c r="L641" s="899" t="s">
        <v>4403</v>
      </c>
    </row>
    <row r="642" spans="1:12" x14ac:dyDescent="0.2">
      <c r="A642" s="900">
        <v>517953</v>
      </c>
      <c r="B642" s="372">
        <v>3086123742772</v>
      </c>
      <c r="C642" s="766" t="s">
        <v>1541</v>
      </c>
      <c r="D642" s="797"/>
      <c r="E642" s="134">
        <v>4</v>
      </c>
      <c r="F642" s="134">
        <v>10</v>
      </c>
      <c r="G642" s="134">
        <v>10</v>
      </c>
      <c r="H642" s="835">
        <v>5.41</v>
      </c>
      <c r="I642" s="805">
        <v>0.25</v>
      </c>
      <c r="J642" s="806">
        <v>0.09</v>
      </c>
      <c r="K642" s="807">
        <f t="shared" si="9"/>
        <v>3.6923250000000003</v>
      </c>
      <c r="L642" s="899" t="s">
        <v>4403</v>
      </c>
    </row>
    <row r="643" spans="1:12" x14ac:dyDescent="0.2">
      <c r="A643" s="900">
        <v>517954</v>
      </c>
      <c r="B643" s="372">
        <v>3086123742789</v>
      </c>
      <c r="C643" s="766" t="s">
        <v>1543</v>
      </c>
      <c r="D643" s="796"/>
      <c r="E643" s="134">
        <v>8</v>
      </c>
      <c r="F643" s="134">
        <v>10</v>
      </c>
      <c r="G643" s="134">
        <v>10</v>
      </c>
      <c r="H643" s="835">
        <v>10.82</v>
      </c>
      <c r="I643" s="805">
        <v>0.25</v>
      </c>
      <c r="J643" s="806">
        <v>0.09</v>
      </c>
      <c r="K643" s="807">
        <f t="shared" ref="K643:K706" si="10">H643*(1-I643)*(1-J643)</f>
        <v>7.3846500000000006</v>
      </c>
      <c r="L643" s="899" t="s">
        <v>4403</v>
      </c>
    </row>
    <row r="644" spans="1:12" x14ac:dyDescent="0.2">
      <c r="A644" s="900">
        <v>517965</v>
      </c>
      <c r="B644" s="372">
        <v>3086123742895</v>
      </c>
      <c r="C644" s="766" t="s">
        <v>1559</v>
      </c>
      <c r="D644" s="796"/>
      <c r="E644" s="134">
        <v>12</v>
      </c>
      <c r="F644" s="134">
        <v>20</v>
      </c>
      <c r="G644" s="134">
        <v>1</v>
      </c>
      <c r="H644" s="835">
        <v>8.81</v>
      </c>
      <c r="I644" s="805">
        <v>0.25</v>
      </c>
      <c r="J644" s="806">
        <v>0.09</v>
      </c>
      <c r="K644" s="807">
        <f t="shared" si="10"/>
        <v>6.0128250000000003</v>
      </c>
      <c r="L644" s="899" t="s">
        <v>4403</v>
      </c>
    </row>
    <row r="645" spans="1:12" x14ac:dyDescent="0.2">
      <c r="A645" s="900">
        <v>518204</v>
      </c>
      <c r="B645" s="372">
        <v>3086123743915</v>
      </c>
      <c r="C645" s="766" t="s">
        <v>1561</v>
      </c>
      <c r="D645" s="796"/>
      <c r="E645" s="134">
        <v>12</v>
      </c>
      <c r="F645" s="134">
        <v>20</v>
      </c>
      <c r="G645" s="134">
        <v>1</v>
      </c>
      <c r="H645" s="835">
        <v>8.81</v>
      </c>
      <c r="I645" s="805">
        <v>0.25</v>
      </c>
      <c r="J645" s="806">
        <v>0.09</v>
      </c>
      <c r="K645" s="807">
        <f t="shared" si="10"/>
        <v>6.0128250000000003</v>
      </c>
      <c r="L645" s="899" t="s">
        <v>4403</v>
      </c>
    </row>
    <row r="646" spans="1:12" x14ac:dyDescent="0.2">
      <c r="A646" s="900">
        <v>503842</v>
      </c>
      <c r="B646" s="427">
        <v>3086120017446</v>
      </c>
      <c r="C646" s="875" t="s">
        <v>2297</v>
      </c>
      <c r="D646" s="432" t="s">
        <v>3250</v>
      </c>
      <c r="E646" s="428">
        <v>4</v>
      </c>
      <c r="F646" s="428">
        <v>96</v>
      </c>
      <c r="G646" s="428">
        <v>6</v>
      </c>
      <c r="H646" s="836">
        <v>3.31</v>
      </c>
      <c r="I646" s="805">
        <v>0.25</v>
      </c>
      <c r="J646" s="806">
        <v>0.09</v>
      </c>
      <c r="K646" s="807">
        <f t="shared" si="10"/>
        <v>2.2590750000000002</v>
      </c>
      <c r="L646" s="899" t="s">
        <v>4403</v>
      </c>
    </row>
    <row r="647" spans="1:12" x14ac:dyDescent="0.2">
      <c r="A647" s="900">
        <v>503843</v>
      </c>
      <c r="B647" s="427">
        <v>3086120057466</v>
      </c>
      <c r="C647" s="875" t="s">
        <v>2302</v>
      </c>
      <c r="D647" s="432" t="s">
        <v>3250</v>
      </c>
      <c r="E647" s="428">
        <v>6</v>
      </c>
      <c r="F647" s="428">
        <v>72</v>
      </c>
      <c r="G647" s="428">
        <v>6</v>
      </c>
      <c r="H647" s="836">
        <v>4.95</v>
      </c>
      <c r="I647" s="805">
        <v>0.25</v>
      </c>
      <c r="J647" s="806">
        <v>0.09</v>
      </c>
      <c r="K647" s="807">
        <f t="shared" si="10"/>
        <v>3.3783750000000006</v>
      </c>
      <c r="L647" s="899" t="s">
        <v>4403</v>
      </c>
    </row>
    <row r="648" spans="1:12" x14ac:dyDescent="0.2">
      <c r="A648" s="900">
        <v>505462</v>
      </c>
      <c r="B648" s="427">
        <v>3086123690417</v>
      </c>
      <c r="C648" s="875" t="s">
        <v>2306</v>
      </c>
      <c r="D648" s="432" t="s">
        <v>3250</v>
      </c>
      <c r="E648" s="428">
        <v>8</v>
      </c>
      <c r="F648" s="428">
        <v>48</v>
      </c>
      <c r="G648" s="428">
        <v>6</v>
      </c>
      <c r="H648" s="836">
        <v>6.95</v>
      </c>
      <c r="I648" s="805">
        <v>0.25</v>
      </c>
      <c r="J648" s="806">
        <v>0.09</v>
      </c>
      <c r="K648" s="807">
        <f t="shared" si="10"/>
        <v>4.7433750000000003</v>
      </c>
      <c r="L648" s="899" t="s">
        <v>4403</v>
      </c>
    </row>
    <row r="649" spans="1:12" x14ac:dyDescent="0.2">
      <c r="A649" s="900">
        <v>875577</v>
      </c>
      <c r="B649" s="427">
        <v>3086126741062</v>
      </c>
      <c r="C649" s="875" t="s">
        <v>2308</v>
      </c>
      <c r="D649" s="432" t="s">
        <v>3250</v>
      </c>
      <c r="E649" s="428">
        <v>1</v>
      </c>
      <c r="F649" s="428">
        <v>25</v>
      </c>
      <c r="G649" s="428">
        <v>25</v>
      </c>
      <c r="H649" s="836">
        <v>1.57</v>
      </c>
      <c r="I649" s="805">
        <v>0.25</v>
      </c>
      <c r="J649" s="806">
        <v>0.09</v>
      </c>
      <c r="K649" s="807">
        <f t="shared" si="10"/>
        <v>1.0715250000000001</v>
      </c>
      <c r="L649" s="899" t="s">
        <v>4403</v>
      </c>
    </row>
    <row r="650" spans="1:12" x14ac:dyDescent="0.2">
      <c r="A650" s="900">
        <v>875579</v>
      </c>
      <c r="B650" s="427">
        <v>3086126741093</v>
      </c>
      <c r="C650" s="875" t="s">
        <v>2310</v>
      </c>
      <c r="D650" s="432" t="s">
        <v>3250</v>
      </c>
      <c r="E650" s="428">
        <v>1</v>
      </c>
      <c r="F650" s="428">
        <v>25</v>
      </c>
      <c r="G650" s="428">
        <v>25</v>
      </c>
      <c r="H650" s="836">
        <v>1.57</v>
      </c>
      <c r="I650" s="805">
        <v>0.25</v>
      </c>
      <c r="J650" s="806">
        <v>0.09</v>
      </c>
      <c r="K650" s="807">
        <f t="shared" si="10"/>
        <v>1.0715250000000001</v>
      </c>
      <c r="L650" s="899" t="s">
        <v>4403</v>
      </c>
    </row>
    <row r="651" spans="1:12" x14ac:dyDescent="0.2">
      <c r="A651" s="900">
        <v>875593</v>
      </c>
      <c r="B651" s="427">
        <v>3086120067441</v>
      </c>
      <c r="C651" s="875" t="s">
        <v>2312</v>
      </c>
      <c r="D651" s="432" t="s">
        <v>3250</v>
      </c>
      <c r="E651" s="428">
        <v>4</v>
      </c>
      <c r="F651" s="428">
        <v>25</v>
      </c>
      <c r="G651" s="428">
        <v>25</v>
      </c>
      <c r="H651" s="836">
        <v>5.8</v>
      </c>
      <c r="I651" s="805">
        <v>0.25</v>
      </c>
      <c r="J651" s="806">
        <v>0.09</v>
      </c>
      <c r="K651" s="807">
        <f t="shared" si="10"/>
        <v>3.9584999999999999</v>
      </c>
      <c r="L651" s="899" t="s">
        <v>4403</v>
      </c>
    </row>
    <row r="652" spans="1:12" x14ac:dyDescent="0.2">
      <c r="A652" s="900">
        <v>9126461</v>
      </c>
      <c r="B652" s="427">
        <v>3086123333703</v>
      </c>
      <c r="C652" s="875" t="s">
        <v>2316</v>
      </c>
      <c r="D652" s="432" t="s">
        <v>3250</v>
      </c>
      <c r="E652" s="428">
        <v>5</v>
      </c>
      <c r="F652" s="428">
        <v>25</v>
      </c>
      <c r="G652" s="428">
        <v>25</v>
      </c>
      <c r="H652" s="836">
        <v>5.47</v>
      </c>
      <c r="I652" s="805">
        <v>0.25</v>
      </c>
      <c r="J652" s="806">
        <v>0.09</v>
      </c>
      <c r="K652" s="807">
        <f t="shared" si="10"/>
        <v>3.7332750000000003</v>
      </c>
      <c r="L652" s="899" t="s">
        <v>4403</v>
      </c>
    </row>
    <row r="653" spans="1:12" x14ac:dyDescent="0.2">
      <c r="A653" s="900">
        <v>9581681</v>
      </c>
      <c r="B653" s="427">
        <v>3086121741029</v>
      </c>
      <c r="C653" s="875" t="s">
        <v>2320</v>
      </c>
      <c r="D653" s="432" t="s">
        <v>3250</v>
      </c>
      <c r="E653" s="428">
        <v>12</v>
      </c>
      <c r="F653" s="428">
        <v>32</v>
      </c>
      <c r="G653" s="428">
        <v>1</v>
      </c>
      <c r="H653" s="836">
        <v>9.65</v>
      </c>
      <c r="I653" s="805">
        <v>0.25</v>
      </c>
      <c r="J653" s="806">
        <v>0.09</v>
      </c>
      <c r="K653" s="807">
        <f t="shared" si="10"/>
        <v>6.5861250000000009</v>
      </c>
      <c r="L653" s="899" t="s">
        <v>4403</v>
      </c>
    </row>
    <row r="654" spans="1:12" x14ac:dyDescent="0.2">
      <c r="A654" s="900">
        <v>9581691</v>
      </c>
      <c r="B654" s="427">
        <v>3086121741036</v>
      </c>
      <c r="C654" s="875" t="s">
        <v>2323</v>
      </c>
      <c r="D654" s="432" t="s">
        <v>3250</v>
      </c>
      <c r="E654" s="428">
        <v>12</v>
      </c>
      <c r="F654" s="428">
        <v>32</v>
      </c>
      <c r="G654" s="428">
        <v>1</v>
      </c>
      <c r="H654" s="836">
        <v>9.65</v>
      </c>
      <c r="I654" s="805">
        <v>0.25</v>
      </c>
      <c r="J654" s="806">
        <v>0.09</v>
      </c>
      <c r="K654" s="807">
        <f t="shared" si="10"/>
        <v>6.5861250000000009</v>
      </c>
      <c r="L654" s="899" t="s">
        <v>4403</v>
      </c>
    </row>
    <row r="655" spans="1:12" x14ac:dyDescent="0.2">
      <c r="A655" s="900">
        <v>9581701</v>
      </c>
      <c r="B655" s="427">
        <v>3086121741067</v>
      </c>
      <c r="C655" s="875" t="s">
        <v>2326</v>
      </c>
      <c r="D655" s="432" t="s">
        <v>3250</v>
      </c>
      <c r="E655" s="428">
        <v>12</v>
      </c>
      <c r="F655" s="428">
        <v>32</v>
      </c>
      <c r="G655" s="428">
        <v>1</v>
      </c>
      <c r="H655" s="836">
        <v>9.65</v>
      </c>
      <c r="I655" s="805">
        <v>0.25</v>
      </c>
      <c r="J655" s="806">
        <v>0.09</v>
      </c>
      <c r="K655" s="807">
        <f t="shared" si="10"/>
        <v>6.5861250000000009</v>
      </c>
      <c r="L655" s="899" t="s">
        <v>4403</v>
      </c>
    </row>
    <row r="656" spans="1:12" x14ac:dyDescent="0.2">
      <c r="A656" s="900">
        <v>9581711</v>
      </c>
      <c r="B656" s="427">
        <v>3086121741098</v>
      </c>
      <c r="C656" s="875" t="s">
        <v>2329</v>
      </c>
      <c r="D656" s="432" t="s">
        <v>3250</v>
      </c>
      <c r="E656" s="428">
        <v>12</v>
      </c>
      <c r="F656" s="428">
        <v>32</v>
      </c>
      <c r="G656" s="428">
        <v>1</v>
      </c>
      <c r="H656" s="836">
        <v>9.65</v>
      </c>
      <c r="I656" s="805">
        <v>0.25</v>
      </c>
      <c r="J656" s="806">
        <v>0.09</v>
      </c>
      <c r="K656" s="807">
        <f t="shared" si="10"/>
        <v>6.5861250000000009</v>
      </c>
      <c r="L656" s="899" t="s">
        <v>4403</v>
      </c>
    </row>
    <row r="657" spans="1:12" x14ac:dyDescent="0.2">
      <c r="A657" s="900">
        <v>8757852</v>
      </c>
      <c r="B657" s="427">
        <v>3086123155954</v>
      </c>
      <c r="C657" s="875" t="s">
        <v>2332</v>
      </c>
      <c r="D657" s="432" t="s">
        <v>3250</v>
      </c>
      <c r="E657" s="428">
        <v>4</v>
      </c>
      <c r="F657" s="428">
        <v>160</v>
      </c>
      <c r="G657" s="428">
        <v>1</v>
      </c>
      <c r="H657" s="836">
        <v>3.73</v>
      </c>
      <c r="I657" s="805">
        <v>0.25</v>
      </c>
      <c r="J657" s="806">
        <v>0.09</v>
      </c>
      <c r="K657" s="807">
        <f t="shared" si="10"/>
        <v>2.545725</v>
      </c>
      <c r="L657" s="899" t="s">
        <v>4403</v>
      </c>
    </row>
    <row r="658" spans="1:12" x14ac:dyDescent="0.2">
      <c r="A658" s="900">
        <v>9430251</v>
      </c>
      <c r="B658" s="427">
        <v>3086121711022</v>
      </c>
      <c r="C658" s="875" t="s">
        <v>2335</v>
      </c>
      <c r="D658" s="432" t="s">
        <v>3250</v>
      </c>
      <c r="E658" s="428">
        <v>12</v>
      </c>
      <c r="F658" s="428">
        <v>56</v>
      </c>
      <c r="G658" s="428">
        <v>1</v>
      </c>
      <c r="H658" s="836">
        <v>10.91</v>
      </c>
      <c r="I658" s="805">
        <v>0.25</v>
      </c>
      <c r="J658" s="806">
        <v>0.09</v>
      </c>
      <c r="K658" s="807">
        <f t="shared" si="10"/>
        <v>7.4460750000000013</v>
      </c>
      <c r="L658" s="899" t="s">
        <v>4403</v>
      </c>
    </row>
    <row r="659" spans="1:12" x14ac:dyDescent="0.2">
      <c r="A659" s="900">
        <v>9430291</v>
      </c>
      <c r="B659" s="427">
        <v>3086121711039</v>
      </c>
      <c r="C659" s="875" t="s">
        <v>2338</v>
      </c>
      <c r="D659" s="432" t="s">
        <v>3250</v>
      </c>
      <c r="E659" s="428">
        <v>12</v>
      </c>
      <c r="F659" s="428">
        <v>56</v>
      </c>
      <c r="G659" s="428">
        <v>1</v>
      </c>
      <c r="H659" s="836">
        <v>10.91</v>
      </c>
      <c r="I659" s="805">
        <v>0.25</v>
      </c>
      <c r="J659" s="806">
        <v>0.09</v>
      </c>
      <c r="K659" s="807">
        <f t="shared" si="10"/>
        <v>7.4460750000000013</v>
      </c>
      <c r="L659" s="899" t="s">
        <v>4403</v>
      </c>
    </row>
    <row r="660" spans="1:12" x14ac:dyDescent="0.2">
      <c r="A660" s="900">
        <v>9430311</v>
      </c>
      <c r="B660" s="427">
        <v>3086121711091</v>
      </c>
      <c r="C660" s="875" t="s">
        <v>2344</v>
      </c>
      <c r="D660" s="432" t="s">
        <v>3250</v>
      </c>
      <c r="E660" s="428">
        <v>12</v>
      </c>
      <c r="F660" s="428">
        <v>56</v>
      </c>
      <c r="G660" s="428">
        <v>1</v>
      </c>
      <c r="H660" s="836">
        <v>10.91</v>
      </c>
      <c r="I660" s="805">
        <v>0.25</v>
      </c>
      <c r="J660" s="806">
        <v>0.09</v>
      </c>
      <c r="K660" s="807">
        <f t="shared" si="10"/>
        <v>7.4460750000000013</v>
      </c>
      <c r="L660" s="899" t="s">
        <v>4403</v>
      </c>
    </row>
    <row r="661" spans="1:12" x14ac:dyDescent="0.2">
      <c r="A661" s="900">
        <v>9431931</v>
      </c>
      <c r="B661" s="427">
        <v>3086121791093</v>
      </c>
      <c r="C661" s="875" t="s">
        <v>2350</v>
      </c>
      <c r="D661" s="432" t="s">
        <v>3250</v>
      </c>
      <c r="E661" s="428">
        <v>12</v>
      </c>
      <c r="F661" s="428">
        <v>56</v>
      </c>
      <c r="G661" s="428">
        <v>1</v>
      </c>
      <c r="H661" s="836">
        <v>10.91</v>
      </c>
      <c r="I661" s="805">
        <v>0.25</v>
      </c>
      <c r="J661" s="806">
        <v>0.09</v>
      </c>
      <c r="K661" s="807">
        <f t="shared" si="10"/>
        <v>7.4460750000000013</v>
      </c>
      <c r="L661" s="899" t="s">
        <v>4403</v>
      </c>
    </row>
    <row r="662" spans="1:12" x14ac:dyDescent="0.2">
      <c r="A662" s="900">
        <v>9431981</v>
      </c>
      <c r="B662" s="427">
        <v>3086121791031</v>
      </c>
      <c r="C662" s="875" t="s">
        <v>2356</v>
      </c>
      <c r="D662" s="432" t="s">
        <v>3250</v>
      </c>
      <c r="E662" s="428">
        <v>12</v>
      </c>
      <c r="F662" s="428">
        <v>56</v>
      </c>
      <c r="G662" s="428">
        <v>1</v>
      </c>
      <c r="H662" s="836">
        <v>10.91</v>
      </c>
      <c r="I662" s="805">
        <v>0.25</v>
      </c>
      <c r="J662" s="806">
        <v>0.09</v>
      </c>
      <c r="K662" s="807">
        <f t="shared" si="10"/>
        <v>7.4460750000000013</v>
      </c>
      <c r="L662" s="899" t="s">
        <v>4403</v>
      </c>
    </row>
    <row r="663" spans="1:12" x14ac:dyDescent="0.2">
      <c r="A663" s="900">
        <v>8757872</v>
      </c>
      <c r="B663" s="427">
        <v>3086123155978</v>
      </c>
      <c r="C663" s="875" t="s">
        <v>2359</v>
      </c>
      <c r="D663" s="432" t="s">
        <v>3250</v>
      </c>
      <c r="E663" s="428">
        <v>4</v>
      </c>
      <c r="F663" s="428">
        <v>187</v>
      </c>
      <c r="G663" s="428">
        <v>1</v>
      </c>
      <c r="H663" s="836">
        <v>7.35</v>
      </c>
      <c r="I663" s="805">
        <v>0.25</v>
      </c>
      <c r="J663" s="806">
        <v>0.09</v>
      </c>
      <c r="K663" s="807">
        <f t="shared" si="10"/>
        <v>5.0163749999999991</v>
      </c>
      <c r="L663" s="899" t="s">
        <v>4403</v>
      </c>
    </row>
    <row r="664" spans="1:12" x14ac:dyDescent="0.2">
      <c r="A664" s="900">
        <v>9402951</v>
      </c>
      <c r="B664" s="427">
        <v>3086121781025</v>
      </c>
      <c r="C664" s="875" t="s">
        <v>2364</v>
      </c>
      <c r="D664" s="432" t="s">
        <v>3250</v>
      </c>
      <c r="E664" s="428">
        <v>12</v>
      </c>
      <c r="F664" s="428">
        <v>54</v>
      </c>
      <c r="G664" s="428">
        <v>1</v>
      </c>
      <c r="H664" s="836">
        <v>21.88</v>
      </c>
      <c r="I664" s="805">
        <v>0.25</v>
      </c>
      <c r="J664" s="806">
        <v>0.09</v>
      </c>
      <c r="K664" s="807">
        <f t="shared" si="10"/>
        <v>14.933100000000001</v>
      </c>
      <c r="L664" s="899" t="s">
        <v>4403</v>
      </c>
    </row>
    <row r="665" spans="1:12" x14ac:dyDescent="0.2">
      <c r="A665" s="900">
        <v>9402971</v>
      </c>
      <c r="B665" s="427">
        <v>3086121781063</v>
      </c>
      <c r="C665" s="875" t="s">
        <v>2370</v>
      </c>
      <c r="D665" s="432" t="s">
        <v>3250</v>
      </c>
      <c r="E665" s="428">
        <v>12</v>
      </c>
      <c r="F665" s="428">
        <v>54</v>
      </c>
      <c r="G665" s="428">
        <v>1</v>
      </c>
      <c r="H665" s="836">
        <v>21.88</v>
      </c>
      <c r="I665" s="805">
        <v>0.25</v>
      </c>
      <c r="J665" s="806">
        <v>0.09</v>
      </c>
      <c r="K665" s="807">
        <f t="shared" si="10"/>
        <v>14.933100000000001</v>
      </c>
      <c r="L665" s="899" t="s">
        <v>4403</v>
      </c>
    </row>
    <row r="666" spans="1:12" x14ac:dyDescent="0.2">
      <c r="A666" s="900">
        <v>503758</v>
      </c>
      <c r="B666" s="427">
        <v>3086120017248</v>
      </c>
      <c r="C666" s="875" t="s">
        <v>2376</v>
      </c>
      <c r="D666" s="432" t="s">
        <v>3250</v>
      </c>
      <c r="E666" s="428">
        <v>4</v>
      </c>
      <c r="F666" s="428">
        <v>192</v>
      </c>
      <c r="G666" s="428">
        <v>12</v>
      </c>
      <c r="H666" s="836">
        <v>2.61</v>
      </c>
      <c r="I666" s="805">
        <v>0.25</v>
      </c>
      <c r="J666" s="806">
        <v>0.09</v>
      </c>
      <c r="K666" s="807">
        <f t="shared" si="10"/>
        <v>1.781325</v>
      </c>
      <c r="L666" s="899" t="s">
        <v>4403</v>
      </c>
    </row>
    <row r="667" spans="1:12" x14ac:dyDescent="0.2">
      <c r="A667" s="900">
        <v>503767</v>
      </c>
      <c r="B667" s="427">
        <v>3086120057282</v>
      </c>
      <c r="C667" s="875" t="s">
        <v>2379</v>
      </c>
      <c r="D667" s="432" t="s">
        <v>3250</v>
      </c>
      <c r="E667" s="428">
        <v>8</v>
      </c>
      <c r="F667" s="428">
        <v>48</v>
      </c>
      <c r="G667" s="428">
        <v>12</v>
      </c>
      <c r="H667" s="836">
        <v>5.19</v>
      </c>
      <c r="I667" s="805">
        <v>0.25</v>
      </c>
      <c r="J667" s="806">
        <v>0.09</v>
      </c>
      <c r="K667" s="807">
        <f t="shared" si="10"/>
        <v>3.5421750000000003</v>
      </c>
      <c r="L667" s="899" t="s">
        <v>4403</v>
      </c>
    </row>
    <row r="668" spans="1:12" x14ac:dyDescent="0.2">
      <c r="A668" s="900">
        <v>505458</v>
      </c>
      <c r="B668" s="427">
        <v>3086123690370</v>
      </c>
      <c r="C668" s="875" t="s">
        <v>2381</v>
      </c>
      <c r="D668" s="432" t="s">
        <v>3250</v>
      </c>
      <c r="E668" s="428">
        <v>8</v>
      </c>
      <c r="F668" s="428">
        <v>48</v>
      </c>
      <c r="G668" s="428">
        <v>12</v>
      </c>
      <c r="H668" s="836">
        <v>5.21</v>
      </c>
      <c r="I668" s="805">
        <v>0.25</v>
      </c>
      <c r="J668" s="806">
        <v>0.09</v>
      </c>
      <c r="K668" s="807">
        <f t="shared" si="10"/>
        <v>3.555825</v>
      </c>
      <c r="L668" s="899" t="s">
        <v>4403</v>
      </c>
    </row>
    <row r="669" spans="1:12" x14ac:dyDescent="0.2">
      <c r="A669" s="900">
        <v>841839</v>
      </c>
      <c r="B669" s="427">
        <v>3086121721021</v>
      </c>
      <c r="C669" s="875" t="s">
        <v>2383</v>
      </c>
      <c r="D669" s="432" t="s">
        <v>3250</v>
      </c>
      <c r="E669" s="428">
        <v>24</v>
      </c>
      <c r="F669" s="428">
        <v>32</v>
      </c>
      <c r="G669" s="428">
        <v>1</v>
      </c>
      <c r="H669" s="836">
        <v>13.36</v>
      </c>
      <c r="I669" s="805">
        <v>0.25</v>
      </c>
      <c r="J669" s="806">
        <v>0.09</v>
      </c>
      <c r="K669" s="807">
        <f t="shared" si="10"/>
        <v>9.1181999999999999</v>
      </c>
      <c r="L669" s="899" t="s">
        <v>4403</v>
      </c>
    </row>
    <row r="670" spans="1:12" x14ac:dyDescent="0.2">
      <c r="A670" s="900">
        <v>841840</v>
      </c>
      <c r="B670" s="427">
        <v>3086121721038</v>
      </c>
      <c r="C670" s="875" t="s">
        <v>2386</v>
      </c>
      <c r="D670" s="432" t="s">
        <v>3250</v>
      </c>
      <c r="E670" s="428">
        <v>24</v>
      </c>
      <c r="F670" s="428">
        <v>32</v>
      </c>
      <c r="G670" s="428">
        <v>1</v>
      </c>
      <c r="H670" s="836">
        <v>13.36</v>
      </c>
      <c r="I670" s="805">
        <v>0.25</v>
      </c>
      <c r="J670" s="806">
        <v>0.09</v>
      </c>
      <c r="K670" s="807">
        <f t="shared" si="10"/>
        <v>9.1181999999999999</v>
      </c>
      <c r="L670" s="899" t="s">
        <v>4403</v>
      </c>
    </row>
    <row r="671" spans="1:12" x14ac:dyDescent="0.2">
      <c r="A671" s="900">
        <v>841841</v>
      </c>
      <c r="B671" s="427">
        <v>3086121721069</v>
      </c>
      <c r="C671" s="875" t="s">
        <v>2389</v>
      </c>
      <c r="D671" s="432" t="s">
        <v>3250</v>
      </c>
      <c r="E671" s="428">
        <v>24</v>
      </c>
      <c r="F671" s="428">
        <v>32</v>
      </c>
      <c r="G671" s="428">
        <v>1</v>
      </c>
      <c r="H671" s="836">
        <v>13.36</v>
      </c>
      <c r="I671" s="805">
        <v>0.25</v>
      </c>
      <c r="J671" s="806">
        <v>0.09</v>
      </c>
      <c r="K671" s="807">
        <f t="shared" si="10"/>
        <v>9.1181999999999999</v>
      </c>
      <c r="L671" s="899" t="s">
        <v>4403</v>
      </c>
    </row>
    <row r="672" spans="1:12" x14ac:dyDescent="0.2">
      <c r="A672" s="900">
        <v>841842</v>
      </c>
      <c r="B672" s="427">
        <v>3086121721090</v>
      </c>
      <c r="C672" s="875" t="s">
        <v>2392</v>
      </c>
      <c r="D672" s="432" t="s">
        <v>3250</v>
      </c>
      <c r="E672" s="428">
        <v>24</v>
      </c>
      <c r="F672" s="428">
        <v>32</v>
      </c>
      <c r="G672" s="428">
        <v>1</v>
      </c>
      <c r="H672" s="836">
        <v>13.36</v>
      </c>
      <c r="I672" s="805">
        <v>0.25</v>
      </c>
      <c r="J672" s="806">
        <v>0.09</v>
      </c>
      <c r="K672" s="807">
        <f t="shared" si="10"/>
        <v>9.1181999999999999</v>
      </c>
      <c r="L672" s="899" t="s">
        <v>4403</v>
      </c>
    </row>
    <row r="673" spans="1:12" x14ac:dyDescent="0.2">
      <c r="A673" s="900">
        <v>9126451</v>
      </c>
      <c r="B673" s="427">
        <v>3086123333697</v>
      </c>
      <c r="C673" s="875" t="s">
        <v>2405</v>
      </c>
      <c r="D673" s="432" t="s">
        <v>3250</v>
      </c>
      <c r="E673" s="428">
        <v>5</v>
      </c>
      <c r="F673" s="428">
        <v>25</v>
      </c>
      <c r="G673" s="428">
        <v>25</v>
      </c>
      <c r="H673" s="836">
        <v>3.68</v>
      </c>
      <c r="I673" s="805">
        <v>0.25</v>
      </c>
      <c r="J673" s="806">
        <v>0.09</v>
      </c>
      <c r="K673" s="807">
        <f t="shared" si="10"/>
        <v>2.5116000000000005</v>
      </c>
      <c r="L673" s="899" t="s">
        <v>4403</v>
      </c>
    </row>
    <row r="674" spans="1:12" x14ac:dyDescent="0.2">
      <c r="A674" s="900">
        <v>9291741</v>
      </c>
      <c r="B674" s="427">
        <v>3086123333697</v>
      </c>
      <c r="C674" s="875" t="s">
        <v>2406</v>
      </c>
      <c r="D674" s="432" t="s">
        <v>3250</v>
      </c>
      <c r="E674" s="428">
        <v>5</v>
      </c>
      <c r="F674" s="428">
        <v>50</v>
      </c>
      <c r="G674" s="428">
        <v>50</v>
      </c>
      <c r="H674" s="836">
        <v>3.68</v>
      </c>
      <c r="I674" s="805">
        <v>0.25</v>
      </c>
      <c r="J674" s="806">
        <v>0.09</v>
      </c>
      <c r="K674" s="807">
        <f t="shared" si="10"/>
        <v>2.5116000000000005</v>
      </c>
      <c r="L674" s="899" t="s">
        <v>4403</v>
      </c>
    </row>
    <row r="675" spans="1:12" x14ac:dyDescent="0.2">
      <c r="A675" s="900">
        <v>875709</v>
      </c>
      <c r="B675" s="427">
        <v>3086122722096</v>
      </c>
      <c r="C675" s="875" t="s">
        <v>2397</v>
      </c>
      <c r="D675" s="432" t="s">
        <v>3250</v>
      </c>
      <c r="E675" s="428">
        <v>2</v>
      </c>
      <c r="F675" s="428">
        <v>25</v>
      </c>
      <c r="G675" s="428">
        <v>25</v>
      </c>
      <c r="H675" s="836">
        <v>2.11</v>
      </c>
      <c r="I675" s="805">
        <v>0.25</v>
      </c>
      <c r="J675" s="806">
        <v>0.09</v>
      </c>
      <c r="K675" s="807">
        <f t="shared" si="10"/>
        <v>1.440075</v>
      </c>
      <c r="L675" s="899" t="s">
        <v>4403</v>
      </c>
    </row>
    <row r="676" spans="1:12" x14ac:dyDescent="0.2">
      <c r="A676" s="900">
        <v>875711</v>
      </c>
      <c r="B676" s="427">
        <v>3086120027247</v>
      </c>
      <c r="C676" s="875" t="s">
        <v>2401</v>
      </c>
      <c r="D676" s="432" t="s">
        <v>3250</v>
      </c>
      <c r="E676" s="428">
        <v>4</v>
      </c>
      <c r="F676" s="428">
        <v>25</v>
      </c>
      <c r="G676" s="428">
        <v>25</v>
      </c>
      <c r="H676" s="836">
        <v>3.68</v>
      </c>
      <c r="I676" s="805">
        <v>0.25</v>
      </c>
      <c r="J676" s="806">
        <v>0.09</v>
      </c>
      <c r="K676" s="807">
        <f t="shared" si="10"/>
        <v>2.5116000000000005</v>
      </c>
      <c r="L676" s="899" t="s">
        <v>4403</v>
      </c>
    </row>
    <row r="677" spans="1:12" x14ac:dyDescent="0.2">
      <c r="A677" s="900">
        <v>875714</v>
      </c>
      <c r="B677" s="427">
        <v>3086126644745</v>
      </c>
      <c r="C677" s="875" t="s">
        <v>2412</v>
      </c>
      <c r="D677" s="432" t="s">
        <v>3250</v>
      </c>
      <c r="E677" s="428">
        <v>4</v>
      </c>
      <c r="F677" s="428">
        <v>25</v>
      </c>
      <c r="G677" s="428">
        <v>25</v>
      </c>
      <c r="H677" s="836">
        <v>7.01</v>
      </c>
      <c r="I677" s="805">
        <v>0.25</v>
      </c>
      <c r="J677" s="806">
        <v>0.09</v>
      </c>
      <c r="K677" s="807">
        <f t="shared" si="10"/>
        <v>4.7843250000000008</v>
      </c>
      <c r="L677" s="899" t="s">
        <v>4403</v>
      </c>
    </row>
    <row r="678" spans="1:12" x14ac:dyDescent="0.2">
      <c r="A678" s="900">
        <v>525824</v>
      </c>
      <c r="B678" s="427">
        <v>3086121701092</v>
      </c>
      <c r="C678" s="875" t="s">
        <v>2414</v>
      </c>
      <c r="D678" s="774" t="s">
        <v>3534</v>
      </c>
      <c r="E678" s="428">
        <v>12</v>
      </c>
      <c r="F678" s="428">
        <v>32</v>
      </c>
      <c r="G678" s="428">
        <v>1</v>
      </c>
      <c r="H678" s="836">
        <v>10.88</v>
      </c>
      <c r="I678" s="805">
        <v>0.25</v>
      </c>
      <c r="J678" s="806">
        <v>0.09</v>
      </c>
      <c r="K678" s="807">
        <f t="shared" si="10"/>
        <v>7.4256000000000002</v>
      </c>
      <c r="L678" s="899" t="s">
        <v>4403</v>
      </c>
    </row>
    <row r="679" spans="1:12" x14ac:dyDescent="0.2">
      <c r="A679" s="900">
        <v>904937</v>
      </c>
      <c r="B679" s="427">
        <v>3086121701092</v>
      </c>
      <c r="C679" s="875" t="s">
        <v>2414</v>
      </c>
      <c r="D679" s="774" t="s">
        <v>3534</v>
      </c>
      <c r="E679" s="428">
        <v>12</v>
      </c>
      <c r="F679" s="428">
        <v>24</v>
      </c>
      <c r="G679" s="428">
        <v>1</v>
      </c>
      <c r="H679" s="836">
        <v>10.88</v>
      </c>
      <c r="I679" s="805">
        <v>0.25</v>
      </c>
      <c r="J679" s="806">
        <v>0.09</v>
      </c>
      <c r="K679" s="807">
        <f t="shared" si="10"/>
        <v>7.4256000000000002</v>
      </c>
      <c r="L679" s="899" t="s">
        <v>4403</v>
      </c>
    </row>
    <row r="680" spans="1:12" x14ac:dyDescent="0.2">
      <c r="A680" s="900">
        <v>525826</v>
      </c>
      <c r="B680" s="427">
        <v>3086121701061</v>
      </c>
      <c r="C680" s="875" t="s">
        <v>2417</v>
      </c>
      <c r="D680" s="774">
        <v>45691</v>
      </c>
      <c r="E680" s="428">
        <v>12</v>
      </c>
      <c r="F680" s="428">
        <v>32</v>
      </c>
      <c r="G680" s="428">
        <v>1</v>
      </c>
      <c r="H680" s="836">
        <v>10.88</v>
      </c>
      <c r="I680" s="805">
        <v>0.25</v>
      </c>
      <c r="J680" s="806">
        <v>0.09</v>
      </c>
      <c r="K680" s="807">
        <f t="shared" si="10"/>
        <v>7.4256000000000002</v>
      </c>
      <c r="L680" s="899" t="s">
        <v>4403</v>
      </c>
    </row>
    <row r="681" spans="1:12" x14ac:dyDescent="0.2">
      <c r="A681" s="900">
        <v>904938</v>
      </c>
      <c r="B681" s="427">
        <v>3086121701061</v>
      </c>
      <c r="C681" s="875" t="s">
        <v>2417</v>
      </c>
      <c r="D681" s="774">
        <v>45691</v>
      </c>
      <c r="E681" s="428">
        <v>12</v>
      </c>
      <c r="F681" s="428">
        <v>24</v>
      </c>
      <c r="G681" s="428">
        <v>1</v>
      </c>
      <c r="H681" s="836">
        <v>10.88</v>
      </c>
      <c r="I681" s="805">
        <v>0.25</v>
      </c>
      <c r="J681" s="806">
        <v>0.09</v>
      </c>
      <c r="K681" s="807">
        <f t="shared" si="10"/>
        <v>7.4256000000000002</v>
      </c>
      <c r="L681" s="899" t="s">
        <v>4403</v>
      </c>
    </row>
    <row r="682" spans="1:12" x14ac:dyDescent="0.2">
      <c r="A682" s="900">
        <v>525825</v>
      </c>
      <c r="B682" s="427">
        <v>3086121701030</v>
      </c>
      <c r="C682" s="875" t="s">
        <v>2419</v>
      </c>
      <c r="D682" s="774">
        <v>45691</v>
      </c>
      <c r="E682" s="428">
        <v>12</v>
      </c>
      <c r="F682" s="428">
        <v>32</v>
      </c>
      <c r="G682" s="428">
        <v>1</v>
      </c>
      <c r="H682" s="836">
        <v>10.88</v>
      </c>
      <c r="I682" s="805">
        <v>0.25</v>
      </c>
      <c r="J682" s="806">
        <v>0.09</v>
      </c>
      <c r="K682" s="807">
        <f t="shared" si="10"/>
        <v>7.4256000000000002</v>
      </c>
      <c r="L682" s="899" t="s">
        <v>4403</v>
      </c>
    </row>
    <row r="683" spans="1:12" x14ac:dyDescent="0.2">
      <c r="A683" s="900">
        <v>904939</v>
      </c>
      <c r="B683" s="427">
        <v>3086121701030</v>
      </c>
      <c r="C683" s="875" t="s">
        <v>2419</v>
      </c>
      <c r="D683" s="774">
        <v>45691</v>
      </c>
      <c r="E683" s="428">
        <v>12</v>
      </c>
      <c r="F683" s="428">
        <v>24</v>
      </c>
      <c r="G683" s="428">
        <v>1</v>
      </c>
      <c r="H683" s="836">
        <v>10.88</v>
      </c>
      <c r="I683" s="805">
        <v>0.25</v>
      </c>
      <c r="J683" s="806">
        <v>0.09</v>
      </c>
      <c r="K683" s="807">
        <f t="shared" si="10"/>
        <v>7.4256000000000002</v>
      </c>
      <c r="L683" s="899" t="s">
        <v>4403</v>
      </c>
    </row>
    <row r="684" spans="1:12" x14ac:dyDescent="0.2">
      <c r="A684" s="900">
        <v>525827</v>
      </c>
      <c r="B684" s="427">
        <v>3086121701023</v>
      </c>
      <c r="C684" s="875" t="s">
        <v>2421</v>
      </c>
      <c r="D684" s="774" t="s">
        <v>3534</v>
      </c>
      <c r="E684" s="428">
        <v>12</v>
      </c>
      <c r="F684" s="428">
        <v>32</v>
      </c>
      <c r="G684" s="428">
        <v>1</v>
      </c>
      <c r="H684" s="836">
        <v>10.88</v>
      </c>
      <c r="I684" s="805">
        <v>0.25</v>
      </c>
      <c r="J684" s="806">
        <v>0.09</v>
      </c>
      <c r="K684" s="807">
        <f t="shared" si="10"/>
        <v>7.4256000000000002</v>
      </c>
      <c r="L684" s="899" t="s">
        <v>4403</v>
      </c>
    </row>
    <row r="685" spans="1:12" x14ac:dyDescent="0.2">
      <c r="A685" s="900">
        <v>904940</v>
      </c>
      <c r="B685" s="427">
        <v>3086121701023</v>
      </c>
      <c r="C685" s="875" t="s">
        <v>2421</v>
      </c>
      <c r="D685" s="774" t="s">
        <v>3534</v>
      </c>
      <c r="E685" s="428">
        <v>12</v>
      </c>
      <c r="F685" s="428">
        <v>24</v>
      </c>
      <c r="G685" s="428">
        <v>1</v>
      </c>
      <c r="H685" s="836">
        <v>10.88</v>
      </c>
      <c r="I685" s="805">
        <v>0.25</v>
      </c>
      <c r="J685" s="806">
        <v>0.09</v>
      </c>
      <c r="K685" s="807">
        <f t="shared" si="10"/>
        <v>7.4256000000000002</v>
      </c>
      <c r="L685" s="899" t="s">
        <v>4403</v>
      </c>
    </row>
    <row r="686" spans="1:12" x14ac:dyDescent="0.2">
      <c r="A686" s="900">
        <v>904941</v>
      </c>
      <c r="B686" s="427">
        <v>3086120017040</v>
      </c>
      <c r="C686" s="875" t="s">
        <v>2424</v>
      </c>
      <c r="D686" s="432" t="s">
        <v>3250</v>
      </c>
      <c r="E686" s="428">
        <v>4</v>
      </c>
      <c r="F686" s="428">
        <v>88</v>
      </c>
      <c r="G686" s="428">
        <v>1</v>
      </c>
      <c r="H686" s="836">
        <v>3.69</v>
      </c>
      <c r="I686" s="805">
        <v>0.25</v>
      </c>
      <c r="J686" s="806">
        <v>0.09</v>
      </c>
      <c r="K686" s="807">
        <f t="shared" si="10"/>
        <v>2.5184250000000001</v>
      </c>
      <c r="L686" s="899" t="s">
        <v>4403</v>
      </c>
    </row>
    <row r="687" spans="1:12" x14ac:dyDescent="0.2">
      <c r="A687" s="900">
        <v>8757121</v>
      </c>
      <c r="B687" s="427">
        <v>3086122771063</v>
      </c>
      <c r="C687" s="875" t="s">
        <v>2428</v>
      </c>
      <c r="D687" s="432" t="s">
        <v>3250</v>
      </c>
      <c r="E687" s="428">
        <v>1</v>
      </c>
      <c r="F687" s="428">
        <v>25</v>
      </c>
      <c r="G687" s="428">
        <v>25</v>
      </c>
      <c r="H687" s="836">
        <v>2.2599999999999998</v>
      </c>
      <c r="I687" s="805">
        <v>0.25</v>
      </c>
      <c r="J687" s="806">
        <v>0.09</v>
      </c>
      <c r="K687" s="807">
        <f t="shared" si="10"/>
        <v>1.5424499999999999</v>
      </c>
      <c r="L687" s="899" t="s">
        <v>4403</v>
      </c>
    </row>
    <row r="688" spans="1:12" x14ac:dyDescent="0.2">
      <c r="A688" s="900">
        <v>8757131</v>
      </c>
      <c r="B688" s="427">
        <v>3086122771094</v>
      </c>
      <c r="C688" s="875" t="s">
        <v>2430</v>
      </c>
      <c r="D688" s="432" t="s">
        <v>3250</v>
      </c>
      <c r="E688" s="428">
        <v>1</v>
      </c>
      <c r="F688" s="428">
        <v>25</v>
      </c>
      <c r="G688" s="428">
        <v>25</v>
      </c>
      <c r="H688" s="836">
        <v>2.2599999999999998</v>
      </c>
      <c r="I688" s="805">
        <v>0.25</v>
      </c>
      <c r="J688" s="806">
        <v>0.09</v>
      </c>
      <c r="K688" s="807">
        <f t="shared" si="10"/>
        <v>1.5424499999999999</v>
      </c>
      <c r="L688" s="899" t="s">
        <v>4403</v>
      </c>
    </row>
    <row r="689" spans="1:12" x14ac:dyDescent="0.2">
      <c r="A689" s="900">
        <v>8757151</v>
      </c>
      <c r="B689" s="427">
        <v>3086120027742</v>
      </c>
      <c r="C689" s="875" t="s">
        <v>2432</v>
      </c>
      <c r="D689" s="432" t="s">
        <v>3250</v>
      </c>
      <c r="E689" s="428">
        <v>4</v>
      </c>
      <c r="F689" s="428">
        <v>25</v>
      </c>
      <c r="G689" s="428">
        <v>25</v>
      </c>
      <c r="H689" s="836">
        <v>7.61</v>
      </c>
      <c r="I689" s="805">
        <v>0.25</v>
      </c>
      <c r="J689" s="806">
        <v>0.09</v>
      </c>
      <c r="K689" s="807">
        <f t="shared" si="10"/>
        <v>5.1938250000000004</v>
      </c>
      <c r="L689" s="899" t="s">
        <v>4403</v>
      </c>
    </row>
    <row r="690" spans="1:12" x14ac:dyDescent="0.2">
      <c r="A690" s="900">
        <v>525828</v>
      </c>
      <c r="B690" s="427">
        <v>3086121751097</v>
      </c>
      <c r="C690" s="875" t="s">
        <v>2434</v>
      </c>
      <c r="D690" s="432" t="s">
        <v>3536</v>
      </c>
      <c r="E690" s="428">
        <v>12</v>
      </c>
      <c r="F690" s="428">
        <v>32</v>
      </c>
      <c r="G690" s="428">
        <v>1</v>
      </c>
      <c r="H690" s="836">
        <v>10.77</v>
      </c>
      <c r="I690" s="805">
        <v>0.25</v>
      </c>
      <c r="J690" s="806">
        <v>0.09</v>
      </c>
      <c r="K690" s="807">
        <f t="shared" si="10"/>
        <v>7.3505250000000011</v>
      </c>
      <c r="L690" s="899" t="s">
        <v>4403</v>
      </c>
    </row>
    <row r="691" spans="1:12" x14ac:dyDescent="0.2">
      <c r="A691" s="900">
        <v>525829</v>
      </c>
      <c r="B691" s="427">
        <v>3086121751066</v>
      </c>
      <c r="C691" s="875" t="s">
        <v>2437</v>
      </c>
      <c r="D691" s="432" t="s">
        <v>3536</v>
      </c>
      <c r="E691" s="428">
        <v>12</v>
      </c>
      <c r="F691" s="428">
        <v>32</v>
      </c>
      <c r="G691" s="428">
        <v>1</v>
      </c>
      <c r="H691" s="836">
        <v>10.77</v>
      </c>
      <c r="I691" s="805">
        <v>0.25</v>
      </c>
      <c r="J691" s="806">
        <v>0.09</v>
      </c>
      <c r="K691" s="807">
        <f t="shared" si="10"/>
        <v>7.3505250000000011</v>
      </c>
      <c r="L691" s="899" t="s">
        <v>4403</v>
      </c>
    </row>
    <row r="692" spans="1:12" x14ac:dyDescent="0.2">
      <c r="A692" s="900">
        <v>525830</v>
      </c>
      <c r="B692" s="427">
        <v>3086121751035</v>
      </c>
      <c r="C692" s="875" t="s">
        <v>2439</v>
      </c>
      <c r="D692" s="432" t="s">
        <v>3536</v>
      </c>
      <c r="E692" s="428">
        <v>12</v>
      </c>
      <c r="F692" s="428">
        <v>32</v>
      </c>
      <c r="G692" s="428">
        <v>1</v>
      </c>
      <c r="H692" s="836">
        <v>10.77</v>
      </c>
      <c r="I692" s="805">
        <v>0.25</v>
      </c>
      <c r="J692" s="806">
        <v>0.09</v>
      </c>
      <c r="K692" s="807">
        <f t="shared" si="10"/>
        <v>7.3505250000000011</v>
      </c>
      <c r="L692" s="899" t="s">
        <v>4403</v>
      </c>
    </row>
    <row r="693" spans="1:12" x14ac:dyDescent="0.2">
      <c r="A693" s="900">
        <v>525831</v>
      </c>
      <c r="B693" s="427">
        <v>3086121751028</v>
      </c>
      <c r="C693" s="875" t="s">
        <v>2441</v>
      </c>
      <c r="D693" s="432" t="s">
        <v>3536</v>
      </c>
      <c r="E693" s="428">
        <v>12</v>
      </c>
      <c r="F693" s="428">
        <v>32</v>
      </c>
      <c r="G693" s="428">
        <v>1</v>
      </c>
      <c r="H693" s="836">
        <v>10.77</v>
      </c>
      <c r="I693" s="805">
        <v>0.25</v>
      </c>
      <c r="J693" s="806">
        <v>0.09</v>
      </c>
      <c r="K693" s="807">
        <f t="shared" si="10"/>
        <v>7.3505250000000011</v>
      </c>
      <c r="L693" s="899" t="s">
        <v>4403</v>
      </c>
    </row>
    <row r="694" spans="1:12" x14ac:dyDescent="0.2">
      <c r="A694" s="900">
        <v>904946</v>
      </c>
      <c r="B694" s="427">
        <v>3086121751097</v>
      </c>
      <c r="C694" s="875" t="s">
        <v>2434</v>
      </c>
      <c r="D694" s="774" t="s">
        <v>3536</v>
      </c>
      <c r="E694" s="428">
        <v>12</v>
      </c>
      <c r="F694" s="428">
        <v>24</v>
      </c>
      <c r="G694" s="428">
        <v>1</v>
      </c>
      <c r="H694" s="836">
        <v>10.77</v>
      </c>
      <c r="I694" s="805">
        <v>0.25</v>
      </c>
      <c r="J694" s="806">
        <v>0.09</v>
      </c>
      <c r="K694" s="807">
        <f t="shared" si="10"/>
        <v>7.3505250000000011</v>
      </c>
      <c r="L694" s="899" t="s">
        <v>4403</v>
      </c>
    </row>
    <row r="695" spans="1:12" x14ac:dyDescent="0.2">
      <c r="A695" s="900">
        <v>904947</v>
      </c>
      <c r="B695" s="427">
        <v>3086121751066</v>
      </c>
      <c r="C695" s="875" t="s">
        <v>2437</v>
      </c>
      <c r="D695" s="774" t="s">
        <v>3536</v>
      </c>
      <c r="E695" s="428">
        <v>12</v>
      </c>
      <c r="F695" s="428">
        <v>24</v>
      </c>
      <c r="G695" s="428">
        <v>1</v>
      </c>
      <c r="H695" s="836">
        <v>10.77</v>
      </c>
      <c r="I695" s="805">
        <v>0.25</v>
      </c>
      <c r="J695" s="806">
        <v>0.09</v>
      </c>
      <c r="K695" s="807">
        <f t="shared" si="10"/>
        <v>7.3505250000000011</v>
      </c>
      <c r="L695" s="899" t="s">
        <v>4403</v>
      </c>
    </row>
    <row r="696" spans="1:12" x14ac:dyDescent="0.2">
      <c r="A696" s="900">
        <v>904948</v>
      </c>
      <c r="B696" s="427">
        <v>3086121751035</v>
      </c>
      <c r="C696" s="875" t="s">
        <v>2439</v>
      </c>
      <c r="D696" s="774" t="s">
        <v>3536</v>
      </c>
      <c r="E696" s="428">
        <v>12</v>
      </c>
      <c r="F696" s="428">
        <v>24</v>
      </c>
      <c r="G696" s="428">
        <v>1</v>
      </c>
      <c r="H696" s="836">
        <v>10.77</v>
      </c>
      <c r="I696" s="805">
        <v>0.25</v>
      </c>
      <c r="J696" s="806">
        <v>0.09</v>
      </c>
      <c r="K696" s="807">
        <f t="shared" si="10"/>
        <v>7.3505250000000011</v>
      </c>
      <c r="L696" s="899" t="s">
        <v>4403</v>
      </c>
    </row>
    <row r="697" spans="1:12" x14ac:dyDescent="0.2">
      <c r="A697" s="900">
        <v>904949</v>
      </c>
      <c r="B697" s="427">
        <v>3086121751028</v>
      </c>
      <c r="C697" s="875" t="s">
        <v>2441</v>
      </c>
      <c r="D697" s="774" t="s">
        <v>3536</v>
      </c>
      <c r="E697" s="428">
        <v>12</v>
      </c>
      <c r="F697" s="428">
        <v>24</v>
      </c>
      <c r="G697" s="428">
        <v>1</v>
      </c>
      <c r="H697" s="836">
        <v>10.77</v>
      </c>
      <c r="I697" s="805">
        <v>0.25</v>
      </c>
      <c r="J697" s="806">
        <v>0.09</v>
      </c>
      <c r="K697" s="807">
        <f t="shared" si="10"/>
        <v>7.3505250000000011</v>
      </c>
      <c r="L697" s="899" t="s">
        <v>4403</v>
      </c>
    </row>
    <row r="698" spans="1:12" x14ac:dyDescent="0.2">
      <c r="A698" s="900">
        <v>904950</v>
      </c>
      <c r="B698" s="427">
        <v>3086120017545</v>
      </c>
      <c r="C698" s="875" t="s">
        <v>2443</v>
      </c>
      <c r="D698" s="432" t="s">
        <v>3250</v>
      </c>
      <c r="E698" s="428">
        <v>4</v>
      </c>
      <c r="F698" s="428">
        <v>88</v>
      </c>
      <c r="G698" s="428">
        <v>1</v>
      </c>
      <c r="H698" s="836">
        <v>3.66</v>
      </c>
      <c r="I698" s="805">
        <v>0.25</v>
      </c>
      <c r="J698" s="806">
        <v>0.09</v>
      </c>
      <c r="K698" s="807">
        <f t="shared" si="10"/>
        <v>2.4979500000000003</v>
      </c>
      <c r="L698" s="899" t="s">
        <v>4403</v>
      </c>
    </row>
    <row r="699" spans="1:12" x14ac:dyDescent="0.2">
      <c r="A699" s="900">
        <v>902087</v>
      </c>
      <c r="B699" s="427">
        <v>3086123307124</v>
      </c>
      <c r="C699" s="875" t="s">
        <v>2445</v>
      </c>
      <c r="D699" s="432" t="s">
        <v>3250</v>
      </c>
      <c r="E699" s="428">
        <v>12</v>
      </c>
      <c r="F699" s="428">
        <v>32</v>
      </c>
      <c r="G699" s="428">
        <v>1</v>
      </c>
      <c r="H699" s="836">
        <v>11.55</v>
      </c>
      <c r="I699" s="805">
        <v>0.25</v>
      </c>
      <c r="J699" s="806">
        <v>0.09</v>
      </c>
      <c r="K699" s="807">
        <f t="shared" si="10"/>
        <v>7.8828750000000012</v>
      </c>
      <c r="L699" s="899" t="s">
        <v>4403</v>
      </c>
    </row>
    <row r="700" spans="1:12" x14ac:dyDescent="0.2">
      <c r="A700" s="900">
        <v>902088</v>
      </c>
      <c r="B700" s="427">
        <v>3086123307131</v>
      </c>
      <c r="C700" s="875" t="s">
        <v>2449</v>
      </c>
      <c r="D700" s="432" t="s">
        <v>3250</v>
      </c>
      <c r="E700" s="428">
        <v>12</v>
      </c>
      <c r="F700" s="428">
        <v>32</v>
      </c>
      <c r="G700" s="428">
        <v>1</v>
      </c>
      <c r="H700" s="836">
        <v>11.55</v>
      </c>
      <c r="I700" s="805">
        <v>0.25</v>
      </c>
      <c r="J700" s="806">
        <v>0.09</v>
      </c>
      <c r="K700" s="807">
        <f t="shared" si="10"/>
        <v>7.8828750000000012</v>
      </c>
      <c r="L700" s="899" t="s">
        <v>4403</v>
      </c>
    </row>
    <row r="701" spans="1:12" x14ac:dyDescent="0.2">
      <c r="A701" s="900">
        <v>902089</v>
      </c>
      <c r="B701" s="427">
        <v>3086123307148</v>
      </c>
      <c r="C701" s="875" t="s">
        <v>2452</v>
      </c>
      <c r="D701" s="432" t="s">
        <v>3250</v>
      </c>
      <c r="E701" s="428">
        <v>12</v>
      </c>
      <c r="F701" s="428">
        <v>32</v>
      </c>
      <c r="G701" s="428">
        <v>1</v>
      </c>
      <c r="H701" s="836">
        <v>11.55</v>
      </c>
      <c r="I701" s="805">
        <v>0.25</v>
      </c>
      <c r="J701" s="806">
        <v>0.09</v>
      </c>
      <c r="K701" s="807">
        <f t="shared" si="10"/>
        <v>7.8828750000000012</v>
      </c>
      <c r="L701" s="899" t="s">
        <v>4403</v>
      </c>
    </row>
    <row r="702" spans="1:12" x14ac:dyDescent="0.2">
      <c r="A702" s="900">
        <v>902090</v>
      </c>
      <c r="B702" s="427">
        <v>3086123307155</v>
      </c>
      <c r="C702" s="875" t="s">
        <v>2455</v>
      </c>
      <c r="D702" s="432" t="s">
        <v>3250</v>
      </c>
      <c r="E702" s="428">
        <v>12</v>
      </c>
      <c r="F702" s="428">
        <v>32</v>
      </c>
      <c r="G702" s="428">
        <v>1</v>
      </c>
      <c r="H702" s="836">
        <v>11.55</v>
      </c>
      <c r="I702" s="805">
        <v>0.25</v>
      </c>
      <c r="J702" s="806">
        <v>0.09</v>
      </c>
      <c r="K702" s="807">
        <f t="shared" si="10"/>
        <v>7.8828750000000012</v>
      </c>
      <c r="L702" s="899" t="s">
        <v>4403</v>
      </c>
    </row>
    <row r="703" spans="1:12" x14ac:dyDescent="0.2">
      <c r="A703" s="900">
        <v>902094</v>
      </c>
      <c r="B703" s="427">
        <v>3086123307193</v>
      </c>
      <c r="C703" s="875" t="s">
        <v>2458</v>
      </c>
      <c r="D703" s="432" t="s">
        <v>3250</v>
      </c>
      <c r="E703" s="428">
        <v>4</v>
      </c>
      <c r="F703" s="428">
        <v>96</v>
      </c>
      <c r="G703" s="428">
        <v>1</v>
      </c>
      <c r="H703" s="836">
        <v>3.94</v>
      </c>
      <c r="I703" s="805">
        <v>0.25</v>
      </c>
      <c r="J703" s="806">
        <v>0.09</v>
      </c>
      <c r="K703" s="807">
        <f t="shared" si="10"/>
        <v>2.6890499999999999</v>
      </c>
      <c r="L703" s="899" t="s">
        <v>4403</v>
      </c>
    </row>
    <row r="704" spans="1:12" x14ac:dyDescent="0.2">
      <c r="A704" s="900">
        <v>8413871</v>
      </c>
      <c r="B704" s="427">
        <v>3086126707426</v>
      </c>
      <c r="C704" s="875" t="s">
        <v>2485</v>
      </c>
      <c r="D704" s="432" t="s">
        <v>3250</v>
      </c>
      <c r="E704" s="428">
        <v>6</v>
      </c>
      <c r="F704" s="428">
        <v>20</v>
      </c>
      <c r="G704" s="428">
        <v>20</v>
      </c>
      <c r="H704" s="836">
        <v>5.6</v>
      </c>
      <c r="I704" s="805">
        <v>0.25</v>
      </c>
      <c r="J704" s="806">
        <v>0.09</v>
      </c>
      <c r="K704" s="807">
        <f t="shared" si="10"/>
        <v>3.8219999999999996</v>
      </c>
      <c r="L704" s="899" t="s">
        <v>4403</v>
      </c>
    </row>
    <row r="705" spans="1:12" x14ac:dyDescent="0.2">
      <c r="A705" s="900">
        <v>8571431</v>
      </c>
      <c r="B705" s="427">
        <v>3086126768311</v>
      </c>
      <c r="C705" s="875" t="s">
        <v>2488</v>
      </c>
      <c r="D705" s="432" t="s">
        <v>3250</v>
      </c>
      <c r="E705" s="428">
        <v>24</v>
      </c>
      <c r="F705" s="428">
        <v>12</v>
      </c>
      <c r="G705" s="428">
        <v>1</v>
      </c>
      <c r="H705" s="836">
        <v>15.46</v>
      </c>
      <c r="I705" s="805">
        <v>0.25</v>
      </c>
      <c r="J705" s="806">
        <v>0.09</v>
      </c>
      <c r="K705" s="807">
        <f t="shared" si="10"/>
        <v>10.551450000000001</v>
      </c>
      <c r="L705" s="899" t="s">
        <v>4403</v>
      </c>
    </row>
    <row r="706" spans="1:12" x14ac:dyDescent="0.2">
      <c r="A706" s="900">
        <v>841360</v>
      </c>
      <c r="B706" s="373">
        <v>3086129999576</v>
      </c>
      <c r="C706" s="876" t="s">
        <v>2718</v>
      </c>
      <c r="D706" s="192" t="s">
        <v>3250</v>
      </c>
      <c r="E706" s="188">
        <v>3</v>
      </c>
      <c r="F706" s="188">
        <v>24</v>
      </c>
      <c r="G706" s="188">
        <v>24</v>
      </c>
      <c r="H706" s="837">
        <v>3.52</v>
      </c>
      <c r="I706" s="805">
        <v>0.25</v>
      </c>
      <c r="J706" s="806">
        <v>0.09</v>
      </c>
      <c r="K706" s="807">
        <f t="shared" si="10"/>
        <v>2.4024000000000001</v>
      </c>
      <c r="L706" s="899" t="s">
        <v>4403</v>
      </c>
    </row>
    <row r="707" spans="1:12" x14ac:dyDescent="0.2">
      <c r="A707" s="900">
        <v>841362</v>
      </c>
      <c r="B707" s="373">
        <v>3086126668468</v>
      </c>
      <c r="C707" s="876" t="s">
        <v>2723</v>
      </c>
      <c r="D707" s="192" t="s">
        <v>3250</v>
      </c>
      <c r="E707" s="188">
        <v>3</v>
      </c>
      <c r="F707" s="188">
        <v>24</v>
      </c>
      <c r="G707" s="188">
        <v>24</v>
      </c>
      <c r="H707" s="837">
        <v>4.0599999999999996</v>
      </c>
      <c r="I707" s="805">
        <v>0.25</v>
      </c>
      <c r="J707" s="806">
        <v>0.09</v>
      </c>
      <c r="K707" s="807">
        <f t="shared" ref="K707:K770" si="11">H707*(1-I707)*(1-J707)</f>
        <v>2.77095</v>
      </c>
      <c r="L707" s="899" t="s">
        <v>4403</v>
      </c>
    </row>
    <row r="708" spans="1:12" x14ac:dyDescent="0.2">
      <c r="A708" s="900">
        <v>931944</v>
      </c>
      <c r="B708" s="373">
        <v>3086126668468</v>
      </c>
      <c r="C708" s="876" t="s">
        <v>2728</v>
      </c>
      <c r="D708" s="192" t="s">
        <v>3250</v>
      </c>
      <c r="E708" s="188">
        <v>3</v>
      </c>
      <c r="F708" s="188">
        <v>70</v>
      </c>
      <c r="G708" s="188">
        <v>70</v>
      </c>
      <c r="H708" s="837">
        <v>4.0599999999999996</v>
      </c>
      <c r="I708" s="805">
        <v>0.25</v>
      </c>
      <c r="J708" s="806">
        <v>0.09</v>
      </c>
      <c r="K708" s="807">
        <f t="shared" si="11"/>
        <v>2.77095</v>
      </c>
      <c r="L708" s="899" t="s">
        <v>4403</v>
      </c>
    </row>
    <row r="709" spans="1:12" x14ac:dyDescent="0.2">
      <c r="A709" s="900">
        <v>875708</v>
      </c>
      <c r="B709" s="373">
        <v>3086123155183</v>
      </c>
      <c r="C709" s="876" t="s">
        <v>2725</v>
      </c>
      <c r="D709" s="192" t="s">
        <v>3250</v>
      </c>
      <c r="E709" s="188">
        <v>4</v>
      </c>
      <c r="F709" s="188">
        <v>25</v>
      </c>
      <c r="G709" s="188">
        <v>25</v>
      </c>
      <c r="H709" s="837">
        <v>3.35</v>
      </c>
      <c r="I709" s="805">
        <v>0.25</v>
      </c>
      <c r="J709" s="806">
        <v>0.09</v>
      </c>
      <c r="K709" s="807">
        <f t="shared" si="11"/>
        <v>2.286375</v>
      </c>
      <c r="L709" s="899" t="s">
        <v>4403</v>
      </c>
    </row>
    <row r="710" spans="1:12" x14ac:dyDescent="0.2">
      <c r="A710" s="900">
        <v>920292</v>
      </c>
      <c r="B710" s="373">
        <v>3086120060671</v>
      </c>
      <c r="C710" s="876" t="s">
        <v>2727</v>
      </c>
      <c r="D710" s="192" t="s">
        <v>3250</v>
      </c>
      <c r="E710" s="188">
        <v>2</v>
      </c>
      <c r="F710" s="188">
        <v>10</v>
      </c>
      <c r="G710" s="188">
        <v>10</v>
      </c>
      <c r="H710" s="837">
        <v>25.56</v>
      </c>
      <c r="I710" s="805">
        <v>0.25</v>
      </c>
      <c r="J710" s="806">
        <v>0.09</v>
      </c>
      <c r="K710" s="807">
        <f t="shared" si="11"/>
        <v>17.444699999999997</v>
      </c>
      <c r="L710" s="899" t="s">
        <v>4403</v>
      </c>
    </row>
    <row r="711" spans="1:12" x14ac:dyDescent="0.2">
      <c r="A711" s="900">
        <v>967261</v>
      </c>
      <c r="B711" s="373">
        <v>3086123542372</v>
      </c>
      <c r="C711" s="876" t="s">
        <v>2732</v>
      </c>
      <c r="D711" s="192" t="s">
        <v>3250</v>
      </c>
      <c r="E711" s="188">
        <v>3</v>
      </c>
      <c r="F711" s="188">
        <v>24</v>
      </c>
      <c r="G711" s="188">
        <v>24</v>
      </c>
      <c r="H711" s="837">
        <v>4.2699999999999996</v>
      </c>
      <c r="I711" s="805">
        <v>0.25</v>
      </c>
      <c r="J711" s="806">
        <v>0.09</v>
      </c>
      <c r="K711" s="807">
        <f t="shared" si="11"/>
        <v>2.9142749999999999</v>
      </c>
      <c r="L711" s="899" t="s">
        <v>4403</v>
      </c>
    </row>
    <row r="712" spans="1:12" x14ac:dyDescent="0.2">
      <c r="A712" s="900">
        <v>967444</v>
      </c>
      <c r="B712" s="373">
        <v>3086123544208</v>
      </c>
      <c r="C712" s="876" t="s">
        <v>2734</v>
      </c>
      <c r="D712" s="192" t="s">
        <v>3250</v>
      </c>
      <c r="E712" s="188">
        <v>11</v>
      </c>
      <c r="F712" s="188">
        <v>24</v>
      </c>
      <c r="G712" s="188">
        <v>24</v>
      </c>
      <c r="H712" s="837">
        <v>9.1999999999999993</v>
      </c>
      <c r="I712" s="805">
        <v>0.25</v>
      </c>
      <c r="J712" s="806">
        <v>0.09</v>
      </c>
      <c r="K712" s="807">
        <f t="shared" si="11"/>
        <v>6.2789999999999999</v>
      </c>
      <c r="L712" s="899" t="s">
        <v>4403</v>
      </c>
    </row>
    <row r="713" spans="1:12" x14ac:dyDescent="0.2">
      <c r="A713" s="900">
        <v>9202911</v>
      </c>
      <c r="B713" s="373">
        <v>3086126045139</v>
      </c>
      <c r="C713" s="876" t="s">
        <v>2736</v>
      </c>
      <c r="D713" s="192" t="s">
        <v>3250</v>
      </c>
      <c r="E713" s="188">
        <v>2</v>
      </c>
      <c r="F713" s="188">
        <v>10</v>
      </c>
      <c r="G713" s="188">
        <v>10</v>
      </c>
      <c r="H713" s="837">
        <v>12.98</v>
      </c>
      <c r="I713" s="805">
        <v>0.25</v>
      </c>
      <c r="J713" s="806">
        <v>0.09</v>
      </c>
      <c r="K713" s="807">
        <f t="shared" si="11"/>
        <v>8.8588500000000003</v>
      </c>
      <c r="L713" s="899" t="s">
        <v>4403</v>
      </c>
    </row>
    <row r="714" spans="1:12" x14ac:dyDescent="0.2">
      <c r="A714" s="900">
        <v>812105</v>
      </c>
      <c r="B714" s="373">
        <v>3086120230135</v>
      </c>
      <c r="C714" s="876" t="s">
        <v>2738</v>
      </c>
      <c r="D714" s="192" t="s">
        <v>3250</v>
      </c>
      <c r="E714" s="188">
        <v>1</v>
      </c>
      <c r="F714" s="188">
        <v>6</v>
      </c>
      <c r="G714" s="188">
        <v>6</v>
      </c>
      <c r="H714" s="837">
        <v>10.82</v>
      </c>
      <c r="I714" s="805">
        <v>0.25</v>
      </c>
      <c r="J714" s="806">
        <v>0.09</v>
      </c>
      <c r="K714" s="807">
        <f t="shared" si="11"/>
        <v>7.3846500000000006</v>
      </c>
      <c r="L714" s="899" t="s">
        <v>4403</v>
      </c>
    </row>
    <row r="715" spans="1:12" x14ac:dyDescent="0.2">
      <c r="A715" s="900">
        <v>1199000701</v>
      </c>
      <c r="B715" s="373">
        <v>3086120007010</v>
      </c>
      <c r="C715" s="876" t="s">
        <v>2741</v>
      </c>
      <c r="D715" s="192" t="s">
        <v>3250</v>
      </c>
      <c r="E715" s="188">
        <v>1</v>
      </c>
      <c r="F715" s="188">
        <v>6</v>
      </c>
      <c r="G715" s="188">
        <v>6</v>
      </c>
      <c r="H715" s="837">
        <v>40.619999999999997</v>
      </c>
      <c r="I715" s="805">
        <v>0.25</v>
      </c>
      <c r="J715" s="806">
        <v>0.09</v>
      </c>
      <c r="K715" s="807">
        <f t="shared" si="11"/>
        <v>27.723149999999997</v>
      </c>
      <c r="L715" s="899" t="s">
        <v>4403</v>
      </c>
    </row>
    <row r="716" spans="1:12" x14ac:dyDescent="0.2">
      <c r="A716" s="900">
        <v>1199024513</v>
      </c>
      <c r="B716" s="373">
        <v>3086120245139</v>
      </c>
      <c r="C716" s="876" t="s">
        <v>2744</v>
      </c>
      <c r="D716" s="192" t="s">
        <v>3250</v>
      </c>
      <c r="E716" s="188">
        <v>1</v>
      </c>
      <c r="F716" s="188">
        <v>6</v>
      </c>
      <c r="G716" s="188">
        <v>6</v>
      </c>
      <c r="H716" s="837">
        <v>20.79</v>
      </c>
      <c r="I716" s="805">
        <v>0.25</v>
      </c>
      <c r="J716" s="806">
        <v>0.09</v>
      </c>
      <c r="K716" s="807">
        <f t="shared" si="11"/>
        <v>14.189175000000001</v>
      </c>
      <c r="L716" s="899" t="s">
        <v>4403</v>
      </c>
    </row>
    <row r="717" spans="1:12" x14ac:dyDescent="0.2">
      <c r="A717" s="900">
        <v>870492</v>
      </c>
      <c r="B717" s="373">
        <v>3086120001001</v>
      </c>
      <c r="C717" s="876" t="s">
        <v>2746</v>
      </c>
      <c r="D717" s="192" t="s">
        <v>3250</v>
      </c>
      <c r="E717" s="188">
        <v>1</v>
      </c>
      <c r="F717" s="188">
        <v>24</v>
      </c>
      <c r="G717" s="188">
        <v>6</v>
      </c>
      <c r="H717" s="837">
        <v>38.03</v>
      </c>
      <c r="I717" s="805">
        <v>0.25</v>
      </c>
      <c r="J717" s="806">
        <v>0.09</v>
      </c>
      <c r="K717" s="807">
        <f t="shared" si="11"/>
        <v>25.955475000000003</v>
      </c>
      <c r="L717" s="899" t="s">
        <v>4403</v>
      </c>
    </row>
    <row r="718" spans="1:12" x14ac:dyDescent="0.2">
      <c r="A718" s="900">
        <v>870493</v>
      </c>
      <c r="B718" s="373">
        <v>3086120000677</v>
      </c>
      <c r="C718" s="876" t="s">
        <v>2750</v>
      </c>
      <c r="D718" s="192" t="s">
        <v>3250</v>
      </c>
      <c r="E718" s="188">
        <v>1</v>
      </c>
      <c r="F718" s="188">
        <v>36</v>
      </c>
      <c r="G718" s="188">
        <v>6</v>
      </c>
      <c r="H718" s="837">
        <v>17.13</v>
      </c>
      <c r="I718" s="805">
        <v>0.25</v>
      </c>
      <c r="J718" s="806">
        <v>0.09</v>
      </c>
      <c r="K718" s="807">
        <f t="shared" si="11"/>
        <v>11.691225000000001</v>
      </c>
      <c r="L718" s="899" t="s">
        <v>4403</v>
      </c>
    </row>
    <row r="719" spans="1:12" x14ac:dyDescent="0.2">
      <c r="A719" s="900">
        <v>870494</v>
      </c>
      <c r="B719" s="373">
        <v>3086120045135</v>
      </c>
      <c r="C719" s="876" t="s">
        <v>2752</v>
      </c>
      <c r="D719" s="192" t="s">
        <v>3250</v>
      </c>
      <c r="E719" s="188">
        <v>1</v>
      </c>
      <c r="F719" s="188">
        <v>72</v>
      </c>
      <c r="G719" s="188">
        <v>12</v>
      </c>
      <c r="H719" s="837">
        <v>7.75</v>
      </c>
      <c r="I719" s="805">
        <v>0.25</v>
      </c>
      <c r="J719" s="806">
        <v>0.09</v>
      </c>
      <c r="K719" s="807">
        <f t="shared" si="11"/>
        <v>5.2893750000000006</v>
      </c>
      <c r="L719" s="899" t="s">
        <v>4403</v>
      </c>
    </row>
    <row r="720" spans="1:12" x14ac:dyDescent="0.2">
      <c r="A720" s="900">
        <v>8859925</v>
      </c>
      <c r="B720" s="374">
        <v>3086126100302</v>
      </c>
      <c r="C720" s="877" t="s">
        <v>808</v>
      </c>
      <c r="D720" s="775" t="s">
        <v>3543</v>
      </c>
      <c r="E720" s="104">
        <v>10</v>
      </c>
      <c r="F720" s="104">
        <v>12</v>
      </c>
      <c r="G720" s="104">
        <v>1</v>
      </c>
      <c r="H720" s="838">
        <v>17.38</v>
      </c>
      <c r="I720" s="805">
        <v>0.25</v>
      </c>
      <c r="J720" s="806">
        <v>0.14000000000000001</v>
      </c>
      <c r="K720" s="807">
        <f t="shared" si="11"/>
        <v>11.210100000000001</v>
      </c>
      <c r="L720" s="899" t="s">
        <v>4402</v>
      </c>
    </row>
    <row r="721" spans="1:12" x14ac:dyDescent="0.2">
      <c r="A721" s="900">
        <v>8859926</v>
      </c>
      <c r="B721" s="374">
        <v>3086130000000</v>
      </c>
      <c r="C721" s="877" t="s">
        <v>808</v>
      </c>
      <c r="D721" s="775" t="s">
        <v>3543</v>
      </c>
      <c r="E721" s="104">
        <v>10</v>
      </c>
      <c r="F721" s="104">
        <v>12</v>
      </c>
      <c r="G721" s="104">
        <v>1</v>
      </c>
      <c r="H721" s="838">
        <v>17.899999999999999</v>
      </c>
      <c r="I721" s="805">
        <v>0.25</v>
      </c>
      <c r="J721" s="806">
        <v>0.14000000000000001</v>
      </c>
      <c r="K721" s="807">
        <f t="shared" si="11"/>
        <v>11.545499999999999</v>
      </c>
      <c r="L721" s="899" t="s">
        <v>4402</v>
      </c>
    </row>
    <row r="722" spans="1:12" x14ac:dyDescent="0.2">
      <c r="A722" s="900">
        <v>8871595</v>
      </c>
      <c r="B722" s="374">
        <v>3086126100272</v>
      </c>
      <c r="C722" s="877" t="s">
        <v>811</v>
      </c>
      <c r="D722" s="108" t="s">
        <v>3250</v>
      </c>
      <c r="E722" s="104">
        <v>1</v>
      </c>
      <c r="F722" s="104">
        <v>10</v>
      </c>
      <c r="G722" s="104">
        <v>10</v>
      </c>
      <c r="H722" s="838">
        <v>3.1</v>
      </c>
      <c r="I722" s="805">
        <v>0.25</v>
      </c>
      <c r="J722" s="806">
        <v>0.09</v>
      </c>
      <c r="K722" s="807">
        <f t="shared" si="11"/>
        <v>2.1157500000000002</v>
      </c>
      <c r="L722" s="899" t="s">
        <v>4403</v>
      </c>
    </row>
    <row r="723" spans="1:12" x14ac:dyDescent="0.2">
      <c r="A723" s="900">
        <v>8871623</v>
      </c>
      <c r="B723" s="374">
        <v>3086126100296</v>
      </c>
      <c r="C723" s="877" t="s">
        <v>814</v>
      </c>
      <c r="D723" s="108" t="s">
        <v>3250</v>
      </c>
      <c r="E723" s="104">
        <v>2</v>
      </c>
      <c r="F723" s="104">
        <v>10</v>
      </c>
      <c r="G723" s="104">
        <v>10</v>
      </c>
      <c r="H723" s="838">
        <v>5.57</v>
      </c>
      <c r="I723" s="805">
        <v>0.25</v>
      </c>
      <c r="J723" s="806">
        <v>0.09</v>
      </c>
      <c r="K723" s="807">
        <f t="shared" si="11"/>
        <v>3.8015250000000003</v>
      </c>
      <c r="L723" s="899" t="s">
        <v>4403</v>
      </c>
    </row>
    <row r="724" spans="1:12" x14ac:dyDescent="0.2">
      <c r="A724" s="900">
        <v>8871673</v>
      </c>
      <c r="B724" s="374">
        <v>3086126100548</v>
      </c>
      <c r="C724" s="877" t="s">
        <v>817</v>
      </c>
      <c r="D724" s="108" t="s">
        <v>3250</v>
      </c>
      <c r="E724" s="104">
        <v>3</v>
      </c>
      <c r="F724" s="104">
        <v>10</v>
      </c>
      <c r="G724" s="104">
        <v>10</v>
      </c>
      <c r="H724" s="838">
        <v>5.73</v>
      </c>
      <c r="I724" s="805">
        <v>0.25</v>
      </c>
      <c r="J724" s="806">
        <v>0.09</v>
      </c>
      <c r="K724" s="807">
        <f t="shared" si="11"/>
        <v>3.9107250000000002</v>
      </c>
      <c r="L724" s="899" t="s">
        <v>4403</v>
      </c>
    </row>
    <row r="725" spans="1:12" x14ac:dyDescent="0.2">
      <c r="A725" s="900">
        <v>8959503</v>
      </c>
      <c r="B725" s="374">
        <v>3086123277342</v>
      </c>
      <c r="C725" s="877" t="s">
        <v>820</v>
      </c>
      <c r="D725" s="108" t="s">
        <v>3250</v>
      </c>
      <c r="E725" s="104">
        <v>20</v>
      </c>
      <c r="F725" s="104">
        <v>6</v>
      </c>
      <c r="G725" s="104">
        <v>1</v>
      </c>
      <c r="H725" s="838">
        <v>26.93</v>
      </c>
      <c r="I725" s="805">
        <v>0.25</v>
      </c>
      <c r="J725" s="806">
        <v>0.14000000000000001</v>
      </c>
      <c r="K725" s="807">
        <f t="shared" si="11"/>
        <v>17.36985</v>
      </c>
      <c r="L725" s="899" t="s">
        <v>4402</v>
      </c>
    </row>
    <row r="726" spans="1:12" x14ac:dyDescent="0.2">
      <c r="A726" s="900">
        <v>9126354</v>
      </c>
      <c r="B726" s="374">
        <v>3086123333598</v>
      </c>
      <c r="C726" s="877" t="s">
        <v>823</v>
      </c>
      <c r="D726" s="108" t="s">
        <v>3250</v>
      </c>
      <c r="E726" s="104">
        <v>3</v>
      </c>
      <c r="F726" s="104">
        <v>10</v>
      </c>
      <c r="G726" s="104">
        <v>10</v>
      </c>
      <c r="H726" s="838">
        <v>9</v>
      </c>
      <c r="I726" s="805">
        <v>0.25</v>
      </c>
      <c r="J726" s="806">
        <v>0.09</v>
      </c>
      <c r="K726" s="807">
        <f t="shared" si="11"/>
        <v>6.1425000000000001</v>
      </c>
      <c r="L726" s="899" t="s">
        <v>4403</v>
      </c>
    </row>
    <row r="727" spans="1:12" x14ac:dyDescent="0.2">
      <c r="A727" s="900">
        <v>8022989</v>
      </c>
      <c r="B727" s="374">
        <v>3086126100746</v>
      </c>
      <c r="C727" s="877" t="s">
        <v>884</v>
      </c>
      <c r="D727" s="108" t="s">
        <v>3250</v>
      </c>
      <c r="E727" s="104">
        <v>1</v>
      </c>
      <c r="F727" s="104">
        <v>10</v>
      </c>
      <c r="G727" s="104">
        <v>10</v>
      </c>
      <c r="H727" s="838">
        <v>3.44</v>
      </c>
      <c r="I727" s="805">
        <v>0.25</v>
      </c>
      <c r="J727" s="806">
        <v>0.09</v>
      </c>
      <c r="K727" s="807">
        <f t="shared" si="11"/>
        <v>2.3478000000000003</v>
      </c>
      <c r="L727" s="899" t="s">
        <v>4403</v>
      </c>
    </row>
    <row r="728" spans="1:12" x14ac:dyDescent="0.2">
      <c r="A728" s="900">
        <v>8022996</v>
      </c>
      <c r="B728" s="374">
        <v>3086126100753</v>
      </c>
      <c r="C728" s="877" t="s">
        <v>887</v>
      </c>
      <c r="D728" s="108" t="s">
        <v>3250</v>
      </c>
      <c r="E728" s="104">
        <v>2</v>
      </c>
      <c r="F728" s="104">
        <v>10</v>
      </c>
      <c r="G728" s="104">
        <v>10</v>
      </c>
      <c r="H728" s="838">
        <v>6.41</v>
      </c>
      <c r="I728" s="805">
        <v>0.25</v>
      </c>
      <c r="J728" s="806">
        <v>0.09</v>
      </c>
      <c r="K728" s="807">
        <f t="shared" si="11"/>
        <v>4.3748250000000004</v>
      </c>
      <c r="L728" s="899" t="s">
        <v>4403</v>
      </c>
    </row>
    <row r="729" spans="1:12" x14ac:dyDescent="0.2">
      <c r="A729" s="900">
        <v>8024224</v>
      </c>
      <c r="B729" s="374">
        <v>3086126100845</v>
      </c>
      <c r="C729" s="877" t="s">
        <v>891</v>
      </c>
      <c r="D729" s="108" t="s">
        <v>3250</v>
      </c>
      <c r="E729" s="104">
        <v>10</v>
      </c>
      <c r="F729" s="104">
        <v>12</v>
      </c>
      <c r="G729" s="104">
        <v>1</v>
      </c>
      <c r="H729" s="838">
        <v>22.52</v>
      </c>
      <c r="I729" s="805">
        <v>0.25</v>
      </c>
      <c r="J729" s="806">
        <v>0.09</v>
      </c>
      <c r="K729" s="807">
        <f t="shared" si="11"/>
        <v>15.369900000000001</v>
      </c>
      <c r="L729" s="899" t="s">
        <v>4403</v>
      </c>
    </row>
    <row r="730" spans="1:12" x14ac:dyDescent="0.2">
      <c r="A730" s="900">
        <v>8024254</v>
      </c>
      <c r="B730" s="374">
        <v>3086126100838</v>
      </c>
      <c r="C730" s="877" t="s">
        <v>894</v>
      </c>
      <c r="D730" s="108" t="s">
        <v>3250</v>
      </c>
      <c r="E730" s="104">
        <v>3</v>
      </c>
      <c r="F730" s="104">
        <v>10</v>
      </c>
      <c r="G730" s="104">
        <v>10</v>
      </c>
      <c r="H730" s="838">
        <v>6.71</v>
      </c>
      <c r="I730" s="805">
        <v>0.25</v>
      </c>
      <c r="J730" s="806">
        <v>0.09</v>
      </c>
      <c r="K730" s="807">
        <f t="shared" si="11"/>
        <v>4.5795750000000002</v>
      </c>
      <c r="L730" s="899" t="s">
        <v>4403</v>
      </c>
    </row>
    <row r="731" spans="1:12" x14ac:dyDescent="0.2">
      <c r="A731" s="900">
        <v>9878272</v>
      </c>
      <c r="B731" s="374">
        <v>3086123570481</v>
      </c>
      <c r="C731" s="877" t="s">
        <v>897</v>
      </c>
      <c r="D731" s="108" t="s">
        <v>3250</v>
      </c>
      <c r="E731" s="104">
        <v>3</v>
      </c>
      <c r="F731" s="104">
        <v>10</v>
      </c>
      <c r="G731" s="104">
        <v>10</v>
      </c>
      <c r="H731" s="838">
        <v>7.93</v>
      </c>
      <c r="I731" s="805">
        <v>0.25</v>
      </c>
      <c r="J731" s="806">
        <v>0.09</v>
      </c>
      <c r="K731" s="807">
        <f t="shared" si="11"/>
        <v>5.4122250000000003</v>
      </c>
      <c r="L731" s="899" t="s">
        <v>4403</v>
      </c>
    </row>
    <row r="732" spans="1:12" x14ac:dyDescent="0.2">
      <c r="A732" s="900">
        <v>895951</v>
      </c>
      <c r="B732" s="375">
        <v>3086123277359</v>
      </c>
      <c r="C732" s="878" t="s">
        <v>825</v>
      </c>
      <c r="D732" s="102" t="s">
        <v>3250</v>
      </c>
      <c r="E732" s="98">
        <v>20</v>
      </c>
      <c r="F732" s="98">
        <v>8</v>
      </c>
      <c r="G732" s="98">
        <v>1</v>
      </c>
      <c r="H732" s="839">
        <v>33.65</v>
      </c>
      <c r="I732" s="805">
        <v>0.25</v>
      </c>
      <c r="J732" s="806">
        <v>0.09</v>
      </c>
      <c r="K732" s="807">
        <f t="shared" si="11"/>
        <v>22.966124999999998</v>
      </c>
      <c r="L732" s="899" t="s">
        <v>4403</v>
      </c>
    </row>
    <row r="733" spans="1:12" x14ac:dyDescent="0.2">
      <c r="A733" s="900">
        <v>8290352</v>
      </c>
      <c r="B733" s="375">
        <v>3086126644530</v>
      </c>
      <c r="C733" s="878" t="s">
        <v>832</v>
      </c>
      <c r="D733" s="102" t="s">
        <v>3250</v>
      </c>
      <c r="E733" s="98">
        <v>10</v>
      </c>
      <c r="F733" s="98">
        <v>12</v>
      </c>
      <c r="G733" s="98">
        <v>1</v>
      </c>
      <c r="H733" s="839">
        <v>22.43</v>
      </c>
      <c r="I733" s="805">
        <v>0.25</v>
      </c>
      <c r="J733" s="806">
        <v>0.09</v>
      </c>
      <c r="K733" s="807">
        <f t="shared" si="11"/>
        <v>15.308474999999998</v>
      </c>
      <c r="L733" s="899" t="s">
        <v>4403</v>
      </c>
    </row>
    <row r="734" spans="1:12" x14ac:dyDescent="0.2">
      <c r="A734" s="900">
        <v>8290353</v>
      </c>
      <c r="B734" s="375">
        <v>3086126644530</v>
      </c>
      <c r="C734" s="878" t="s">
        <v>833</v>
      </c>
      <c r="D734" s="102" t="s">
        <v>3250</v>
      </c>
      <c r="E734" s="98">
        <v>10</v>
      </c>
      <c r="F734" s="98">
        <v>12</v>
      </c>
      <c r="G734" s="98">
        <v>1</v>
      </c>
      <c r="H734" s="839">
        <v>22.43</v>
      </c>
      <c r="I734" s="805">
        <v>0.25</v>
      </c>
      <c r="J734" s="806">
        <v>0.09</v>
      </c>
      <c r="K734" s="807">
        <f t="shared" si="11"/>
        <v>15.308474999999998</v>
      </c>
      <c r="L734" s="899" t="s">
        <v>4403</v>
      </c>
    </row>
    <row r="735" spans="1:12" x14ac:dyDescent="0.2">
      <c r="A735" s="900">
        <v>8395492</v>
      </c>
      <c r="B735" s="375">
        <v>3086126698229</v>
      </c>
      <c r="C735" s="878" t="s">
        <v>835</v>
      </c>
      <c r="D735" s="102" t="s">
        <v>3250</v>
      </c>
      <c r="E735" s="98">
        <v>3</v>
      </c>
      <c r="F735" s="98">
        <v>10</v>
      </c>
      <c r="G735" s="98">
        <v>10</v>
      </c>
      <c r="H735" s="839">
        <v>7.47</v>
      </c>
      <c r="I735" s="805">
        <v>0.25</v>
      </c>
      <c r="J735" s="806">
        <v>0.09</v>
      </c>
      <c r="K735" s="807">
        <f t="shared" si="11"/>
        <v>5.0982750000000001</v>
      </c>
      <c r="L735" s="899" t="s">
        <v>4403</v>
      </c>
    </row>
    <row r="736" spans="1:12" x14ac:dyDescent="0.2">
      <c r="A736" s="900">
        <v>890619</v>
      </c>
      <c r="B736" s="375">
        <v>3086123238961</v>
      </c>
      <c r="C736" s="878" t="s">
        <v>839</v>
      </c>
      <c r="D736" s="102" t="s">
        <v>3250</v>
      </c>
      <c r="E736" s="98">
        <v>3</v>
      </c>
      <c r="F736" s="98">
        <v>10</v>
      </c>
      <c r="G736" s="98">
        <v>10</v>
      </c>
      <c r="H736" s="839">
        <v>9.15</v>
      </c>
      <c r="I736" s="805">
        <v>0.25</v>
      </c>
      <c r="J736" s="806">
        <v>0.09</v>
      </c>
      <c r="K736" s="807">
        <f t="shared" si="11"/>
        <v>6.2448750000000013</v>
      </c>
      <c r="L736" s="899" t="s">
        <v>4403</v>
      </c>
    </row>
    <row r="737" spans="1:12" x14ac:dyDescent="0.2">
      <c r="A737" s="900">
        <v>935587</v>
      </c>
      <c r="B737" s="375">
        <v>3086123424388</v>
      </c>
      <c r="C737" s="878" t="s">
        <v>842</v>
      </c>
      <c r="D737" s="102" t="s">
        <v>3250</v>
      </c>
      <c r="E737" s="98">
        <v>20</v>
      </c>
      <c r="F737" s="98">
        <v>8</v>
      </c>
      <c r="G737" s="98">
        <v>1</v>
      </c>
      <c r="H737" s="839">
        <v>42.77</v>
      </c>
      <c r="I737" s="805">
        <v>0.25</v>
      </c>
      <c r="J737" s="806">
        <v>0.09</v>
      </c>
      <c r="K737" s="807">
        <f t="shared" si="11"/>
        <v>29.190525000000001</v>
      </c>
      <c r="L737" s="899" t="s">
        <v>4403</v>
      </c>
    </row>
    <row r="738" spans="1:12" x14ac:dyDescent="0.2">
      <c r="A738" s="901">
        <v>997200</v>
      </c>
      <c r="B738" s="375">
        <v>3086123640115</v>
      </c>
      <c r="C738" s="878" t="s">
        <v>845</v>
      </c>
      <c r="D738" s="102" t="s">
        <v>3250</v>
      </c>
      <c r="E738" s="98">
        <v>40</v>
      </c>
      <c r="F738" s="98">
        <v>1</v>
      </c>
      <c r="G738" s="98">
        <v>1</v>
      </c>
      <c r="H738" s="839">
        <v>115.76</v>
      </c>
      <c r="I738" s="805">
        <v>0.25</v>
      </c>
      <c r="J738" s="806">
        <v>0.09</v>
      </c>
      <c r="K738" s="807">
        <f t="shared" si="11"/>
        <v>79.006200000000007</v>
      </c>
      <c r="L738" s="899" t="s">
        <v>4403</v>
      </c>
    </row>
    <row r="739" spans="1:12" x14ac:dyDescent="0.2">
      <c r="A739" s="900">
        <v>8207892</v>
      </c>
      <c r="B739" s="375">
        <v>70330510364</v>
      </c>
      <c r="C739" s="878" t="s">
        <v>847</v>
      </c>
      <c r="D739" s="102" t="s">
        <v>3250</v>
      </c>
      <c r="E739" s="98">
        <v>10</v>
      </c>
      <c r="F739" s="98">
        <v>20</v>
      </c>
      <c r="G739" s="98">
        <v>1</v>
      </c>
      <c r="H739" s="839">
        <v>28.52</v>
      </c>
      <c r="I739" s="805">
        <v>0.25</v>
      </c>
      <c r="J739" s="806">
        <v>0.09</v>
      </c>
      <c r="K739" s="807">
        <f t="shared" si="11"/>
        <v>19.4649</v>
      </c>
      <c r="L739" s="899" t="s">
        <v>4403</v>
      </c>
    </row>
    <row r="740" spans="1:12" x14ac:dyDescent="0.2">
      <c r="A740" s="900">
        <v>8221362</v>
      </c>
      <c r="B740" s="375">
        <v>70330510364</v>
      </c>
      <c r="C740" s="878" t="s">
        <v>852</v>
      </c>
      <c r="D740" s="102" t="s">
        <v>3250</v>
      </c>
      <c r="E740" s="98">
        <v>10</v>
      </c>
      <c r="F740" s="98">
        <v>20</v>
      </c>
      <c r="G740" s="98">
        <v>1</v>
      </c>
      <c r="H740" s="839">
        <v>28.52</v>
      </c>
      <c r="I740" s="805">
        <v>0.25</v>
      </c>
      <c r="J740" s="806">
        <v>0.09</v>
      </c>
      <c r="K740" s="807">
        <f t="shared" si="11"/>
        <v>19.4649</v>
      </c>
      <c r="L740" s="899" t="s">
        <v>4403</v>
      </c>
    </row>
    <row r="741" spans="1:12" x14ac:dyDescent="0.2">
      <c r="A741" s="900">
        <v>8207901</v>
      </c>
      <c r="B741" s="375">
        <v>70330510340</v>
      </c>
      <c r="C741" s="878" t="s">
        <v>849</v>
      </c>
      <c r="D741" s="102" t="s">
        <v>3250</v>
      </c>
      <c r="E741" s="98">
        <v>1</v>
      </c>
      <c r="F741" s="98">
        <v>10</v>
      </c>
      <c r="G741" s="98">
        <v>10</v>
      </c>
      <c r="H741" s="839">
        <v>4.4800000000000004</v>
      </c>
      <c r="I741" s="805">
        <v>0.25</v>
      </c>
      <c r="J741" s="806">
        <v>0.09</v>
      </c>
      <c r="K741" s="807">
        <f t="shared" si="11"/>
        <v>3.0576000000000003</v>
      </c>
      <c r="L741" s="899" t="s">
        <v>4403</v>
      </c>
    </row>
    <row r="742" spans="1:12" x14ac:dyDescent="0.2">
      <c r="A742" s="900">
        <v>8207912</v>
      </c>
      <c r="B742" s="375">
        <v>70330510357</v>
      </c>
      <c r="C742" s="878" t="s">
        <v>851</v>
      </c>
      <c r="D742" s="102" t="s">
        <v>3250</v>
      </c>
      <c r="E742" s="98">
        <v>2</v>
      </c>
      <c r="F742" s="98">
        <v>10</v>
      </c>
      <c r="G742" s="98">
        <v>10</v>
      </c>
      <c r="H742" s="839">
        <v>8.5</v>
      </c>
      <c r="I742" s="805">
        <v>0.25</v>
      </c>
      <c r="J742" s="806">
        <v>0.09</v>
      </c>
      <c r="K742" s="807">
        <f t="shared" si="11"/>
        <v>5.8012500000000005</v>
      </c>
      <c r="L742" s="899" t="s">
        <v>4403</v>
      </c>
    </row>
    <row r="743" spans="1:12" x14ac:dyDescent="0.2">
      <c r="A743" s="900">
        <v>8221351</v>
      </c>
      <c r="B743" s="375">
        <v>70330512085</v>
      </c>
      <c r="C743" s="878" t="s">
        <v>873</v>
      </c>
      <c r="D743" s="102" t="s">
        <v>3548</v>
      </c>
      <c r="E743" s="98">
        <v>10</v>
      </c>
      <c r="F743" s="98">
        <v>12</v>
      </c>
      <c r="G743" s="98">
        <v>1</v>
      </c>
      <c r="H743" s="839">
        <v>20.38</v>
      </c>
      <c r="I743" s="805">
        <v>0.25</v>
      </c>
      <c r="J743" s="806">
        <v>0.09</v>
      </c>
      <c r="K743" s="807">
        <f t="shared" si="11"/>
        <v>13.90935</v>
      </c>
      <c r="L743" s="899" t="s">
        <v>4403</v>
      </c>
    </row>
    <row r="744" spans="1:12" x14ac:dyDescent="0.2">
      <c r="A744" s="900">
        <v>9325641</v>
      </c>
      <c r="B744" s="97">
        <v>70330512085</v>
      </c>
      <c r="C744" s="878" t="s">
        <v>858</v>
      </c>
      <c r="D744" s="102" t="s">
        <v>3259</v>
      </c>
      <c r="E744" s="98" t="s">
        <v>3550</v>
      </c>
      <c r="F744" s="98">
        <v>10</v>
      </c>
      <c r="G744" s="98" t="s">
        <v>3550</v>
      </c>
      <c r="H744" s="839">
        <v>20.38</v>
      </c>
      <c r="I744" s="805">
        <v>0.25</v>
      </c>
      <c r="J744" s="806">
        <v>0.09</v>
      </c>
      <c r="K744" s="807">
        <f t="shared" si="11"/>
        <v>13.90935</v>
      </c>
      <c r="L744" s="899" t="s">
        <v>4403</v>
      </c>
    </row>
    <row r="745" spans="1:12" x14ac:dyDescent="0.2">
      <c r="A745" s="900">
        <v>932564</v>
      </c>
      <c r="B745" s="375">
        <v>70330512085</v>
      </c>
      <c r="C745" s="878" t="s">
        <v>858</v>
      </c>
      <c r="D745" s="778">
        <v>45748</v>
      </c>
      <c r="E745" s="98">
        <v>10</v>
      </c>
      <c r="F745" s="98">
        <v>10</v>
      </c>
      <c r="G745" s="98">
        <v>1</v>
      </c>
      <c r="H745" s="839">
        <v>20.38</v>
      </c>
      <c r="I745" s="805">
        <v>0.25</v>
      </c>
      <c r="J745" s="806">
        <v>0.09</v>
      </c>
      <c r="K745" s="807">
        <f t="shared" si="11"/>
        <v>13.90935</v>
      </c>
      <c r="L745" s="899" t="s">
        <v>4403</v>
      </c>
    </row>
    <row r="746" spans="1:12" x14ac:dyDescent="0.2">
      <c r="A746" s="901">
        <v>935644</v>
      </c>
      <c r="B746" s="375">
        <v>3086123424951</v>
      </c>
      <c r="C746" s="878" t="s">
        <v>862</v>
      </c>
      <c r="D746" s="102" t="s">
        <v>3250</v>
      </c>
      <c r="E746" s="98">
        <v>60</v>
      </c>
      <c r="F746" s="98">
        <v>1</v>
      </c>
      <c r="G746" s="98">
        <v>1</v>
      </c>
      <c r="H746" s="839">
        <v>123.6</v>
      </c>
      <c r="I746" s="805">
        <v>0.25</v>
      </c>
      <c r="J746" s="806">
        <v>0.09</v>
      </c>
      <c r="K746" s="807">
        <f t="shared" si="11"/>
        <v>84.356999999999999</v>
      </c>
      <c r="L746" s="899" t="s">
        <v>4403</v>
      </c>
    </row>
    <row r="747" spans="1:12" x14ac:dyDescent="0.2">
      <c r="A747" s="901">
        <v>964892</v>
      </c>
      <c r="B747" s="375">
        <v>3086123538801</v>
      </c>
      <c r="C747" s="878" t="s">
        <v>866</v>
      </c>
      <c r="D747" s="102" t="s">
        <v>3250</v>
      </c>
      <c r="E747" s="98">
        <v>36</v>
      </c>
      <c r="F747" s="98">
        <v>1</v>
      </c>
      <c r="G747" s="98">
        <v>1</v>
      </c>
      <c r="H747" s="839">
        <v>76.92</v>
      </c>
      <c r="I747" s="805">
        <v>0.25</v>
      </c>
      <c r="J747" s="806">
        <v>0.09</v>
      </c>
      <c r="K747" s="807">
        <f t="shared" si="11"/>
        <v>52.497900000000001</v>
      </c>
      <c r="L747" s="899" t="s">
        <v>4403</v>
      </c>
    </row>
    <row r="748" spans="1:12" x14ac:dyDescent="0.2">
      <c r="A748" s="900">
        <v>8128704</v>
      </c>
      <c r="B748" s="375">
        <v>70330512061</v>
      </c>
      <c r="C748" s="878" t="s">
        <v>868</v>
      </c>
      <c r="D748" s="102" t="s">
        <v>3551</v>
      </c>
      <c r="E748" s="98">
        <v>1</v>
      </c>
      <c r="F748" s="98">
        <v>10</v>
      </c>
      <c r="G748" s="98">
        <v>10</v>
      </c>
      <c r="H748" s="839">
        <v>3.3</v>
      </c>
      <c r="I748" s="805">
        <v>0.25</v>
      </c>
      <c r="J748" s="806">
        <v>0.09</v>
      </c>
      <c r="K748" s="807">
        <f t="shared" si="11"/>
        <v>2.2522499999999996</v>
      </c>
      <c r="L748" s="899" t="s">
        <v>4403</v>
      </c>
    </row>
    <row r="749" spans="1:12" x14ac:dyDescent="0.2">
      <c r="A749" s="900">
        <v>8128741</v>
      </c>
      <c r="B749" s="375">
        <v>70330512078</v>
      </c>
      <c r="C749" s="878" t="s">
        <v>870</v>
      </c>
      <c r="D749" s="102" t="s">
        <v>3551</v>
      </c>
      <c r="E749" s="98">
        <v>2</v>
      </c>
      <c r="F749" s="98">
        <v>10</v>
      </c>
      <c r="G749" s="98">
        <v>10</v>
      </c>
      <c r="H749" s="839">
        <v>6.41</v>
      </c>
      <c r="I749" s="805">
        <v>0.25</v>
      </c>
      <c r="J749" s="806">
        <v>0.09</v>
      </c>
      <c r="K749" s="807">
        <f t="shared" si="11"/>
        <v>4.3748250000000004</v>
      </c>
      <c r="L749" s="899" t="s">
        <v>4403</v>
      </c>
    </row>
    <row r="750" spans="1:12" x14ac:dyDescent="0.2">
      <c r="A750" s="900">
        <v>8129221</v>
      </c>
      <c r="B750" s="375">
        <v>3086126100173</v>
      </c>
      <c r="C750" s="878" t="s">
        <v>872</v>
      </c>
      <c r="D750" s="102" t="s">
        <v>3548</v>
      </c>
      <c r="E750" s="98">
        <v>3</v>
      </c>
      <c r="F750" s="98">
        <v>10</v>
      </c>
      <c r="G750" s="98">
        <v>10</v>
      </c>
      <c r="H750" s="839">
        <v>9.42</v>
      </c>
      <c r="I750" s="805">
        <v>0.25</v>
      </c>
      <c r="J750" s="806">
        <v>0.09</v>
      </c>
      <c r="K750" s="807">
        <f t="shared" si="11"/>
        <v>6.4291499999999999</v>
      </c>
      <c r="L750" s="899" t="s">
        <v>4403</v>
      </c>
    </row>
    <row r="751" spans="1:12" x14ac:dyDescent="0.2">
      <c r="A751" s="900">
        <v>8983742</v>
      </c>
      <c r="B751" s="375">
        <v>3086126615240</v>
      </c>
      <c r="C751" s="878" t="s">
        <v>875</v>
      </c>
      <c r="D751" s="102" t="s">
        <v>3551</v>
      </c>
      <c r="E751" s="98">
        <v>3</v>
      </c>
      <c r="F751" s="98">
        <v>10</v>
      </c>
      <c r="G751" s="98">
        <v>10</v>
      </c>
      <c r="H751" s="839">
        <v>6.41</v>
      </c>
      <c r="I751" s="805">
        <v>0.25</v>
      </c>
      <c r="J751" s="806">
        <v>0.09</v>
      </c>
      <c r="K751" s="807">
        <f t="shared" si="11"/>
        <v>4.3748250000000004</v>
      </c>
      <c r="L751" s="899" t="s">
        <v>4403</v>
      </c>
    </row>
    <row r="752" spans="1:12" x14ac:dyDescent="0.2">
      <c r="A752" s="900">
        <v>515522</v>
      </c>
      <c r="B752" s="375">
        <v>3086123730465</v>
      </c>
      <c r="C752" s="878" t="s">
        <v>912</v>
      </c>
      <c r="D752" s="102" t="s">
        <v>3548</v>
      </c>
      <c r="E752" s="98">
        <v>3</v>
      </c>
      <c r="F752" s="98">
        <v>10</v>
      </c>
      <c r="G752" s="98">
        <v>10</v>
      </c>
      <c r="H752" s="839">
        <v>9.9600000000000009</v>
      </c>
      <c r="I752" s="805">
        <v>0.25</v>
      </c>
      <c r="J752" s="806">
        <v>0.09</v>
      </c>
      <c r="K752" s="807">
        <f t="shared" si="11"/>
        <v>6.7977000000000007</v>
      </c>
      <c r="L752" s="899" t="s">
        <v>4403</v>
      </c>
    </row>
    <row r="753" spans="1:12" x14ac:dyDescent="0.2">
      <c r="A753" s="900">
        <v>9291861</v>
      </c>
      <c r="B753" s="375">
        <v>3086123397125</v>
      </c>
      <c r="C753" s="878" t="s">
        <v>877</v>
      </c>
      <c r="D753" s="102" t="s">
        <v>3548</v>
      </c>
      <c r="E753" s="98">
        <v>5</v>
      </c>
      <c r="F753" s="98">
        <v>30</v>
      </c>
      <c r="G753" s="98">
        <v>30</v>
      </c>
      <c r="H753" s="839">
        <v>15.33</v>
      </c>
      <c r="I753" s="805">
        <v>0.25</v>
      </c>
      <c r="J753" s="806">
        <v>0.09</v>
      </c>
      <c r="K753" s="807">
        <f t="shared" si="11"/>
        <v>10.462725000000001</v>
      </c>
      <c r="L753" s="899" t="s">
        <v>4403</v>
      </c>
    </row>
    <row r="754" spans="1:12" x14ac:dyDescent="0.2">
      <c r="A754" s="900">
        <v>9460451</v>
      </c>
      <c r="B754" s="375">
        <v>3086123477292</v>
      </c>
      <c r="C754" s="878" t="s">
        <v>879</v>
      </c>
      <c r="D754" s="102" t="s">
        <v>3548</v>
      </c>
      <c r="E754" s="98">
        <v>4</v>
      </c>
      <c r="F754" s="98">
        <v>30</v>
      </c>
      <c r="G754" s="98">
        <v>30</v>
      </c>
      <c r="H754" s="839">
        <v>9.42</v>
      </c>
      <c r="I754" s="805">
        <v>0.25</v>
      </c>
      <c r="J754" s="806">
        <v>0.09</v>
      </c>
      <c r="K754" s="807">
        <f t="shared" si="11"/>
        <v>6.4291499999999999</v>
      </c>
      <c r="L754" s="899" t="s">
        <v>4403</v>
      </c>
    </row>
    <row r="755" spans="1:12" x14ac:dyDescent="0.2">
      <c r="A755" s="900">
        <v>8104755</v>
      </c>
      <c r="B755" s="375">
        <v>3086126101385</v>
      </c>
      <c r="C755" s="878" t="s">
        <v>899</v>
      </c>
      <c r="D755" s="102" t="s">
        <v>3250</v>
      </c>
      <c r="E755" s="98">
        <v>10</v>
      </c>
      <c r="F755" s="98">
        <v>12</v>
      </c>
      <c r="G755" s="98">
        <v>1</v>
      </c>
      <c r="H755" s="839">
        <v>29.77</v>
      </c>
      <c r="I755" s="805">
        <v>0.25</v>
      </c>
      <c r="J755" s="806">
        <v>0.09</v>
      </c>
      <c r="K755" s="807">
        <f t="shared" si="11"/>
        <v>20.318025000000002</v>
      </c>
      <c r="L755" s="899" t="s">
        <v>4403</v>
      </c>
    </row>
    <row r="756" spans="1:12" x14ac:dyDescent="0.2">
      <c r="A756" s="900">
        <v>8104756</v>
      </c>
      <c r="B756" s="375">
        <v>3086126101385</v>
      </c>
      <c r="C756" s="878" t="s">
        <v>902</v>
      </c>
      <c r="D756" s="102" t="s">
        <v>3250</v>
      </c>
      <c r="E756" s="98">
        <v>10</v>
      </c>
      <c r="F756" s="98">
        <v>12</v>
      </c>
      <c r="G756" s="98">
        <v>1</v>
      </c>
      <c r="H756" s="839">
        <v>29.77</v>
      </c>
      <c r="I756" s="805">
        <v>0.25</v>
      </c>
      <c r="J756" s="806">
        <v>0.09</v>
      </c>
      <c r="K756" s="807">
        <f t="shared" si="11"/>
        <v>20.318025000000002</v>
      </c>
      <c r="L756" s="899" t="s">
        <v>4403</v>
      </c>
    </row>
    <row r="757" spans="1:12" x14ac:dyDescent="0.2">
      <c r="A757" s="900">
        <v>8680772</v>
      </c>
      <c r="B757" s="375">
        <v>3086126101361</v>
      </c>
      <c r="C757" s="878" t="s">
        <v>905</v>
      </c>
      <c r="D757" s="102" t="s">
        <v>3250</v>
      </c>
      <c r="E757" s="98">
        <v>1</v>
      </c>
      <c r="F757" s="98">
        <v>10</v>
      </c>
      <c r="G757" s="98">
        <v>10</v>
      </c>
      <c r="H757" s="839">
        <v>4.7300000000000004</v>
      </c>
      <c r="I757" s="805">
        <v>0.25</v>
      </c>
      <c r="J757" s="806">
        <v>0.09</v>
      </c>
      <c r="K757" s="807">
        <f t="shared" si="11"/>
        <v>3.2282250000000006</v>
      </c>
      <c r="L757" s="899" t="s">
        <v>4403</v>
      </c>
    </row>
    <row r="758" spans="1:12" x14ac:dyDescent="0.2">
      <c r="A758" s="901">
        <v>512896</v>
      </c>
      <c r="B758" s="375">
        <v>3086123721869</v>
      </c>
      <c r="C758" s="878" t="s">
        <v>910</v>
      </c>
      <c r="D758" s="102" t="s">
        <v>3250</v>
      </c>
      <c r="E758" s="98">
        <v>2</v>
      </c>
      <c r="F758" s="98">
        <v>10</v>
      </c>
      <c r="G758" s="98">
        <v>10</v>
      </c>
      <c r="H758" s="839">
        <v>5.07</v>
      </c>
      <c r="I758" s="805">
        <v>0.25</v>
      </c>
      <c r="J758" s="806">
        <v>0.09</v>
      </c>
      <c r="K758" s="807">
        <f t="shared" si="11"/>
        <v>3.4602750000000002</v>
      </c>
      <c r="L758" s="899" t="s">
        <v>4403</v>
      </c>
    </row>
    <row r="759" spans="1:12" x14ac:dyDescent="0.2">
      <c r="A759" s="900">
        <v>8794401</v>
      </c>
      <c r="B759" s="375">
        <v>3086123170186</v>
      </c>
      <c r="C759" s="878" t="s">
        <v>917</v>
      </c>
      <c r="D759" s="102" t="s">
        <v>3250</v>
      </c>
      <c r="E759" s="98">
        <v>2</v>
      </c>
      <c r="F759" s="98">
        <v>10</v>
      </c>
      <c r="G759" s="98">
        <v>10</v>
      </c>
      <c r="H759" s="839">
        <v>5.07</v>
      </c>
      <c r="I759" s="805">
        <v>0.25</v>
      </c>
      <c r="J759" s="806">
        <v>0.09</v>
      </c>
      <c r="K759" s="807">
        <f t="shared" si="11"/>
        <v>3.4602750000000002</v>
      </c>
      <c r="L759" s="899" t="s">
        <v>4403</v>
      </c>
    </row>
    <row r="760" spans="1:12" x14ac:dyDescent="0.2">
      <c r="A760" s="900">
        <v>8444464</v>
      </c>
      <c r="B760" s="375">
        <v>3086126726151</v>
      </c>
      <c r="C760" s="878" t="s">
        <v>924</v>
      </c>
      <c r="D760" s="102" t="s">
        <v>3250</v>
      </c>
      <c r="E760" s="98">
        <v>3</v>
      </c>
      <c r="F760" s="98">
        <v>10</v>
      </c>
      <c r="G760" s="98">
        <v>10</v>
      </c>
      <c r="H760" s="839">
        <v>7.47</v>
      </c>
      <c r="I760" s="805">
        <v>0.25</v>
      </c>
      <c r="J760" s="806">
        <v>0.09</v>
      </c>
      <c r="K760" s="807">
        <f t="shared" si="11"/>
        <v>5.0982750000000001</v>
      </c>
      <c r="L760" s="899" t="s">
        <v>4403</v>
      </c>
    </row>
    <row r="761" spans="1:12" x14ac:dyDescent="0.2">
      <c r="A761" s="900">
        <v>9674692</v>
      </c>
      <c r="B761" s="375">
        <v>3086123652989</v>
      </c>
      <c r="C761" s="878" t="s">
        <v>927</v>
      </c>
      <c r="D761" s="102" t="s">
        <v>3548</v>
      </c>
      <c r="E761" s="98">
        <v>2</v>
      </c>
      <c r="F761" s="98">
        <v>10</v>
      </c>
      <c r="G761" s="98">
        <v>10</v>
      </c>
      <c r="H761" s="839">
        <v>6.32</v>
      </c>
      <c r="I761" s="805">
        <v>0.25</v>
      </c>
      <c r="J761" s="806">
        <v>0.09</v>
      </c>
      <c r="K761" s="807">
        <f t="shared" si="11"/>
        <v>4.3134000000000006</v>
      </c>
      <c r="L761" s="899" t="s">
        <v>4403</v>
      </c>
    </row>
    <row r="762" spans="1:12" x14ac:dyDescent="0.2">
      <c r="A762" s="900">
        <v>8959331</v>
      </c>
      <c r="B762" s="375">
        <v>3086123277175</v>
      </c>
      <c r="C762" s="878" t="s">
        <v>936</v>
      </c>
      <c r="D762" s="102" t="s">
        <v>3250</v>
      </c>
      <c r="E762" s="98">
        <v>10</v>
      </c>
      <c r="F762" s="98">
        <v>12</v>
      </c>
      <c r="G762" s="98">
        <v>1</v>
      </c>
      <c r="H762" s="839">
        <v>23.38</v>
      </c>
      <c r="I762" s="805">
        <v>0.25</v>
      </c>
      <c r="J762" s="806">
        <v>0.09</v>
      </c>
      <c r="K762" s="807">
        <f t="shared" si="11"/>
        <v>15.956850000000001</v>
      </c>
      <c r="L762" s="899" t="s">
        <v>4403</v>
      </c>
    </row>
    <row r="763" spans="1:12" x14ac:dyDescent="0.2">
      <c r="A763" s="900">
        <v>895933</v>
      </c>
      <c r="B763" s="375">
        <v>3086123277175</v>
      </c>
      <c r="C763" s="878" t="s">
        <v>929</v>
      </c>
      <c r="D763" s="102" t="s">
        <v>3250</v>
      </c>
      <c r="E763" s="98">
        <v>10</v>
      </c>
      <c r="F763" s="98">
        <v>12</v>
      </c>
      <c r="G763" s="98">
        <v>1</v>
      </c>
      <c r="H763" s="839">
        <v>23.38</v>
      </c>
      <c r="I763" s="805">
        <v>0.25</v>
      </c>
      <c r="J763" s="806">
        <v>0.09</v>
      </c>
      <c r="K763" s="807">
        <f t="shared" si="11"/>
        <v>15.956850000000001</v>
      </c>
      <c r="L763" s="899" t="s">
        <v>4403</v>
      </c>
    </row>
    <row r="764" spans="1:12" x14ac:dyDescent="0.2">
      <c r="A764" s="900">
        <v>900338</v>
      </c>
      <c r="B764" s="375">
        <v>3086123302235</v>
      </c>
      <c r="C764" s="878" t="s">
        <v>933</v>
      </c>
      <c r="D764" s="102" t="s">
        <v>3250</v>
      </c>
      <c r="E764" s="98">
        <v>1</v>
      </c>
      <c r="F764" s="98">
        <v>10</v>
      </c>
      <c r="G764" s="98">
        <v>10</v>
      </c>
      <c r="H764" s="839">
        <v>3.84</v>
      </c>
      <c r="I764" s="805">
        <v>0.25</v>
      </c>
      <c r="J764" s="806">
        <v>0.09</v>
      </c>
      <c r="K764" s="807">
        <f t="shared" si="11"/>
        <v>2.6208</v>
      </c>
      <c r="L764" s="899" t="s">
        <v>4403</v>
      </c>
    </row>
    <row r="765" spans="1:12" x14ac:dyDescent="0.2">
      <c r="A765" s="900">
        <v>900339</v>
      </c>
      <c r="B765" s="375">
        <v>3086123302242</v>
      </c>
      <c r="C765" s="878" t="s">
        <v>935</v>
      </c>
      <c r="D765" s="102" t="s">
        <v>3250</v>
      </c>
      <c r="E765" s="98">
        <v>3</v>
      </c>
      <c r="F765" s="98">
        <v>10</v>
      </c>
      <c r="G765" s="98">
        <v>10</v>
      </c>
      <c r="H765" s="839">
        <v>7.48</v>
      </c>
      <c r="I765" s="805">
        <v>0.25</v>
      </c>
      <c r="J765" s="806">
        <v>0.09</v>
      </c>
      <c r="K765" s="807">
        <f t="shared" si="11"/>
        <v>5.1051000000000002</v>
      </c>
      <c r="L765" s="899" t="s">
        <v>4403</v>
      </c>
    </row>
    <row r="766" spans="1:12" x14ac:dyDescent="0.2">
      <c r="A766" s="900">
        <v>926395</v>
      </c>
      <c r="B766" s="375">
        <v>3086123379831</v>
      </c>
      <c r="C766" s="878" t="s">
        <v>938</v>
      </c>
      <c r="D766" s="102" t="s">
        <v>3250</v>
      </c>
      <c r="E766" s="98">
        <v>2</v>
      </c>
      <c r="F766" s="98">
        <v>10</v>
      </c>
      <c r="G766" s="98">
        <v>10</v>
      </c>
      <c r="H766" s="839">
        <v>6.68</v>
      </c>
      <c r="I766" s="805">
        <v>0.25</v>
      </c>
      <c r="J766" s="806">
        <v>0.09</v>
      </c>
      <c r="K766" s="807">
        <f t="shared" si="11"/>
        <v>4.5590999999999999</v>
      </c>
      <c r="L766" s="899" t="s">
        <v>4403</v>
      </c>
    </row>
    <row r="767" spans="1:12" x14ac:dyDescent="0.2">
      <c r="A767" s="900">
        <v>926396</v>
      </c>
      <c r="B767" s="375">
        <v>3086123379848</v>
      </c>
      <c r="C767" s="878" t="s">
        <v>941</v>
      </c>
      <c r="D767" s="102" t="s">
        <v>3250</v>
      </c>
      <c r="E767" s="98">
        <v>3</v>
      </c>
      <c r="F767" s="98">
        <v>30</v>
      </c>
      <c r="G767" s="98">
        <v>30</v>
      </c>
      <c r="H767" s="839">
        <v>6.68</v>
      </c>
      <c r="I767" s="805">
        <v>0.25</v>
      </c>
      <c r="J767" s="806">
        <v>0.09</v>
      </c>
      <c r="K767" s="807">
        <f t="shared" si="11"/>
        <v>4.5590999999999999</v>
      </c>
      <c r="L767" s="899" t="s">
        <v>4403</v>
      </c>
    </row>
    <row r="768" spans="1:12" x14ac:dyDescent="0.2">
      <c r="A768" s="900">
        <v>926397</v>
      </c>
      <c r="B768" s="375">
        <v>3086123379855</v>
      </c>
      <c r="C768" s="878" t="s">
        <v>943</v>
      </c>
      <c r="D768" s="102" t="s">
        <v>3250</v>
      </c>
      <c r="E768" s="98">
        <v>10</v>
      </c>
      <c r="F768" s="98">
        <v>10</v>
      </c>
      <c r="G768" s="98">
        <v>1</v>
      </c>
      <c r="H768" s="839">
        <v>21.77</v>
      </c>
      <c r="I768" s="805">
        <v>0.25</v>
      </c>
      <c r="J768" s="806">
        <v>0.09</v>
      </c>
      <c r="K768" s="807">
        <f t="shared" si="11"/>
        <v>14.858025000000001</v>
      </c>
      <c r="L768" s="899" t="s">
        <v>4403</v>
      </c>
    </row>
    <row r="769" spans="1:12" x14ac:dyDescent="0.2">
      <c r="A769" s="901">
        <v>931860</v>
      </c>
      <c r="B769" s="375">
        <v>3086123403765</v>
      </c>
      <c r="C769" s="878" t="s">
        <v>946</v>
      </c>
      <c r="D769" s="102" t="s">
        <v>3250</v>
      </c>
      <c r="E769" s="98">
        <v>40</v>
      </c>
      <c r="F769" s="98">
        <v>1</v>
      </c>
      <c r="G769" s="98">
        <v>1</v>
      </c>
      <c r="H769" s="839">
        <v>87.07</v>
      </c>
      <c r="I769" s="805">
        <v>0.25</v>
      </c>
      <c r="J769" s="806">
        <v>0.09</v>
      </c>
      <c r="K769" s="807">
        <f t="shared" si="11"/>
        <v>59.425274999999999</v>
      </c>
      <c r="L769" s="899" t="s">
        <v>4403</v>
      </c>
    </row>
    <row r="770" spans="1:12" x14ac:dyDescent="0.2">
      <c r="A770" s="900">
        <v>512899</v>
      </c>
      <c r="B770" s="375">
        <v>3086123721890</v>
      </c>
      <c r="C770" s="878" t="s">
        <v>948</v>
      </c>
      <c r="D770" s="102" t="s">
        <v>3250</v>
      </c>
      <c r="E770" s="98">
        <v>2</v>
      </c>
      <c r="F770" s="98">
        <v>10</v>
      </c>
      <c r="G770" s="98">
        <v>10</v>
      </c>
      <c r="H770" s="812"/>
      <c r="I770" s="805">
        <v>0.25</v>
      </c>
      <c r="J770" s="806">
        <v>0.09</v>
      </c>
      <c r="K770" s="807">
        <f t="shared" si="11"/>
        <v>0</v>
      </c>
      <c r="L770" s="899" t="s">
        <v>4403</v>
      </c>
    </row>
    <row r="771" spans="1:12" x14ac:dyDescent="0.2">
      <c r="A771" s="900">
        <v>918463</v>
      </c>
      <c r="B771" s="375">
        <v>3086123340077</v>
      </c>
      <c r="C771" s="878" t="s">
        <v>951</v>
      </c>
      <c r="D771" s="102" t="s">
        <v>3250</v>
      </c>
      <c r="E771" s="98">
        <v>1</v>
      </c>
      <c r="F771" s="98">
        <v>10</v>
      </c>
      <c r="G771" s="98">
        <v>10</v>
      </c>
      <c r="H771" s="839">
        <v>3.97</v>
      </c>
      <c r="I771" s="805">
        <v>0.25</v>
      </c>
      <c r="J771" s="806">
        <v>0.09</v>
      </c>
      <c r="K771" s="807">
        <f t="shared" ref="K771:K834" si="12">H771*(1-I771)*(1-J771)</f>
        <v>2.7095250000000002</v>
      </c>
      <c r="L771" s="899" t="s">
        <v>4403</v>
      </c>
    </row>
    <row r="772" spans="1:12" x14ac:dyDescent="0.2">
      <c r="A772" s="900">
        <v>9211831</v>
      </c>
      <c r="B772" s="375">
        <v>3086123354555</v>
      </c>
      <c r="C772" s="878" t="s">
        <v>959</v>
      </c>
      <c r="D772" s="102" t="s">
        <v>3250</v>
      </c>
      <c r="E772" s="98">
        <v>3</v>
      </c>
      <c r="F772" s="98">
        <v>10</v>
      </c>
      <c r="G772" s="98">
        <v>10</v>
      </c>
      <c r="H772" s="839">
        <v>7.56</v>
      </c>
      <c r="I772" s="805">
        <v>0.25</v>
      </c>
      <c r="J772" s="806">
        <v>0.09</v>
      </c>
      <c r="K772" s="807">
        <f t="shared" si="12"/>
        <v>5.1597</v>
      </c>
      <c r="L772" s="899" t="s">
        <v>4403</v>
      </c>
    </row>
    <row r="773" spans="1:12" x14ac:dyDescent="0.2">
      <c r="A773" s="900">
        <v>918466</v>
      </c>
      <c r="B773" s="375">
        <v>3086123340107</v>
      </c>
      <c r="C773" s="878" t="s">
        <v>955</v>
      </c>
      <c r="D773" s="102" t="s">
        <v>3250</v>
      </c>
      <c r="E773" s="98">
        <v>10</v>
      </c>
      <c r="F773" s="98">
        <v>12</v>
      </c>
      <c r="G773" s="98">
        <v>1</v>
      </c>
      <c r="H773" s="839">
        <v>23.73</v>
      </c>
      <c r="I773" s="805">
        <v>0.25</v>
      </c>
      <c r="J773" s="806">
        <v>0.09</v>
      </c>
      <c r="K773" s="807">
        <f t="shared" si="12"/>
        <v>16.195724999999999</v>
      </c>
      <c r="L773" s="899" t="s">
        <v>4403</v>
      </c>
    </row>
    <row r="774" spans="1:12" x14ac:dyDescent="0.2">
      <c r="A774" s="900">
        <v>918467</v>
      </c>
      <c r="B774" s="375">
        <v>3086123340107</v>
      </c>
      <c r="C774" s="878" t="s">
        <v>957</v>
      </c>
      <c r="D774" s="102" t="s">
        <v>3250</v>
      </c>
      <c r="E774" s="98">
        <v>10</v>
      </c>
      <c r="F774" s="98">
        <v>12</v>
      </c>
      <c r="G774" s="98">
        <v>1</v>
      </c>
      <c r="H774" s="839">
        <v>23.77</v>
      </c>
      <c r="I774" s="805">
        <v>0.25</v>
      </c>
      <c r="J774" s="806">
        <v>0.09</v>
      </c>
      <c r="K774" s="807">
        <f t="shared" si="12"/>
        <v>16.223025</v>
      </c>
      <c r="L774" s="899" t="s">
        <v>4403</v>
      </c>
    </row>
    <row r="775" spans="1:12" x14ac:dyDescent="0.2">
      <c r="A775" s="900">
        <v>982879</v>
      </c>
      <c r="B775" s="375">
        <v>3086123657182</v>
      </c>
      <c r="C775" s="878" t="s">
        <v>970</v>
      </c>
      <c r="D775" s="102" t="s">
        <v>3250</v>
      </c>
      <c r="E775" s="98">
        <v>1</v>
      </c>
      <c r="F775" s="98">
        <v>10</v>
      </c>
      <c r="G775" s="98">
        <v>10</v>
      </c>
      <c r="H775" s="839">
        <v>3.82</v>
      </c>
      <c r="I775" s="805">
        <v>0.25</v>
      </c>
      <c r="J775" s="806">
        <v>0.09</v>
      </c>
      <c r="K775" s="807">
        <f t="shared" si="12"/>
        <v>2.6071499999999999</v>
      </c>
      <c r="L775" s="899" t="s">
        <v>4403</v>
      </c>
    </row>
    <row r="776" spans="1:12" x14ac:dyDescent="0.2">
      <c r="A776" s="900">
        <v>982880</v>
      </c>
      <c r="B776" s="375">
        <v>3086123657199</v>
      </c>
      <c r="C776" s="878" t="s">
        <v>973</v>
      </c>
      <c r="D776" s="102" t="s">
        <v>3250</v>
      </c>
      <c r="E776" s="98">
        <v>2</v>
      </c>
      <c r="F776" s="98">
        <v>10</v>
      </c>
      <c r="G776" s="98">
        <v>10</v>
      </c>
      <c r="H776" s="839">
        <v>4.18</v>
      </c>
      <c r="I776" s="805">
        <v>0.25</v>
      </c>
      <c r="J776" s="806">
        <v>0.09</v>
      </c>
      <c r="K776" s="807">
        <f t="shared" si="12"/>
        <v>2.8528500000000001</v>
      </c>
      <c r="L776" s="899" t="s">
        <v>4403</v>
      </c>
    </row>
    <row r="777" spans="1:12" x14ac:dyDescent="0.2">
      <c r="A777" s="900">
        <v>993209</v>
      </c>
      <c r="B777" s="375">
        <v>3086123662346</v>
      </c>
      <c r="C777" s="878" t="s">
        <v>981</v>
      </c>
      <c r="D777" s="102" t="s">
        <v>3250</v>
      </c>
      <c r="E777" s="98">
        <v>6</v>
      </c>
      <c r="F777" s="98">
        <v>10</v>
      </c>
      <c r="G777" s="98">
        <v>10</v>
      </c>
      <c r="H777" s="839">
        <v>22.3</v>
      </c>
      <c r="I777" s="805">
        <v>0.25</v>
      </c>
      <c r="J777" s="806">
        <v>0.09</v>
      </c>
      <c r="K777" s="807">
        <f t="shared" si="12"/>
        <v>15.219750000000001</v>
      </c>
      <c r="L777" s="899" t="s">
        <v>4403</v>
      </c>
    </row>
    <row r="778" spans="1:12" x14ac:dyDescent="0.2">
      <c r="A778" s="900">
        <v>8705001</v>
      </c>
      <c r="B778" s="375">
        <v>3086126600239</v>
      </c>
      <c r="C778" s="878" t="s">
        <v>984</v>
      </c>
      <c r="D778" s="102" t="s">
        <v>3250</v>
      </c>
      <c r="E778" s="98">
        <v>1</v>
      </c>
      <c r="F778" s="98">
        <v>10</v>
      </c>
      <c r="G778" s="98">
        <v>10</v>
      </c>
      <c r="H778" s="839">
        <v>3.91</v>
      </c>
      <c r="I778" s="805">
        <v>0.25</v>
      </c>
      <c r="J778" s="806">
        <v>0.09</v>
      </c>
      <c r="K778" s="807">
        <f t="shared" si="12"/>
        <v>2.6685750000000001</v>
      </c>
      <c r="L778" s="899" t="s">
        <v>4403</v>
      </c>
    </row>
    <row r="779" spans="1:12" x14ac:dyDescent="0.2">
      <c r="A779" s="900">
        <v>8706142</v>
      </c>
      <c r="B779" s="375">
        <v>3086123120044</v>
      </c>
      <c r="C779" s="878" t="s">
        <v>986</v>
      </c>
      <c r="D779" s="102" t="s">
        <v>3250</v>
      </c>
      <c r="E779" s="98">
        <v>10</v>
      </c>
      <c r="F779" s="98">
        <v>10</v>
      </c>
      <c r="G779" s="98">
        <v>1</v>
      </c>
      <c r="H779" s="839">
        <v>23.38</v>
      </c>
      <c r="I779" s="805">
        <v>0.25</v>
      </c>
      <c r="J779" s="806">
        <v>0.09</v>
      </c>
      <c r="K779" s="807">
        <f t="shared" si="12"/>
        <v>15.956850000000001</v>
      </c>
      <c r="L779" s="899" t="s">
        <v>4403</v>
      </c>
    </row>
    <row r="780" spans="1:12" x14ac:dyDescent="0.2">
      <c r="A780" s="900">
        <v>8706151</v>
      </c>
      <c r="B780" s="375">
        <v>3086123120051</v>
      </c>
      <c r="C780" s="878" t="s">
        <v>989</v>
      </c>
      <c r="D780" s="102" t="s">
        <v>3250</v>
      </c>
      <c r="E780" s="98">
        <v>10</v>
      </c>
      <c r="F780" s="98">
        <v>10</v>
      </c>
      <c r="G780" s="98">
        <v>1</v>
      </c>
      <c r="H780" s="839">
        <v>23.38</v>
      </c>
      <c r="I780" s="805">
        <v>0.25</v>
      </c>
      <c r="J780" s="806">
        <v>0.09</v>
      </c>
      <c r="K780" s="807">
        <f t="shared" si="12"/>
        <v>15.956850000000001</v>
      </c>
      <c r="L780" s="899" t="s">
        <v>4403</v>
      </c>
    </row>
    <row r="781" spans="1:12" x14ac:dyDescent="0.2">
      <c r="A781" s="900">
        <v>8794311</v>
      </c>
      <c r="B781" s="375">
        <v>3086126600246</v>
      </c>
      <c r="C781" s="878" t="s">
        <v>991</v>
      </c>
      <c r="D781" s="102" t="s">
        <v>3250</v>
      </c>
      <c r="E781" s="98">
        <v>2</v>
      </c>
      <c r="F781" s="98">
        <v>10</v>
      </c>
      <c r="G781" s="98">
        <v>10</v>
      </c>
      <c r="H781" s="839">
        <v>7.43</v>
      </c>
      <c r="I781" s="805">
        <v>0.25</v>
      </c>
      <c r="J781" s="806">
        <v>0.09</v>
      </c>
      <c r="K781" s="807">
        <f t="shared" si="12"/>
        <v>5.0709749999999998</v>
      </c>
      <c r="L781" s="899" t="s">
        <v>4403</v>
      </c>
    </row>
    <row r="782" spans="1:12" x14ac:dyDescent="0.2">
      <c r="A782" s="901">
        <v>8794321</v>
      </c>
      <c r="B782" s="375">
        <v>3086123170100</v>
      </c>
      <c r="C782" s="878" t="s">
        <v>993</v>
      </c>
      <c r="D782" s="102" t="s">
        <v>3250</v>
      </c>
      <c r="E782" s="98">
        <v>60</v>
      </c>
      <c r="F782" s="98">
        <v>1</v>
      </c>
      <c r="G782" s="98">
        <v>1</v>
      </c>
      <c r="H782" s="839">
        <v>140.25</v>
      </c>
      <c r="I782" s="805">
        <v>0.25</v>
      </c>
      <c r="J782" s="806">
        <v>0.09</v>
      </c>
      <c r="K782" s="807">
        <f t="shared" si="12"/>
        <v>95.720624999999998</v>
      </c>
      <c r="L782" s="899" t="s">
        <v>4403</v>
      </c>
    </row>
    <row r="783" spans="1:12" x14ac:dyDescent="0.2">
      <c r="A783" s="900">
        <v>8794381</v>
      </c>
      <c r="B783" s="375">
        <v>3086126672595</v>
      </c>
      <c r="C783" s="878" t="s">
        <v>995</v>
      </c>
      <c r="D783" s="102" t="s">
        <v>3250</v>
      </c>
      <c r="E783" s="98">
        <v>3</v>
      </c>
      <c r="F783" s="98">
        <v>10</v>
      </c>
      <c r="G783" s="98">
        <v>10</v>
      </c>
      <c r="H783" s="839">
        <v>7.61</v>
      </c>
      <c r="I783" s="805">
        <v>0.25</v>
      </c>
      <c r="J783" s="806">
        <v>0.09</v>
      </c>
      <c r="K783" s="807">
        <f t="shared" si="12"/>
        <v>5.1938250000000004</v>
      </c>
      <c r="L783" s="899" t="s">
        <v>4403</v>
      </c>
    </row>
    <row r="784" spans="1:12" x14ac:dyDescent="0.2">
      <c r="A784" s="900">
        <v>8516810</v>
      </c>
      <c r="B784" s="375">
        <v>3086126753904</v>
      </c>
      <c r="C784" s="878" t="s">
        <v>3564</v>
      </c>
      <c r="D784" s="102" t="s">
        <v>3565</v>
      </c>
      <c r="E784" s="98">
        <v>3</v>
      </c>
      <c r="F784" s="98">
        <v>10</v>
      </c>
      <c r="G784" s="98">
        <v>10</v>
      </c>
      <c r="H784" s="839">
        <v>6.81</v>
      </c>
      <c r="I784" s="805">
        <v>0.25</v>
      </c>
      <c r="J784" s="806">
        <v>0.09</v>
      </c>
      <c r="K784" s="807">
        <f t="shared" si="12"/>
        <v>4.6478250000000001</v>
      </c>
      <c r="L784" s="899" t="s">
        <v>4403</v>
      </c>
    </row>
    <row r="785" spans="1:12" x14ac:dyDescent="0.2">
      <c r="A785" s="900">
        <v>8516809</v>
      </c>
      <c r="B785" s="375">
        <v>3086126753904</v>
      </c>
      <c r="C785" s="878" t="s">
        <v>997</v>
      </c>
      <c r="D785" s="102" t="s">
        <v>3565</v>
      </c>
      <c r="E785" s="98">
        <v>3</v>
      </c>
      <c r="F785" s="98">
        <v>10</v>
      </c>
      <c r="G785" s="98">
        <v>10</v>
      </c>
      <c r="H785" s="839">
        <v>6.81</v>
      </c>
      <c r="I785" s="805">
        <v>0.25</v>
      </c>
      <c r="J785" s="806">
        <v>0.09</v>
      </c>
      <c r="K785" s="807">
        <f t="shared" si="12"/>
        <v>4.6478250000000001</v>
      </c>
      <c r="L785" s="899" t="s">
        <v>4403</v>
      </c>
    </row>
    <row r="786" spans="1:12" x14ac:dyDescent="0.2">
      <c r="A786" s="900">
        <v>8695978</v>
      </c>
      <c r="B786" s="375">
        <v>3086126773872</v>
      </c>
      <c r="C786" s="878" t="s">
        <v>3567</v>
      </c>
      <c r="D786" s="102" t="s">
        <v>3565</v>
      </c>
      <c r="E786" s="98">
        <v>2</v>
      </c>
      <c r="F786" s="98">
        <v>10</v>
      </c>
      <c r="G786" s="98">
        <v>10</v>
      </c>
      <c r="H786" s="839">
        <v>6.81</v>
      </c>
      <c r="I786" s="805">
        <v>0.25</v>
      </c>
      <c r="J786" s="806">
        <v>0.09</v>
      </c>
      <c r="K786" s="807">
        <f t="shared" si="12"/>
        <v>4.6478250000000001</v>
      </c>
      <c r="L786" s="899" t="s">
        <v>4403</v>
      </c>
    </row>
    <row r="787" spans="1:12" x14ac:dyDescent="0.2">
      <c r="A787" s="900">
        <v>8695977</v>
      </c>
      <c r="B787" s="375">
        <v>3086126773872</v>
      </c>
      <c r="C787" s="878" t="s">
        <v>1000</v>
      </c>
      <c r="D787" s="102" t="s">
        <v>3565</v>
      </c>
      <c r="E787" s="98">
        <v>2</v>
      </c>
      <c r="F787" s="98">
        <v>10</v>
      </c>
      <c r="G787" s="98">
        <v>10</v>
      </c>
      <c r="H787" s="839">
        <v>6.81</v>
      </c>
      <c r="I787" s="805">
        <v>0.25</v>
      </c>
      <c r="J787" s="806">
        <v>0.09</v>
      </c>
      <c r="K787" s="807">
        <f t="shared" si="12"/>
        <v>4.6478250000000001</v>
      </c>
      <c r="L787" s="899" t="s">
        <v>4403</v>
      </c>
    </row>
    <row r="788" spans="1:12" x14ac:dyDescent="0.2">
      <c r="A788" s="900">
        <v>8922366</v>
      </c>
      <c r="B788" s="375">
        <v>3086123249387</v>
      </c>
      <c r="C788" s="878" t="s">
        <v>3568</v>
      </c>
      <c r="D788" s="102" t="s">
        <v>3565</v>
      </c>
      <c r="E788" s="98">
        <v>10</v>
      </c>
      <c r="F788" s="98">
        <v>12</v>
      </c>
      <c r="G788" s="98">
        <v>1</v>
      </c>
      <c r="H788" s="839">
        <v>22.09</v>
      </c>
      <c r="I788" s="805">
        <v>0.25</v>
      </c>
      <c r="J788" s="806">
        <v>0.09</v>
      </c>
      <c r="K788" s="807">
        <f t="shared" si="12"/>
        <v>15.076425</v>
      </c>
      <c r="L788" s="899" t="s">
        <v>4403</v>
      </c>
    </row>
    <row r="789" spans="1:12" x14ac:dyDescent="0.2">
      <c r="A789" s="900">
        <v>8922365</v>
      </c>
      <c r="B789" s="375">
        <v>3086123249387</v>
      </c>
      <c r="C789" s="878" t="s">
        <v>1002</v>
      </c>
      <c r="D789" s="102" t="s">
        <v>3565</v>
      </c>
      <c r="E789" s="98">
        <v>10</v>
      </c>
      <c r="F789" s="98">
        <v>12</v>
      </c>
      <c r="G789" s="98">
        <v>1</v>
      </c>
      <c r="H789" s="839">
        <v>22.09</v>
      </c>
      <c r="I789" s="805">
        <v>0.25</v>
      </c>
      <c r="J789" s="806">
        <v>0.09</v>
      </c>
      <c r="K789" s="807">
        <f t="shared" si="12"/>
        <v>15.076425</v>
      </c>
      <c r="L789" s="899" t="s">
        <v>4403</v>
      </c>
    </row>
    <row r="790" spans="1:12" x14ac:dyDescent="0.2">
      <c r="A790" s="901">
        <v>8922376</v>
      </c>
      <c r="B790" s="375">
        <v>3086123249394</v>
      </c>
      <c r="C790" s="878" t="s">
        <v>3569</v>
      </c>
      <c r="D790" s="102" t="s">
        <v>3565</v>
      </c>
      <c r="E790" s="98">
        <v>40</v>
      </c>
      <c r="F790" s="98">
        <v>1</v>
      </c>
      <c r="G790" s="98">
        <v>1</v>
      </c>
      <c r="H790" s="839">
        <v>90.17</v>
      </c>
      <c r="I790" s="805">
        <v>0.25</v>
      </c>
      <c r="J790" s="806">
        <v>0.09</v>
      </c>
      <c r="K790" s="807">
        <f t="shared" si="12"/>
        <v>61.541024999999998</v>
      </c>
      <c r="L790" s="899" t="s">
        <v>4403</v>
      </c>
    </row>
    <row r="791" spans="1:12" x14ac:dyDescent="0.2">
      <c r="A791" s="901">
        <v>8922375</v>
      </c>
      <c r="B791" s="375">
        <v>3086123249394</v>
      </c>
      <c r="C791" s="878" t="s">
        <v>1005</v>
      </c>
      <c r="D791" s="102" t="s">
        <v>3565</v>
      </c>
      <c r="E791" s="98">
        <v>40</v>
      </c>
      <c r="F791" s="98">
        <v>1</v>
      </c>
      <c r="G791" s="98">
        <v>1</v>
      </c>
      <c r="H791" s="839">
        <v>90.17</v>
      </c>
      <c r="I791" s="805">
        <v>0.25</v>
      </c>
      <c r="J791" s="806">
        <v>0.09</v>
      </c>
      <c r="K791" s="807">
        <f t="shared" si="12"/>
        <v>61.541024999999998</v>
      </c>
      <c r="L791" s="899" t="s">
        <v>4403</v>
      </c>
    </row>
    <row r="792" spans="1:12" x14ac:dyDescent="0.2">
      <c r="A792" s="900">
        <v>507373</v>
      </c>
      <c r="B792" s="376">
        <v>3086123696877</v>
      </c>
      <c r="C792" s="879" t="s">
        <v>533</v>
      </c>
      <c r="D792" s="786" t="s">
        <v>3570</v>
      </c>
      <c r="E792" s="80">
        <v>18</v>
      </c>
      <c r="F792" s="80">
        <v>26</v>
      </c>
      <c r="G792" s="80">
        <v>26</v>
      </c>
      <c r="H792" s="840">
        <v>5.92</v>
      </c>
      <c r="I792" s="805">
        <v>0.25</v>
      </c>
      <c r="J792" s="806">
        <v>0.09</v>
      </c>
      <c r="K792" s="807">
        <f t="shared" si="12"/>
        <v>4.0404</v>
      </c>
      <c r="L792" s="899" t="s">
        <v>4403</v>
      </c>
    </row>
    <row r="793" spans="1:12" x14ac:dyDescent="0.2">
      <c r="A793" s="901">
        <v>515382</v>
      </c>
      <c r="B793" s="376">
        <v>3086123729070</v>
      </c>
      <c r="C793" s="879" t="s">
        <v>536</v>
      </c>
      <c r="D793" s="84" t="s">
        <v>3250</v>
      </c>
      <c r="E793" s="80">
        <v>144</v>
      </c>
      <c r="F793" s="80">
        <v>1</v>
      </c>
      <c r="G793" s="80">
        <v>1</v>
      </c>
      <c r="H793" s="840">
        <v>57.36</v>
      </c>
      <c r="I793" s="805">
        <v>0.25</v>
      </c>
      <c r="J793" s="806">
        <v>0.09</v>
      </c>
      <c r="K793" s="807">
        <f t="shared" si="12"/>
        <v>39.148199999999996</v>
      </c>
      <c r="L793" s="899" t="s">
        <v>4403</v>
      </c>
    </row>
    <row r="794" spans="1:12" x14ac:dyDescent="0.2">
      <c r="A794" s="900">
        <v>9374432</v>
      </c>
      <c r="B794" s="376">
        <v>3086123431836</v>
      </c>
      <c r="C794" s="879" t="s">
        <v>580</v>
      </c>
      <c r="D794" s="84" t="s">
        <v>3250</v>
      </c>
      <c r="E794" s="80">
        <v>36</v>
      </c>
      <c r="F794" s="80">
        <v>20</v>
      </c>
      <c r="G794" s="80">
        <v>20</v>
      </c>
      <c r="H794" s="840">
        <v>13.8</v>
      </c>
      <c r="I794" s="805">
        <v>0.25</v>
      </c>
      <c r="J794" s="806">
        <v>0.09</v>
      </c>
      <c r="K794" s="807">
        <f t="shared" si="12"/>
        <v>9.4185000000000016</v>
      </c>
      <c r="L794" s="899" t="s">
        <v>4403</v>
      </c>
    </row>
    <row r="795" spans="1:12" x14ac:dyDescent="0.2">
      <c r="A795" s="900">
        <v>516820</v>
      </c>
      <c r="B795" s="376">
        <v>3086123431836</v>
      </c>
      <c r="C795" s="879" t="s">
        <v>538</v>
      </c>
      <c r="D795" s="84" t="s">
        <v>3575</v>
      </c>
      <c r="E795" s="80">
        <v>36</v>
      </c>
      <c r="F795" s="80">
        <v>12</v>
      </c>
      <c r="G795" s="80">
        <v>12</v>
      </c>
      <c r="H795" s="840">
        <v>13.8</v>
      </c>
      <c r="I795" s="805">
        <v>0.25</v>
      </c>
      <c r="J795" s="806">
        <v>0.09</v>
      </c>
      <c r="K795" s="807">
        <f t="shared" si="12"/>
        <v>9.4185000000000016</v>
      </c>
      <c r="L795" s="899" t="s">
        <v>4403</v>
      </c>
    </row>
    <row r="796" spans="1:12" x14ac:dyDescent="0.2">
      <c r="A796" s="900">
        <v>8878371</v>
      </c>
      <c r="B796" s="376">
        <v>3086126669199</v>
      </c>
      <c r="C796" s="879" t="s">
        <v>568</v>
      </c>
      <c r="D796" s="786" t="s">
        <v>3512</v>
      </c>
      <c r="E796" s="80">
        <v>144</v>
      </c>
      <c r="F796" s="80">
        <v>10</v>
      </c>
      <c r="G796" s="80">
        <v>1</v>
      </c>
      <c r="H796" s="840">
        <v>53.93</v>
      </c>
      <c r="I796" s="805">
        <v>0.25</v>
      </c>
      <c r="J796" s="806">
        <v>0.09</v>
      </c>
      <c r="K796" s="807">
        <f t="shared" si="12"/>
        <v>36.807225000000003</v>
      </c>
      <c r="L796" s="899" t="s">
        <v>4403</v>
      </c>
    </row>
    <row r="797" spans="1:12" x14ac:dyDescent="0.2">
      <c r="A797" s="900">
        <v>9202936</v>
      </c>
      <c r="B797" s="376">
        <v>3270220002727</v>
      </c>
      <c r="C797" s="879" t="s">
        <v>571</v>
      </c>
      <c r="D797" s="786" t="s">
        <v>3577</v>
      </c>
      <c r="E797" s="80">
        <v>12</v>
      </c>
      <c r="F797" s="80">
        <v>25</v>
      </c>
      <c r="G797" s="80">
        <v>25</v>
      </c>
      <c r="H797" s="840">
        <v>4.78</v>
      </c>
      <c r="I797" s="805">
        <v>0.25</v>
      </c>
      <c r="J797" s="806">
        <v>0.09</v>
      </c>
      <c r="K797" s="807">
        <f t="shared" si="12"/>
        <v>3.2623500000000001</v>
      </c>
      <c r="L797" s="899" t="s">
        <v>4403</v>
      </c>
    </row>
    <row r="798" spans="1:12" x14ac:dyDescent="0.2">
      <c r="A798" s="900">
        <v>9375111</v>
      </c>
      <c r="B798" s="376">
        <v>3086123356313</v>
      </c>
      <c r="C798" s="879" t="s">
        <v>587</v>
      </c>
      <c r="D798" s="786" t="s">
        <v>3512</v>
      </c>
      <c r="E798" s="80">
        <v>18</v>
      </c>
      <c r="F798" s="80">
        <v>26</v>
      </c>
      <c r="G798" s="80">
        <v>26</v>
      </c>
      <c r="H798" s="840">
        <v>5.92</v>
      </c>
      <c r="I798" s="805">
        <v>0.25</v>
      </c>
      <c r="J798" s="806">
        <v>0.09</v>
      </c>
      <c r="K798" s="807">
        <f t="shared" si="12"/>
        <v>4.0404</v>
      </c>
      <c r="L798" s="899" t="s">
        <v>4403</v>
      </c>
    </row>
    <row r="799" spans="1:12" x14ac:dyDescent="0.2">
      <c r="A799" s="900">
        <v>9246623</v>
      </c>
      <c r="B799" s="376">
        <v>3086123368828</v>
      </c>
      <c r="C799" s="879" t="s">
        <v>577</v>
      </c>
      <c r="D799" s="786" t="s">
        <v>3579</v>
      </c>
      <c r="E799" s="80">
        <v>12</v>
      </c>
      <c r="F799" s="80">
        <v>25</v>
      </c>
      <c r="G799" s="80">
        <v>25</v>
      </c>
      <c r="H799" s="840">
        <v>3.98</v>
      </c>
      <c r="I799" s="805">
        <v>0.25</v>
      </c>
      <c r="J799" s="806">
        <v>0.09</v>
      </c>
      <c r="K799" s="807">
        <f t="shared" si="12"/>
        <v>2.7163499999999998</v>
      </c>
      <c r="L799" s="899" t="s">
        <v>4403</v>
      </c>
    </row>
    <row r="800" spans="1:12" x14ac:dyDescent="0.2">
      <c r="A800" s="900">
        <v>9246622</v>
      </c>
      <c r="B800" s="376">
        <v>3086123368828</v>
      </c>
      <c r="C800" s="879" t="s">
        <v>576</v>
      </c>
      <c r="D800" s="786" t="s">
        <v>3580</v>
      </c>
      <c r="E800" s="80">
        <v>12</v>
      </c>
      <c r="F800" s="80">
        <v>25</v>
      </c>
      <c r="G800" s="80">
        <v>25</v>
      </c>
      <c r="H800" s="840">
        <v>3.98</v>
      </c>
      <c r="I800" s="805">
        <v>0.25</v>
      </c>
      <c r="J800" s="806">
        <v>0.09</v>
      </c>
      <c r="K800" s="807">
        <f t="shared" si="12"/>
        <v>2.7163499999999998</v>
      </c>
      <c r="L800" s="899" t="s">
        <v>4403</v>
      </c>
    </row>
    <row r="801" spans="1:12" x14ac:dyDescent="0.2">
      <c r="A801" s="900">
        <v>518281</v>
      </c>
      <c r="B801" s="376">
        <v>3086123368828</v>
      </c>
      <c r="C801" s="879" t="s">
        <v>542</v>
      </c>
      <c r="D801" s="84" t="s">
        <v>3250</v>
      </c>
      <c r="E801" s="80">
        <v>12</v>
      </c>
      <c r="F801" s="80">
        <v>12</v>
      </c>
      <c r="G801" s="80">
        <v>12</v>
      </c>
      <c r="H801" s="840">
        <v>4.0999999999999996</v>
      </c>
      <c r="I801" s="805">
        <v>0.25</v>
      </c>
      <c r="J801" s="806">
        <v>0.09</v>
      </c>
      <c r="K801" s="807">
        <f t="shared" si="12"/>
        <v>2.7982499999999999</v>
      </c>
      <c r="L801" s="899" t="s">
        <v>4403</v>
      </c>
    </row>
    <row r="802" spans="1:12" x14ac:dyDescent="0.2">
      <c r="A802" s="900">
        <v>9375081</v>
      </c>
      <c r="B802" s="376">
        <v>3270220002734</v>
      </c>
      <c r="C802" s="879" t="s">
        <v>582</v>
      </c>
      <c r="D802" s="84" t="s">
        <v>3581</v>
      </c>
      <c r="E802" s="80">
        <v>18</v>
      </c>
      <c r="F802" s="80">
        <v>26</v>
      </c>
      <c r="G802" s="80">
        <v>26</v>
      </c>
      <c r="H802" s="840">
        <v>7.07</v>
      </c>
      <c r="I802" s="805">
        <v>0.25</v>
      </c>
      <c r="J802" s="806">
        <v>0.09</v>
      </c>
      <c r="K802" s="807">
        <f t="shared" si="12"/>
        <v>4.8252750000000004</v>
      </c>
      <c r="L802" s="899" t="s">
        <v>4403</v>
      </c>
    </row>
    <row r="803" spans="1:12" x14ac:dyDescent="0.2">
      <c r="A803" s="900">
        <v>8289771</v>
      </c>
      <c r="B803" s="376">
        <v>3270220011408</v>
      </c>
      <c r="C803" s="879" t="s">
        <v>561</v>
      </c>
      <c r="D803" s="84" t="s">
        <v>3581</v>
      </c>
      <c r="E803" s="80">
        <v>36</v>
      </c>
      <c r="F803" s="80">
        <v>12</v>
      </c>
      <c r="G803" s="80">
        <v>1</v>
      </c>
      <c r="H803" s="840">
        <v>14.19</v>
      </c>
      <c r="I803" s="805">
        <v>0.25</v>
      </c>
      <c r="J803" s="806">
        <v>0.09</v>
      </c>
      <c r="K803" s="807">
        <f t="shared" si="12"/>
        <v>9.6846750000000004</v>
      </c>
      <c r="L803" s="899" t="s">
        <v>4403</v>
      </c>
    </row>
    <row r="804" spans="1:12" x14ac:dyDescent="0.2">
      <c r="A804" s="900">
        <v>8418005</v>
      </c>
      <c r="B804" s="376">
        <v>3270220093350</v>
      </c>
      <c r="C804" s="879" t="s">
        <v>564</v>
      </c>
      <c r="D804" s="84" t="s">
        <v>3581</v>
      </c>
      <c r="E804" s="80">
        <v>24</v>
      </c>
      <c r="F804" s="80">
        <v>25</v>
      </c>
      <c r="G804" s="80">
        <v>25</v>
      </c>
      <c r="H804" s="840">
        <v>9.43</v>
      </c>
      <c r="I804" s="805">
        <v>0.25</v>
      </c>
      <c r="J804" s="806">
        <v>0.09</v>
      </c>
      <c r="K804" s="807">
        <f t="shared" si="12"/>
        <v>6.435975</v>
      </c>
      <c r="L804" s="899" t="s">
        <v>4403</v>
      </c>
    </row>
    <row r="805" spans="1:12" x14ac:dyDescent="0.2">
      <c r="A805" s="900">
        <v>9117373</v>
      </c>
      <c r="B805" s="376">
        <v>3086123329256</v>
      </c>
      <c r="C805" s="879" t="s">
        <v>570</v>
      </c>
      <c r="D805" s="84" t="s">
        <v>3583</v>
      </c>
      <c r="E805" s="80">
        <v>24</v>
      </c>
      <c r="F805" s="80">
        <v>25</v>
      </c>
      <c r="G805" s="80">
        <v>25</v>
      </c>
      <c r="H805" s="840">
        <v>7.08</v>
      </c>
      <c r="I805" s="805">
        <v>0.25</v>
      </c>
      <c r="J805" s="806">
        <v>0.09</v>
      </c>
      <c r="K805" s="807">
        <f t="shared" si="12"/>
        <v>4.8321000000000005</v>
      </c>
      <c r="L805" s="899" t="s">
        <v>4403</v>
      </c>
    </row>
    <row r="806" spans="1:12" x14ac:dyDescent="0.2">
      <c r="A806" s="900">
        <v>9213602</v>
      </c>
      <c r="B806" s="376">
        <v>3086123356320</v>
      </c>
      <c r="C806" s="879" t="s">
        <v>575</v>
      </c>
      <c r="D806" s="84" t="s">
        <v>3584</v>
      </c>
      <c r="E806" s="80">
        <v>24</v>
      </c>
      <c r="F806" s="80">
        <v>25</v>
      </c>
      <c r="G806" s="80">
        <v>25</v>
      </c>
      <c r="H806" s="840">
        <v>7.78</v>
      </c>
      <c r="I806" s="805">
        <v>0.25</v>
      </c>
      <c r="J806" s="806">
        <v>0.09</v>
      </c>
      <c r="K806" s="807">
        <f t="shared" si="12"/>
        <v>5.30985</v>
      </c>
      <c r="L806" s="899" t="s">
        <v>4403</v>
      </c>
    </row>
    <row r="807" spans="1:12" x14ac:dyDescent="0.2">
      <c r="A807" s="900">
        <v>9375092</v>
      </c>
      <c r="B807" s="376">
        <v>3086123329249</v>
      </c>
      <c r="C807" s="879" t="s">
        <v>584</v>
      </c>
      <c r="D807" s="84" t="s">
        <v>3586</v>
      </c>
      <c r="E807" s="80">
        <v>18</v>
      </c>
      <c r="F807" s="80">
        <v>26</v>
      </c>
      <c r="G807" s="80">
        <v>26</v>
      </c>
      <c r="H807" s="840">
        <v>5.51</v>
      </c>
      <c r="I807" s="805">
        <v>0.25</v>
      </c>
      <c r="J807" s="806">
        <v>0.09</v>
      </c>
      <c r="K807" s="807">
        <f t="shared" si="12"/>
        <v>3.7605750000000002</v>
      </c>
      <c r="L807" s="899" t="s">
        <v>4403</v>
      </c>
    </row>
    <row r="808" spans="1:12" x14ac:dyDescent="0.2">
      <c r="A808" s="900">
        <v>9319421</v>
      </c>
      <c r="B808" s="376">
        <v>3086123329249</v>
      </c>
      <c r="C808" s="879" t="s">
        <v>579</v>
      </c>
      <c r="D808" s="84" t="s">
        <v>3587</v>
      </c>
      <c r="E808" s="80">
        <v>18</v>
      </c>
      <c r="F808" s="80">
        <v>90</v>
      </c>
      <c r="G808" s="80">
        <v>90</v>
      </c>
      <c r="H808" s="840">
        <v>5.51</v>
      </c>
      <c r="I808" s="805">
        <v>0.25</v>
      </c>
      <c r="J808" s="806">
        <v>0.09</v>
      </c>
      <c r="K808" s="807">
        <f t="shared" si="12"/>
        <v>3.7605750000000002</v>
      </c>
      <c r="L808" s="899" t="s">
        <v>4403</v>
      </c>
    </row>
    <row r="809" spans="1:12" x14ac:dyDescent="0.2">
      <c r="A809" s="900">
        <v>520084</v>
      </c>
      <c r="B809" s="376">
        <v>3086123751828</v>
      </c>
      <c r="C809" s="879" t="s">
        <v>4411</v>
      </c>
      <c r="D809" s="84"/>
      <c r="E809" s="80">
        <v>12</v>
      </c>
      <c r="F809" s="80">
        <v>25</v>
      </c>
      <c r="G809" s="80">
        <v>25</v>
      </c>
      <c r="H809" s="840">
        <v>4.74</v>
      </c>
      <c r="I809" s="805">
        <v>0.25</v>
      </c>
      <c r="J809" s="806">
        <v>0.09</v>
      </c>
      <c r="K809" s="807">
        <f t="shared" si="12"/>
        <v>3.2350500000000002</v>
      </c>
      <c r="L809" s="899" t="s">
        <v>4403</v>
      </c>
    </row>
    <row r="810" spans="1:12" x14ac:dyDescent="0.2">
      <c r="A810" s="900">
        <v>8289663</v>
      </c>
      <c r="B810" s="376">
        <v>3270220075516</v>
      </c>
      <c r="C810" s="879" t="s">
        <v>593</v>
      </c>
      <c r="D810" s="84" t="s">
        <v>3250</v>
      </c>
      <c r="E810" s="80">
        <v>12</v>
      </c>
      <c r="F810" s="80">
        <v>72</v>
      </c>
      <c r="G810" s="80">
        <v>12</v>
      </c>
      <c r="H810" s="840">
        <v>8.7100000000000009</v>
      </c>
      <c r="I810" s="805">
        <v>0.25</v>
      </c>
      <c r="J810" s="806">
        <v>0.09</v>
      </c>
      <c r="K810" s="807">
        <f t="shared" si="12"/>
        <v>5.9445750000000004</v>
      </c>
      <c r="L810" s="899" t="s">
        <v>4403</v>
      </c>
    </row>
    <row r="811" spans="1:12" x14ac:dyDescent="0.2">
      <c r="A811" s="900">
        <v>8878342</v>
      </c>
      <c r="B811" s="376">
        <v>3086126669205</v>
      </c>
      <c r="C811" s="879" t="s">
        <v>598</v>
      </c>
      <c r="D811" s="84" t="s">
        <v>3250</v>
      </c>
      <c r="E811" s="80">
        <v>96</v>
      </c>
      <c r="F811" s="80">
        <v>10</v>
      </c>
      <c r="G811" s="80">
        <v>1</v>
      </c>
      <c r="H811" s="840">
        <v>66.38</v>
      </c>
      <c r="I811" s="805">
        <v>0.25</v>
      </c>
      <c r="J811" s="806">
        <v>0.09</v>
      </c>
      <c r="K811" s="807">
        <f t="shared" si="12"/>
        <v>45.304349999999999</v>
      </c>
      <c r="L811" s="899" t="s">
        <v>4403</v>
      </c>
    </row>
    <row r="812" spans="1:12" x14ac:dyDescent="0.2">
      <c r="A812" s="900">
        <v>8289641</v>
      </c>
      <c r="B812" s="376">
        <v>3270220001553</v>
      </c>
      <c r="C812" s="879" t="s">
        <v>600</v>
      </c>
      <c r="D812" s="84" t="s">
        <v>3592</v>
      </c>
      <c r="E812" s="80">
        <v>10</v>
      </c>
      <c r="F812" s="80">
        <v>48</v>
      </c>
      <c r="G812" s="80">
        <v>12</v>
      </c>
      <c r="H812" s="840">
        <v>9.1300000000000008</v>
      </c>
      <c r="I812" s="805">
        <v>0.25</v>
      </c>
      <c r="J812" s="806">
        <v>0.09</v>
      </c>
      <c r="K812" s="807">
        <f t="shared" si="12"/>
        <v>6.2312250000000002</v>
      </c>
      <c r="L812" s="899" t="s">
        <v>4403</v>
      </c>
    </row>
    <row r="813" spans="1:12" x14ac:dyDescent="0.2">
      <c r="A813" s="900">
        <v>8289651</v>
      </c>
      <c r="B813" s="376">
        <v>3270220010326</v>
      </c>
      <c r="C813" s="879" t="s">
        <v>603</v>
      </c>
      <c r="D813" s="84" t="s">
        <v>3583</v>
      </c>
      <c r="E813" s="80">
        <v>18</v>
      </c>
      <c r="F813" s="80">
        <v>12</v>
      </c>
      <c r="G813" s="80">
        <v>1</v>
      </c>
      <c r="H813" s="840">
        <v>16.61</v>
      </c>
      <c r="I813" s="805">
        <v>0.25</v>
      </c>
      <c r="J813" s="806">
        <v>0.09</v>
      </c>
      <c r="K813" s="807">
        <f t="shared" si="12"/>
        <v>11.336325</v>
      </c>
      <c r="L813" s="899" t="s">
        <v>4403</v>
      </c>
    </row>
    <row r="814" spans="1:12" x14ac:dyDescent="0.2">
      <c r="A814" s="901">
        <v>8299871</v>
      </c>
      <c r="B814" s="376">
        <v>3086124000987</v>
      </c>
      <c r="C814" s="879" t="s">
        <v>605</v>
      </c>
      <c r="D814" s="84" t="s">
        <v>3250</v>
      </c>
      <c r="E814" s="80">
        <v>120</v>
      </c>
      <c r="F814" s="80">
        <v>4</v>
      </c>
      <c r="G814" s="80">
        <v>1</v>
      </c>
      <c r="H814" s="840">
        <v>108.58</v>
      </c>
      <c r="I814" s="805">
        <v>0.25</v>
      </c>
      <c r="J814" s="806">
        <v>0.09</v>
      </c>
      <c r="K814" s="807">
        <f t="shared" si="12"/>
        <v>74.105850000000004</v>
      </c>
      <c r="L814" s="899" t="s">
        <v>4403</v>
      </c>
    </row>
    <row r="815" spans="1:12" x14ac:dyDescent="0.2">
      <c r="A815" s="900">
        <v>946442</v>
      </c>
      <c r="B815" s="376">
        <v>3086123415348</v>
      </c>
      <c r="C815" s="879" t="s">
        <v>607</v>
      </c>
      <c r="D815" s="84" t="s">
        <v>3250</v>
      </c>
      <c r="E815" s="80">
        <v>8</v>
      </c>
      <c r="F815" s="80">
        <v>25</v>
      </c>
      <c r="G815" s="80">
        <v>25</v>
      </c>
      <c r="H815" s="840">
        <v>9.77</v>
      </c>
      <c r="I815" s="805">
        <v>0.25</v>
      </c>
      <c r="J815" s="806">
        <v>0.09</v>
      </c>
      <c r="K815" s="807">
        <f t="shared" si="12"/>
        <v>6.6680250000000001</v>
      </c>
      <c r="L815" s="899" t="s">
        <v>4403</v>
      </c>
    </row>
    <row r="816" spans="1:12" x14ac:dyDescent="0.2">
      <c r="A816" s="900">
        <v>9464421</v>
      </c>
      <c r="B816" s="376">
        <v>3086123415348</v>
      </c>
      <c r="C816" s="879" t="s">
        <v>617</v>
      </c>
      <c r="D816" s="84" t="s">
        <v>3595</v>
      </c>
      <c r="E816" s="80">
        <v>8</v>
      </c>
      <c r="F816" s="80">
        <v>25</v>
      </c>
      <c r="G816" s="80">
        <v>25</v>
      </c>
      <c r="H816" s="840">
        <v>10.25</v>
      </c>
      <c r="I816" s="805">
        <v>0.25</v>
      </c>
      <c r="J816" s="806">
        <v>0.09</v>
      </c>
      <c r="K816" s="807">
        <f t="shared" si="12"/>
        <v>6.9956250000000004</v>
      </c>
      <c r="L816" s="899" t="s">
        <v>4403</v>
      </c>
    </row>
    <row r="817" spans="1:12" x14ac:dyDescent="0.2">
      <c r="A817" s="900">
        <v>8289702</v>
      </c>
      <c r="B817" s="376">
        <v>3270220076346</v>
      </c>
      <c r="C817" s="879" t="s">
        <v>611</v>
      </c>
      <c r="D817" s="84" t="s">
        <v>3595</v>
      </c>
      <c r="E817" s="80">
        <v>12</v>
      </c>
      <c r="F817" s="80">
        <v>12</v>
      </c>
      <c r="G817" s="80">
        <v>1</v>
      </c>
      <c r="H817" s="840">
        <v>10.68</v>
      </c>
      <c r="I817" s="805">
        <v>0.25</v>
      </c>
      <c r="J817" s="806">
        <v>0.09</v>
      </c>
      <c r="K817" s="807">
        <f t="shared" si="12"/>
        <v>7.2891000000000004</v>
      </c>
      <c r="L817" s="899" t="s">
        <v>4403</v>
      </c>
    </row>
    <row r="818" spans="1:12" x14ac:dyDescent="0.2">
      <c r="A818" s="900">
        <v>8412542</v>
      </c>
      <c r="B818" s="376">
        <v>3086126706092</v>
      </c>
      <c r="C818" s="879" t="s">
        <v>614</v>
      </c>
      <c r="D818" s="84" t="s">
        <v>3597</v>
      </c>
      <c r="E818" s="80">
        <v>30</v>
      </c>
      <c r="F818" s="80">
        <v>18</v>
      </c>
      <c r="G818" s="80">
        <v>1</v>
      </c>
      <c r="H818" s="840">
        <v>26.49</v>
      </c>
      <c r="I818" s="805">
        <v>0.25</v>
      </c>
      <c r="J818" s="806">
        <v>0.09</v>
      </c>
      <c r="K818" s="807">
        <f t="shared" si="12"/>
        <v>18.079425000000001</v>
      </c>
      <c r="L818" s="899" t="s">
        <v>4403</v>
      </c>
    </row>
    <row r="819" spans="1:12" x14ac:dyDescent="0.2">
      <c r="A819" s="900">
        <v>8878322</v>
      </c>
      <c r="B819" s="376">
        <v>3086124001816</v>
      </c>
      <c r="C819" s="879" t="s">
        <v>616</v>
      </c>
      <c r="D819" s="84" t="s">
        <v>3598</v>
      </c>
      <c r="E819" s="80">
        <v>48</v>
      </c>
      <c r="F819" s="80">
        <v>10</v>
      </c>
      <c r="G819" s="80">
        <v>1</v>
      </c>
      <c r="H819" s="840">
        <v>41.43</v>
      </c>
      <c r="I819" s="805">
        <v>0.25</v>
      </c>
      <c r="J819" s="806">
        <v>0.09</v>
      </c>
      <c r="K819" s="807">
        <f t="shared" si="12"/>
        <v>28.275974999999999</v>
      </c>
      <c r="L819" s="899" t="s">
        <v>4403</v>
      </c>
    </row>
    <row r="820" spans="1:12" x14ac:dyDescent="0.2">
      <c r="A820" s="900">
        <v>983347</v>
      </c>
      <c r="B820" s="376">
        <v>3086123657861</v>
      </c>
      <c r="C820" s="879" t="s">
        <v>671</v>
      </c>
      <c r="D820" s="84" t="s">
        <v>3250</v>
      </c>
      <c r="E820" s="80">
        <v>24</v>
      </c>
      <c r="F820" s="80">
        <v>15</v>
      </c>
      <c r="G820" s="80">
        <v>15</v>
      </c>
      <c r="H820" s="840">
        <v>12.42</v>
      </c>
      <c r="I820" s="805">
        <v>0.25</v>
      </c>
      <c r="J820" s="806">
        <v>0.09</v>
      </c>
      <c r="K820" s="807">
        <f t="shared" si="12"/>
        <v>8.4766499999999994</v>
      </c>
      <c r="L820" s="899" t="s">
        <v>4403</v>
      </c>
    </row>
    <row r="821" spans="1:12" x14ac:dyDescent="0.2">
      <c r="A821" s="900">
        <v>8290121</v>
      </c>
      <c r="B821" s="376">
        <v>3270220051800</v>
      </c>
      <c r="C821" s="879" t="s">
        <v>674</v>
      </c>
      <c r="D821" s="84" t="s">
        <v>3600</v>
      </c>
      <c r="E821" s="80">
        <v>36</v>
      </c>
      <c r="F821" s="80">
        <v>12</v>
      </c>
      <c r="G821" s="80">
        <v>1</v>
      </c>
      <c r="H821" s="840">
        <v>11.52</v>
      </c>
      <c r="I821" s="805">
        <v>0.25</v>
      </c>
      <c r="J821" s="806">
        <v>0.09</v>
      </c>
      <c r="K821" s="807">
        <f t="shared" si="12"/>
        <v>7.8624000000000009</v>
      </c>
      <c r="L821" s="899" t="s">
        <v>4403</v>
      </c>
    </row>
    <row r="822" spans="1:12" x14ac:dyDescent="0.2">
      <c r="A822" s="900">
        <v>8290131</v>
      </c>
      <c r="B822" s="376">
        <v>3086124000239</v>
      </c>
      <c r="C822" s="879" t="s">
        <v>676</v>
      </c>
      <c r="D822" s="84" t="s">
        <v>3601</v>
      </c>
      <c r="E822" s="80">
        <v>84</v>
      </c>
      <c r="F822" s="80">
        <v>18</v>
      </c>
      <c r="G822" s="80">
        <v>1</v>
      </c>
      <c r="H822" s="840">
        <v>26.14</v>
      </c>
      <c r="I822" s="805">
        <v>0.25</v>
      </c>
      <c r="J822" s="806">
        <v>0.09</v>
      </c>
      <c r="K822" s="807">
        <f t="shared" si="12"/>
        <v>17.84055</v>
      </c>
      <c r="L822" s="899" t="s">
        <v>4403</v>
      </c>
    </row>
    <row r="823" spans="1:12" x14ac:dyDescent="0.2">
      <c r="A823" s="900">
        <v>8290151</v>
      </c>
      <c r="B823" s="376">
        <v>3270220010296</v>
      </c>
      <c r="C823" s="879" t="s">
        <v>678</v>
      </c>
      <c r="D823" s="84" t="s">
        <v>3602</v>
      </c>
      <c r="E823" s="80">
        <v>24</v>
      </c>
      <c r="F823" s="80">
        <v>20</v>
      </c>
      <c r="G823" s="80">
        <v>1</v>
      </c>
      <c r="H823" s="840">
        <v>7.68</v>
      </c>
      <c r="I823" s="805">
        <v>0.25</v>
      </c>
      <c r="J823" s="806">
        <v>0.09</v>
      </c>
      <c r="K823" s="807">
        <f t="shared" si="12"/>
        <v>5.2416</v>
      </c>
      <c r="L823" s="899" t="s">
        <v>4403</v>
      </c>
    </row>
    <row r="824" spans="1:12" x14ac:dyDescent="0.2">
      <c r="A824" s="900">
        <v>8290181</v>
      </c>
      <c r="B824" s="376">
        <v>3270220010289</v>
      </c>
      <c r="C824" s="879" t="s">
        <v>680</v>
      </c>
      <c r="D824" s="84" t="s">
        <v>3602</v>
      </c>
      <c r="E824" s="80">
        <v>24</v>
      </c>
      <c r="F824" s="80">
        <v>20</v>
      </c>
      <c r="G824" s="80">
        <v>1</v>
      </c>
      <c r="H824" s="840">
        <v>7.68</v>
      </c>
      <c r="I824" s="805">
        <v>0.25</v>
      </c>
      <c r="J824" s="806">
        <v>0.09</v>
      </c>
      <c r="K824" s="807">
        <f t="shared" si="12"/>
        <v>5.2416</v>
      </c>
      <c r="L824" s="899" t="s">
        <v>4403</v>
      </c>
    </row>
    <row r="825" spans="1:12" x14ac:dyDescent="0.2">
      <c r="A825" s="900">
        <v>8290211</v>
      </c>
      <c r="B825" s="376">
        <v>3270220010272</v>
      </c>
      <c r="C825" s="879" t="s">
        <v>682</v>
      </c>
      <c r="D825" s="84" t="s">
        <v>3603</v>
      </c>
      <c r="E825" s="80">
        <v>24</v>
      </c>
      <c r="F825" s="80">
        <v>20</v>
      </c>
      <c r="G825" s="80">
        <v>1</v>
      </c>
      <c r="H825" s="840">
        <v>7.68</v>
      </c>
      <c r="I825" s="805">
        <v>0.25</v>
      </c>
      <c r="J825" s="806">
        <v>0.09</v>
      </c>
      <c r="K825" s="807">
        <f t="shared" si="12"/>
        <v>5.2416</v>
      </c>
      <c r="L825" s="899" t="s">
        <v>4403</v>
      </c>
    </row>
    <row r="826" spans="1:12" x14ac:dyDescent="0.2">
      <c r="A826" s="900">
        <v>9117382</v>
      </c>
      <c r="B826" s="376">
        <v>3086123329263</v>
      </c>
      <c r="C826" s="879" t="s">
        <v>696</v>
      </c>
      <c r="D826" s="84" t="s">
        <v>3605</v>
      </c>
      <c r="E826" s="80">
        <v>18</v>
      </c>
      <c r="F826" s="80">
        <v>24</v>
      </c>
      <c r="G826" s="80">
        <v>24</v>
      </c>
      <c r="H826" s="840">
        <v>4.82</v>
      </c>
      <c r="I826" s="805">
        <v>0.25</v>
      </c>
      <c r="J826" s="806">
        <v>0.09</v>
      </c>
      <c r="K826" s="807">
        <f t="shared" si="12"/>
        <v>3.2896500000000004</v>
      </c>
      <c r="L826" s="899" t="s">
        <v>4403</v>
      </c>
    </row>
    <row r="827" spans="1:12" x14ac:dyDescent="0.2">
      <c r="A827" s="900">
        <v>8878381</v>
      </c>
      <c r="B827" s="376">
        <v>3086124001038</v>
      </c>
      <c r="C827" s="879" t="s">
        <v>686</v>
      </c>
      <c r="D827" s="84" t="s">
        <v>3603</v>
      </c>
      <c r="E827" s="80">
        <v>144</v>
      </c>
      <c r="F827" s="80">
        <v>10</v>
      </c>
      <c r="G827" s="80">
        <v>1</v>
      </c>
      <c r="H827" s="840">
        <v>43.49</v>
      </c>
      <c r="I827" s="805">
        <v>0.25</v>
      </c>
      <c r="J827" s="806">
        <v>0.09</v>
      </c>
      <c r="K827" s="807">
        <f t="shared" si="12"/>
        <v>29.681925</v>
      </c>
      <c r="L827" s="899" t="s">
        <v>4403</v>
      </c>
    </row>
    <row r="828" spans="1:12" x14ac:dyDescent="0.2">
      <c r="A828" s="900">
        <v>8886811</v>
      </c>
      <c r="B828" s="376">
        <v>3270220002765</v>
      </c>
      <c r="C828" s="879" t="s">
        <v>688</v>
      </c>
      <c r="D828" s="84" t="s">
        <v>3583</v>
      </c>
      <c r="E828" s="80">
        <v>18</v>
      </c>
      <c r="F828" s="80">
        <v>24</v>
      </c>
      <c r="G828" s="80">
        <v>24</v>
      </c>
      <c r="H828" s="840">
        <v>5.81</v>
      </c>
      <c r="I828" s="805">
        <v>0.25</v>
      </c>
      <c r="J828" s="806">
        <v>0.09</v>
      </c>
      <c r="K828" s="807">
        <f t="shared" si="12"/>
        <v>3.965325</v>
      </c>
      <c r="L828" s="899" t="s">
        <v>4403</v>
      </c>
    </row>
    <row r="829" spans="1:12" x14ac:dyDescent="0.2">
      <c r="A829" s="900">
        <v>8886956</v>
      </c>
      <c r="B829" s="376">
        <v>3270220002758</v>
      </c>
      <c r="C829" s="879" t="s">
        <v>690</v>
      </c>
      <c r="D829" s="84" t="s">
        <v>3603</v>
      </c>
      <c r="E829" s="80">
        <v>12</v>
      </c>
      <c r="F829" s="80">
        <v>25</v>
      </c>
      <c r="G829" s="80">
        <v>25</v>
      </c>
      <c r="H829" s="840">
        <v>3.87</v>
      </c>
      <c r="I829" s="805">
        <v>0.25</v>
      </c>
      <c r="J829" s="806">
        <v>0.09</v>
      </c>
      <c r="K829" s="807">
        <f t="shared" si="12"/>
        <v>2.6412749999999998</v>
      </c>
      <c r="L829" s="899" t="s">
        <v>4403</v>
      </c>
    </row>
    <row r="830" spans="1:12" x14ac:dyDescent="0.2">
      <c r="A830" s="900">
        <v>8969962</v>
      </c>
      <c r="B830" s="376">
        <v>3086123174337</v>
      </c>
      <c r="C830" s="879" t="s">
        <v>692</v>
      </c>
      <c r="D830" s="84" t="s">
        <v>3250</v>
      </c>
      <c r="E830" s="80">
        <v>12</v>
      </c>
      <c r="F830" s="80">
        <v>25</v>
      </c>
      <c r="G830" s="80">
        <v>25</v>
      </c>
      <c r="H830" s="840">
        <v>6.15</v>
      </c>
      <c r="I830" s="805">
        <v>0.25</v>
      </c>
      <c r="J830" s="806">
        <v>0.09</v>
      </c>
      <c r="K830" s="807">
        <f t="shared" si="12"/>
        <v>4.197375000000001</v>
      </c>
      <c r="L830" s="899" t="s">
        <v>4403</v>
      </c>
    </row>
    <row r="831" spans="1:12" x14ac:dyDescent="0.2">
      <c r="A831" s="900">
        <v>8970981</v>
      </c>
      <c r="B831" s="376">
        <v>3086123286047</v>
      </c>
      <c r="C831" s="879" t="s">
        <v>694</v>
      </c>
      <c r="D831" s="84" t="s">
        <v>3602</v>
      </c>
      <c r="E831" s="80">
        <v>24</v>
      </c>
      <c r="F831" s="80">
        <v>15</v>
      </c>
      <c r="G831" s="80">
        <v>15</v>
      </c>
      <c r="H831" s="840">
        <v>5.51</v>
      </c>
      <c r="I831" s="805">
        <v>0.25</v>
      </c>
      <c r="J831" s="806">
        <v>0.09</v>
      </c>
      <c r="K831" s="807">
        <f t="shared" si="12"/>
        <v>3.7605750000000002</v>
      </c>
      <c r="L831" s="899" t="s">
        <v>4403</v>
      </c>
    </row>
    <row r="832" spans="1:12" x14ac:dyDescent="0.2">
      <c r="A832" s="900">
        <v>887839</v>
      </c>
      <c r="B832" s="376">
        <v>3086124001045</v>
      </c>
      <c r="C832" s="879" t="s">
        <v>719</v>
      </c>
      <c r="D832" s="84" t="s">
        <v>3250</v>
      </c>
      <c r="E832" s="80">
        <v>96</v>
      </c>
      <c r="F832" s="80">
        <v>10</v>
      </c>
      <c r="G832" s="80">
        <v>1</v>
      </c>
      <c r="H832" s="840">
        <v>52.38</v>
      </c>
      <c r="I832" s="805">
        <v>0.25</v>
      </c>
      <c r="J832" s="806">
        <v>0.09</v>
      </c>
      <c r="K832" s="807">
        <f t="shared" si="12"/>
        <v>35.749350000000007</v>
      </c>
      <c r="L832" s="899" t="s">
        <v>4403</v>
      </c>
    </row>
    <row r="833" spans="1:12" x14ac:dyDescent="0.2">
      <c r="A833" s="900">
        <v>8878392</v>
      </c>
      <c r="B833" s="376">
        <v>3086124001045</v>
      </c>
      <c r="C833" s="879" t="s">
        <v>727</v>
      </c>
      <c r="D833" s="84" t="s">
        <v>3583</v>
      </c>
      <c r="E833" s="80">
        <v>96</v>
      </c>
      <c r="F833" s="80">
        <v>10</v>
      </c>
      <c r="G833" s="80">
        <v>1</v>
      </c>
      <c r="H833" s="840">
        <v>52.38</v>
      </c>
      <c r="I833" s="805">
        <v>0.25</v>
      </c>
      <c r="J833" s="806">
        <v>0.09</v>
      </c>
      <c r="K833" s="807">
        <f t="shared" si="12"/>
        <v>35.749350000000007</v>
      </c>
      <c r="L833" s="899" t="s">
        <v>4403</v>
      </c>
    </row>
    <row r="834" spans="1:12" x14ac:dyDescent="0.2">
      <c r="A834" s="900">
        <v>8290052</v>
      </c>
      <c r="B834" s="376">
        <v>3270220013419</v>
      </c>
      <c r="C834" s="879" t="s">
        <v>722</v>
      </c>
      <c r="D834" s="84" t="s">
        <v>3250</v>
      </c>
      <c r="E834" s="80">
        <v>24</v>
      </c>
      <c r="F834" s="80">
        <v>27</v>
      </c>
      <c r="G834" s="80">
        <v>1</v>
      </c>
      <c r="H834" s="840">
        <v>13.57</v>
      </c>
      <c r="I834" s="805">
        <v>0.25</v>
      </c>
      <c r="J834" s="806">
        <v>0.09</v>
      </c>
      <c r="K834" s="807">
        <f t="shared" si="12"/>
        <v>9.2615250000000007</v>
      </c>
      <c r="L834" s="899" t="s">
        <v>4403</v>
      </c>
    </row>
    <row r="835" spans="1:12" x14ac:dyDescent="0.2">
      <c r="A835" s="900">
        <v>8290053</v>
      </c>
      <c r="B835" s="376">
        <v>3270220013419</v>
      </c>
      <c r="C835" s="879" t="s">
        <v>723</v>
      </c>
      <c r="D835" s="84" t="s">
        <v>3583</v>
      </c>
      <c r="E835" s="80">
        <v>24</v>
      </c>
      <c r="F835" s="80">
        <v>27</v>
      </c>
      <c r="G835" s="80">
        <v>1</v>
      </c>
      <c r="H835" s="840">
        <v>13.57</v>
      </c>
      <c r="I835" s="805">
        <v>0.25</v>
      </c>
      <c r="J835" s="806">
        <v>0.09</v>
      </c>
      <c r="K835" s="807">
        <f t="shared" ref="K835:K898" si="13">H835*(1-I835)*(1-J835)</f>
        <v>9.2615250000000007</v>
      </c>
      <c r="L835" s="899" t="s">
        <v>4403</v>
      </c>
    </row>
    <row r="836" spans="1:12" x14ac:dyDescent="0.2">
      <c r="A836" s="900">
        <v>8290063</v>
      </c>
      <c r="B836" s="376">
        <v>3270220010739</v>
      </c>
      <c r="C836" s="879" t="s">
        <v>726</v>
      </c>
      <c r="D836" s="84" t="s">
        <v>3592</v>
      </c>
      <c r="E836" s="80">
        <v>8</v>
      </c>
      <c r="F836" s="80">
        <v>72</v>
      </c>
      <c r="G836" s="80">
        <v>12</v>
      </c>
      <c r="H836" s="840">
        <v>4.57</v>
      </c>
      <c r="I836" s="805">
        <v>0.25</v>
      </c>
      <c r="J836" s="806">
        <v>0.09</v>
      </c>
      <c r="K836" s="807">
        <f t="shared" si="13"/>
        <v>3.1190250000000002</v>
      </c>
      <c r="L836" s="899" t="s">
        <v>4403</v>
      </c>
    </row>
    <row r="837" spans="1:12" x14ac:dyDescent="0.2">
      <c r="A837" s="900">
        <v>8922233</v>
      </c>
      <c r="B837" s="376">
        <v>3086123249257</v>
      </c>
      <c r="C837" s="879" t="s">
        <v>730</v>
      </c>
      <c r="D837" s="84" t="s">
        <v>3608</v>
      </c>
      <c r="E837" s="80">
        <v>12</v>
      </c>
      <c r="F837" s="80">
        <v>72</v>
      </c>
      <c r="G837" s="80">
        <v>12</v>
      </c>
      <c r="H837" s="840">
        <v>6.92</v>
      </c>
      <c r="I837" s="805">
        <v>0.25</v>
      </c>
      <c r="J837" s="806">
        <v>0.09</v>
      </c>
      <c r="K837" s="807">
        <f t="shared" si="13"/>
        <v>4.7229000000000001</v>
      </c>
      <c r="L837" s="899" t="s">
        <v>4403</v>
      </c>
    </row>
    <row r="838" spans="1:12" x14ac:dyDescent="0.2">
      <c r="A838" s="900">
        <v>8922241</v>
      </c>
      <c r="B838" s="376">
        <v>3086123249264</v>
      </c>
      <c r="C838" s="879" t="s">
        <v>732</v>
      </c>
      <c r="D838" s="84" t="s">
        <v>3250</v>
      </c>
      <c r="E838" s="80">
        <v>18</v>
      </c>
      <c r="F838" s="80">
        <v>12</v>
      </c>
      <c r="G838" s="80">
        <v>1</v>
      </c>
      <c r="H838" s="840">
        <v>10.39</v>
      </c>
      <c r="I838" s="805">
        <v>0.25</v>
      </c>
      <c r="J838" s="806">
        <v>0.09</v>
      </c>
      <c r="K838" s="807">
        <f t="shared" si="13"/>
        <v>7.0911750000000007</v>
      </c>
      <c r="L838" s="899" t="s">
        <v>4403</v>
      </c>
    </row>
    <row r="839" spans="1:12" x14ac:dyDescent="0.2">
      <c r="A839" s="900">
        <v>8922243</v>
      </c>
      <c r="B839" s="376">
        <v>3086123249264</v>
      </c>
      <c r="C839" s="879" t="s">
        <v>733</v>
      </c>
      <c r="D839" s="84" t="s">
        <v>3595</v>
      </c>
      <c r="E839" s="80">
        <v>18</v>
      </c>
      <c r="F839" s="80">
        <v>12</v>
      </c>
      <c r="G839" s="80">
        <v>1</v>
      </c>
      <c r="H839" s="840">
        <v>10.39</v>
      </c>
      <c r="I839" s="805">
        <v>0.25</v>
      </c>
      <c r="J839" s="806">
        <v>0.09</v>
      </c>
      <c r="K839" s="807">
        <f t="shared" si="13"/>
        <v>7.0911750000000007</v>
      </c>
      <c r="L839" s="899" t="s">
        <v>4403</v>
      </c>
    </row>
    <row r="840" spans="1:12" x14ac:dyDescent="0.2">
      <c r="A840" s="900">
        <v>8922252</v>
      </c>
      <c r="B840" s="376">
        <v>3086123249271</v>
      </c>
      <c r="C840" s="879" t="s">
        <v>735</v>
      </c>
      <c r="D840" s="84" t="s">
        <v>3600</v>
      </c>
      <c r="E840" s="80">
        <v>48</v>
      </c>
      <c r="F840" s="80">
        <v>18</v>
      </c>
      <c r="G840" s="80">
        <v>1</v>
      </c>
      <c r="H840" s="840">
        <v>26.39</v>
      </c>
      <c r="I840" s="805">
        <v>0.25</v>
      </c>
      <c r="J840" s="806">
        <v>0.09</v>
      </c>
      <c r="K840" s="807">
        <f t="shared" si="13"/>
        <v>18.011175000000001</v>
      </c>
      <c r="L840" s="899" t="s">
        <v>4403</v>
      </c>
    </row>
    <row r="841" spans="1:12" x14ac:dyDescent="0.2">
      <c r="A841" s="900">
        <v>9079002</v>
      </c>
      <c r="B841" s="376">
        <v>3086123321120</v>
      </c>
      <c r="C841" s="879" t="s">
        <v>737</v>
      </c>
      <c r="D841" s="84" t="s">
        <v>3609</v>
      </c>
      <c r="E841" s="80">
        <v>144</v>
      </c>
      <c r="F841" s="80">
        <v>1</v>
      </c>
      <c r="G841" s="80">
        <v>1</v>
      </c>
      <c r="H841" s="840">
        <v>78.41</v>
      </c>
      <c r="I841" s="805">
        <v>0.25</v>
      </c>
      <c r="J841" s="806">
        <v>0.09</v>
      </c>
      <c r="K841" s="807">
        <f t="shared" si="13"/>
        <v>53.514825000000002</v>
      </c>
      <c r="L841" s="899" t="s">
        <v>4403</v>
      </c>
    </row>
    <row r="842" spans="1:12" x14ac:dyDescent="0.2">
      <c r="A842" s="900">
        <v>9721821</v>
      </c>
      <c r="B842" s="376">
        <v>3086123559769</v>
      </c>
      <c r="C842" s="879" t="s">
        <v>739</v>
      </c>
      <c r="D842" s="84" t="s">
        <v>3587</v>
      </c>
      <c r="E842" s="80">
        <v>288</v>
      </c>
      <c r="F842" s="80">
        <v>4</v>
      </c>
      <c r="G842" s="80">
        <v>1</v>
      </c>
      <c r="H842" s="840">
        <v>156.83000000000001</v>
      </c>
      <c r="I842" s="805">
        <v>0.25</v>
      </c>
      <c r="J842" s="806">
        <v>0.09</v>
      </c>
      <c r="K842" s="807">
        <f t="shared" si="13"/>
        <v>107.03647500000001</v>
      </c>
      <c r="L842" s="899" t="s">
        <v>4403</v>
      </c>
    </row>
    <row r="843" spans="1:12" x14ac:dyDescent="0.2">
      <c r="A843" s="900">
        <v>9020802</v>
      </c>
      <c r="B843" s="376">
        <v>3086123307056</v>
      </c>
      <c r="C843" s="879" t="s">
        <v>743</v>
      </c>
      <c r="D843" s="84" t="s">
        <v>3250</v>
      </c>
      <c r="E843" s="80">
        <v>12</v>
      </c>
      <c r="F843" s="80">
        <v>72</v>
      </c>
      <c r="G843" s="80">
        <v>12</v>
      </c>
      <c r="H843" s="840">
        <v>9.25</v>
      </c>
      <c r="I843" s="805">
        <v>0.25</v>
      </c>
      <c r="J843" s="806">
        <v>0.09</v>
      </c>
      <c r="K843" s="807">
        <f t="shared" si="13"/>
        <v>6.3131250000000003</v>
      </c>
      <c r="L843" s="899" t="s">
        <v>4403</v>
      </c>
    </row>
    <row r="844" spans="1:12" x14ac:dyDescent="0.2">
      <c r="A844" s="900">
        <v>517250</v>
      </c>
      <c r="B844" s="376">
        <v>3086123739598</v>
      </c>
      <c r="C844" s="879" t="s">
        <v>770</v>
      </c>
      <c r="D844" s="787" t="s">
        <v>3613</v>
      </c>
      <c r="E844" s="80">
        <v>12</v>
      </c>
      <c r="F844" s="80">
        <v>24</v>
      </c>
      <c r="G844" s="80">
        <v>24</v>
      </c>
      <c r="H844" s="840">
        <v>10.89</v>
      </c>
      <c r="I844" s="805">
        <v>0.25</v>
      </c>
      <c r="J844" s="806">
        <v>0.09</v>
      </c>
      <c r="K844" s="807">
        <f t="shared" si="13"/>
        <v>7.4324250000000003</v>
      </c>
      <c r="L844" s="899" t="s">
        <v>4403</v>
      </c>
    </row>
    <row r="845" spans="1:12" x14ac:dyDescent="0.2">
      <c r="A845" s="900">
        <v>9202953</v>
      </c>
      <c r="B845" s="376">
        <v>3086123174085</v>
      </c>
      <c r="C845" s="879" t="s">
        <v>789</v>
      </c>
      <c r="D845" s="84" t="s">
        <v>3581</v>
      </c>
      <c r="E845" s="80">
        <v>12</v>
      </c>
      <c r="F845" s="80">
        <v>25</v>
      </c>
      <c r="G845" s="80">
        <v>25</v>
      </c>
      <c r="H845" s="840">
        <v>5.04</v>
      </c>
      <c r="I845" s="805">
        <v>0.25</v>
      </c>
      <c r="J845" s="806">
        <v>0.09</v>
      </c>
      <c r="K845" s="807">
        <f t="shared" si="13"/>
        <v>3.4398000000000004</v>
      </c>
      <c r="L845" s="899" t="s">
        <v>4403</v>
      </c>
    </row>
    <row r="846" spans="1:12" x14ac:dyDescent="0.2">
      <c r="A846" s="900">
        <v>9202963</v>
      </c>
      <c r="B846" s="376">
        <v>3086123174115</v>
      </c>
      <c r="C846" s="879" t="s">
        <v>792</v>
      </c>
      <c r="D846" s="84" t="s">
        <v>3581</v>
      </c>
      <c r="E846" s="80">
        <v>12</v>
      </c>
      <c r="F846" s="80">
        <v>25</v>
      </c>
      <c r="G846" s="80">
        <v>25</v>
      </c>
      <c r="H846" s="840">
        <v>6.09</v>
      </c>
      <c r="I846" s="805">
        <v>0.25</v>
      </c>
      <c r="J846" s="806">
        <v>0.09</v>
      </c>
      <c r="K846" s="807">
        <f t="shared" si="13"/>
        <v>4.1564250000000005</v>
      </c>
      <c r="L846" s="899" t="s">
        <v>4403</v>
      </c>
    </row>
    <row r="847" spans="1:12" x14ac:dyDescent="0.2">
      <c r="A847" s="900">
        <v>9317813</v>
      </c>
      <c r="B847" s="376">
        <v>3086123402973</v>
      </c>
      <c r="C847" s="879" t="s">
        <v>794</v>
      </c>
      <c r="D847" s="84" t="s">
        <v>3583</v>
      </c>
      <c r="E847" s="80">
        <v>18</v>
      </c>
      <c r="F847" s="80">
        <v>25</v>
      </c>
      <c r="G847" s="80">
        <v>25</v>
      </c>
      <c r="H847" s="840">
        <v>7.61</v>
      </c>
      <c r="I847" s="805">
        <v>0.25</v>
      </c>
      <c r="J847" s="806">
        <v>0.09</v>
      </c>
      <c r="K847" s="807">
        <f t="shared" si="13"/>
        <v>5.1938250000000004</v>
      </c>
      <c r="L847" s="899" t="s">
        <v>4403</v>
      </c>
    </row>
    <row r="848" spans="1:12" x14ac:dyDescent="0.2">
      <c r="A848" s="900">
        <v>8575615</v>
      </c>
      <c r="B848" s="377">
        <v>3270220000280</v>
      </c>
      <c r="C848" s="880" t="s">
        <v>619</v>
      </c>
      <c r="D848" s="90" t="s">
        <v>3605</v>
      </c>
      <c r="E848" s="86">
        <v>12</v>
      </c>
      <c r="F848" s="86">
        <v>72</v>
      </c>
      <c r="G848" s="86">
        <v>12</v>
      </c>
      <c r="H848" s="841">
        <v>5.26</v>
      </c>
      <c r="I848" s="805">
        <v>0.25</v>
      </c>
      <c r="J848" s="806">
        <v>0.09</v>
      </c>
      <c r="K848" s="807">
        <f t="shared" si="13"/>
        <v>3.58995</v>
      </c>
      <c r="L848" s="899" t="s">
        <v>4403</v>
      </c>
    </row>
    <row r="849" spans="1:12" x14ac:dyDescent="0.2">
      <c r="A849" s="900">
        <v>8575635</v>
      </c>
      <c r="B849" s="377">
        <v>3270220003496</v>
      </c>
      <c r="C849" s="880" t="s">
        <v>623</v>
      </c>
      <c r="D849" s="90" t="s">
        <v>3577</v>
      </c>
      <c r="E849" s="86">
        <v>24</v>
      </c>
      <c r="F849" s="86">
        <v>72</v>
      </c>
      <c r="G849" s="86">
        <v>12</v>
      </c>
      <c r="H849" s="841">
        <v>10.52</v>
      </c>
      <c r="I849" s="805">
        <v>0.25</v>
      </c>
      <c r="J849" s="806">
        <v>0.09</v>
      </c>
      <c r="K849" s="807">
        <f t="shared" si="13"/>
        <v>7.1798999999999999</v>
      </c>
      <c r="L849" s="899" t="s">
        <v>4403</v>
      </c>
    </row>
    <row r="850" spans="1:12" x14ac:dyDescent="0.2">
      <c r="A850" s="901">
        <v>515383</v>
      </c>
      <c r="B850" s="377">
        <v>3086123729087</v>
      </c>
      <c r="C850" s="880" t="s">
        <v>628</v>
      </c>
      <c r="D850" s="90" t="s">
        <v>3601</v>
      </c>
      <c r="E850" s="86">
        <v>144</v>
      </c>
      <c r="F850" s="86">
        <v>1</v>
      </c>
      <c r="G850" s="86">
        <v>1</v>
      </c>
      <c r="H850" s="841">
        <v>46.08</v>
      </c>
      <c r="I850" s="805">
        <v>0.25</v>
      </c>
      <c r="J850" s="806">
        <v>0.09</v>
      </c>
      <c r="K850" s="807">
        <f t="shared" si="13"/>
        <v>31.449600000000004</v>
      </c>
      <c r="L850" s="899" t="s">
        <v>4403</v>
      </c>
    </row>
    <row r="851" spans="1:12" x14ac:dyDescent="0.2">
      <c r="A851" s="900">
        <v>8878301</v>
      </c>
      <c r="B851" s="377">
        <v>3086124001052</v>
      </c>
      <c r="C851" s="880" t="s">
        <v>641</v>
      </c>
      <c r="D851" s="90" t="s">
        <v>3598</v>
      </c>
      <c r="E851" s="86">
        <v>144</v>
      </c>
      <c r="F851" s="86">
        <v>10</v>
      </c>
      <c r="G851" s="86">
        <v>1</v>
      </c>
      <c r="H851" s="841">
        <v>41.5</v>
      </c>
      <c r="I851" s="805">
        <v>0.25</v>
      </c>
      <c r="J851" s="806">
        <v>0.09</v>
      </c>
      <c r="K851" s="807">
        <f t="shared" si="13"/>
        <v>28.32375</v>
      </c>
      <c r="L851" s="899" t="s">
        <v>4403</v>
      </c>
    </row>
    <row r="852" spans="1:12" x14ac:dyDescent="0.2">
      <c r="A852" s="900">
        <v>9375133</v>
      </c>
      <c r="B852" s="377">
        <v>3270220060970</v>
      </c>
      <c r="C852" s="880" t="s">
        <v>655</v>
      </c>
      <c r="D852" s="90" t="s">
        <v>3592</v>
      </c>
      <c r="E852" s="86">
        <v>18</v>
      </c>
      <c r="F852" s="86">
        <v>24</v>
      </c>
      <c r="G852" s="86">
        <v>24</v>
      </c>
      <c r="H852" s="841">
        <v>5.71</v>
      </c>
      <c r="I852" s="805">
        <v>0.25</v>
      </c>
      <c r="J852" s="806">
        <v>0.09</v>
      </c>
      <c r="K852" s="807">
        <f t="shared" si="13"/>
        <v>3.8970750000000001</v>
      </c>
      <c r="L852" s="899" t="s">
        <v>4403</v>
      </c>
    </row>
    <row r="853" spans="1:12" x14ac:dyDescent="0.2">
      <c r="A853" s="900">
        <v>9375152</v>
      </c>
      <c r="B853" s="377">
        <v>3270220076421</v>
      </c>
      <c r="C853" s="880" t="s">
        <v>658</v>
      </c>
      <c r="D853" s="90" t="s">
        <v>3583</v>
      </c>
      <c r="E853" s="86">
        <v>24</v>
      </c>
      <c r="F853" s="86">
        <v>20</v>
      </c>
      <c r="G853" s="86">
        <v>20</v>
      </c>
      <c r="H853" s="841">
        <v>7.52</v>
      </c>
      <c r="I853" s="805">
        <v>0.25</v>
      </c>
      <c r="J853" s="806">
        <v>0.09</v>
      </c>
      <c r="K853" s="807">
        <f t="shared" si="13"/>
        <v>5.1323999999999996</v>
      </c>
      <c r="L853" s="899" t="s">
        <v>4403</v>
      </c>
    </row>
    <row r="854" spans="1:12" x14ac:dyDescent="0.2">
      <c r="A854" s="900">
        <v>9505262</v>
      </c>
      <c r="B854" s="377">
        <v>3086123499140</v>
      </c>
      <c r="C854" s="880" t="s">
        <v>663</v>
      </c>
      <c r="D854" s="90" t="s">
        <v>3621</v>
      </c>
      <c r="E854" s="86">
        <v>36</v>
      </c>
      <c r="F854" s="86">
        <v>10</v>
      </c>
      <c r="G854" s="86">
        <v>10</v>
      </c>
      <c r="H854" s="841">
        <v>11.08</v>
      </c>
      <c r="I854" s="805">
        <v>0.25</v>
      </c>
      <c r="J854" s="806">
        <v>0.09</v>
      </c>
      <c r="K854" s="807">
        <f t="shared" si="13"/>
        <v>7.5621000000000009</v>
      </c>
      <c r="L854" s="899" t="s">
        <v>4403</v>
      </c>
    </row>
    <row r="855" spans="1:12" x14ac:dyDescent="0.2">
      <c r="A855" s="900">
        <v>962539</v>
      </c>
      <c r="B855" s="377">
        <v>3086123525214</v>
      </c>
      <c r="C855" s="880" t="s">
        <v>638</v>
      </c>
      <c r="D855" s="90" t="s">
        <v>3250</v>
      </c>
      <c r="E855" s="86">
        <v>18</v>
      </c>
      <c r="F855" s="86">
        <v>12</v>
      </c>
      <c r="G855" s="86">
        <v>12</v>
      </c>
      <c r="H855" s="841">
        <v>6.02</v>
      </c>
      <c r="I855" s="805">
        <v>0.25</v>
      </c>
      <c r="J855" s="806">
        <v>0.09</v>
      </c>
      <c r="K855" s="807">
        <f t="shared" si="13"/>
        <v>4.1086499999999999</v>
      </c>
      <c r="L855" s="899" t="s">
        <v>4403</v>
      </c>
    </row>
    <row r="856" spans="1:12" x14ac:dyDescent="0.2">
      <c r="A856" s="900">
        <v>8412292</v>
      </c>
      <c r="B856" s="377">
        <v>3086126705842</v>
      </c>
      <c r="C856" s="880" t="s">
        <v>640</v>
      </c>
      <c r="D856" s="90" t="s">
        <v>3608</v>
      </c>
      <c r="E856" s="86">
        <v>60</v>
      </c>
      <c r="F856" s="86">
        <v>12</v>
      </c>
      <c r="G856" s="86">
        <v>1</v>
      </c>
      <c r="H856" s="841">
        <v>18.16</v>
      </c>
      <c r="I856" s="805">
        <v>0.25</v>
      </c>
      <c r="J856" s="806">
        <v>0.09</v>
      </c>
      <c r="K856" s="807">
        <f t="shared" si="13"/>
        <v>12.394200000000001</v>
      </c>
      <c r="L856" s="899" t="s">
        <v>4403</v>
      </c>
    </row>
    <row r="857" spans="1:12" x14ac:dyDescent="0.2">
      <c r="A857" s="900">
        <v>8902871</v>
      </c>
      <c r="B857" s="377">
        <v>3270220060949</v>
      </c>
      <c r="C857" s="880" t="s">
        <v>643</v>
      </c>
      <c r="D857" s="90" t="s">
        <v>3250</v>
      </c>
      <c r="E857" s="86">
        <v>12</v>
      </c>
      <c r="F857" s="86">
        <v>25</v>
      </c>
      <c r="G857" s="86">
        <v>25</v>
      </c>
      <c r="H857" s="841">
        <v>5.97</v>
      </c>
      <c r="I857" s="805">
        <v>0.25</v>
      </c>
      <c r="J857" s="806">
        <v>0.09</v>
      </c>
      <c r="K857" s="807">
        <f t="shared" si="13"/>
        <v>4.0745250000000004</v>
      </c>
      <c r="L857" s="899" t="s">
        <v>4403</v>
      </c>
    </row>
    <row r="858" spans="1:12" x14ac:dyDescent="0.2">
      <c r="A858" s="900">
        <v>8902872</v>
      </c>
      <c r="B858" s="377">
        <v>3270220060949</v>
      </c>
      <c r="C858" s="880" t="s">
        <v>644</v>
      </c>
      <c r="D858" s="90" t="s">
        <v>3598</v>
      </c>
      <c r="E858" s="86">
        <v>12</v>
      </c>
      <c r="F858" s="86">
        <v>25</v>
      </c>
      <c r="G858" s="86">
        <v>25</v>
      </c>
      <c r="H858" s="841">
        <v>6.1</v>
      </c>
      <c r="I858" s="805">
        <v>0.25</v>
      </c>
      <c r="J858" s="806">
        <v>0.09</v>
      </c>
      <c r="K858" s="807">
        <f t="shared" si="13"/>
        <v>4.1632499999999997</v>
      </c>
      <c r="L858" s="899" t="s">
        <v>4403</v>
      </c>
    </row>
    <row r="859" spans="1:12" x14ac:dyDescent="0.2">
      <c r="A859" s="900">
        <v>510015</v>
      </c>
      <c r="B859" s="377">
        <v>3086123708808</v>
      </c>
      <c r="C859" s="880" t="s">
        <v>774</v>
      </c>
      <c r="D859" s="90" t="s">
        <v>3625</v>
      </c>
      <c r="E859" s="86">
        <v>12</v>
      </c>
      <c r="F859" s="86">
        <v>25</v>
      </c>
      <c r="G859" s="86">
        <v>25</v>
      </c>
      <c r="H859" s="841">
        <v>6.1</v>
      </c>
      <c r="I859" s="805">
        <v>0.25</v>
      </c>
      <c r="J859" s="806">
        <v>0.09</v>
      </c>
      <c r="K859" s="807">
        <f t="shared" si="13"/>
        <v>4.1632499999999997</v>
      </c>
      <c r="L859" s="899" t="s">
        <v>4403</v>
      </c>
    </row>
    <row r="860" spans="1:12" x14ac:dyDescent="0.2">
      <c r="A860" s="900">
        <v>8902882</v>
      </c>
      <c r="B860" s="377">
        <v>3270220060987</v>
      </c>
      <c r="C860" s="880" t="s">
        <v>646</v>
      </c>
      <c r="D860" s="90" t="s">
        <v>3595</v>
      </c>
      <c r="E860" s="86">
        <v>18</v>
      </c>
      <c r="F860" s="86">
        <v>25</v>
      </c>
      <c r="G860" s="86">
        <v>25</v>
      </c>
      <c r="H860" s="841">
        <v>9.15</v>
      </c>
      <c r="I860" s="805">
        <v>0.25</v>
      </c>
      <c r="J860" s="806">
        <v>0.09</v>
      </c>
      <c r="K860" s="807">
        <f t="shared" si="13"/>
        <v>6.2448750000000013</v>
      </c>
      <c r="L860" s="899" t="s">
        <v>4403</v>
      </c>
    </row>
    <row r="861" spans="1:12" x14ac:dyDescent="0.2">
      <c r="A861" s="900">
        <v>518345</v>
      </c>
      <c r="B861" s="377">
        <v>3086123745322</v>
      </c>
      <c r="C861" s="880" t="s">
        <v>777</v>
      </c>
      <c r="D861" s="90"/>
      <c r="E861" s="86">
        <v>18</v>
      </c>
      <c r="F861" s="86">
        <v>25</v>
      </c>
      <c r="G861" s="86">
        <v>25</v>
      </c>
      <c r="H861" s="841">
        <v>9.15</v>
      </c>
      <c r="I861" s="805">
        <v>0.25</v>
      </c>
      <c r="J861" s="806">
        <v>0.09</v>
      </c>
      <c r="K861" s="807">
        <f t="shared" si="13"/>
        <v>6.2448750000000013</v>
      </c>
      <c r="L861" s="899" t="s">
        <v>4403</v>
      </c>
    </row>
    <row r="862" spans="1:12" x14ac:dyDescent="0.2">
      <c r="A862" s="900">
        <v>9079011</v>
      </c>
      <c r="B862" s="377">
        <v>3086123321137</v>
      </c>
      <c r="C862" s="880" t="s">
        <v>648</v>
      </c>
      <c r="D862" s="90" t="s">
        <v>3595</v>
      </c>
      <c r="E862" s="86">
        <v>288</v>
      </c>
      <c r="F862" s="86">
        <v>1</v>
      </c>
      <c r="G862" s="86">
        <v>1</v>
      </c>
      <c r="H862" s="841">
        <v>82.38</v>
      </c>
      <c r="I862" s="805">
        <v>0.25</v>
      </c>
      <c r="J862" s="806">
        <v>0.09</v>
      </c>
      <c r="K862" s="807">
        <f t="shared" si="13"/>
        <v>56.224350000000001</v>
      </c>
      <c r="L862" s="899" t="s">
        <v>4403</v>
      </c>
    </row>
    <row r="863" spans="1:12" x14ac:dyDescent="0.2">
      <c r="A863" s="900">
        <v>9375143</v>
      </c>
      <c r="B863" s="377">
        <v>3086123329270</v>
      </c>
      <c r="C863" s="880" t="s">
        <v>657</v>
      </c>
      <c r="D863" s="90" t="s">
        <v>3583</v>
      </c>
      <c r="E863" s="86">
        <v>18</v>
      </c>
      <c r="F863" s="86">
        <v>24</v>
      </c>
      <c r="G863" s="86">
        <v>24</v>
      </c>
      <c r="H863" s="841">
        <v>4.4400000000000004</v>
      </c>
      <c r="I863" s="805">
        <v>0.25</v>
      </c>
      <c r="J863" s="806">
        <v>0.09</v>
      </c>
      <c r="K863" s="807">
        <f t="shared" si="13"/>
        <v>3.0303</v>
      </c>
      <c r="L863" s="899" t="s">
        <v>4403</v>
      </c>
    </row>
    <row r="864" spans="1:12" x14ac:dyDescent="0.2">
      <c r="A864" s="900">
        <v>9375162</v>
      </c>
      <c r="B864" s="377">
        <v>3086123329287</v>
      </c>
      <c r="C864" s="880" t="s">
        <v>660</v>
      </c>
      <c r="D864" s="90" t="s">
        <v>3583</v>
      </c>
      <c r="E864" s="86">
        <v>24</v>
      </c>
      <c r="F864" s="86">
        <v>20</v>
      </c>
      <c r="G864" s="86">
        <v>20</v>
      </c>
      <c r="H864" s="841">
        <v>5.7</v>
      </c>
      <c r="I864" s="805">
        <v>0.25</v>
      </c>
      <c r="J864" s="806">
        <v>0.09</v>
      </c>
      <c r="K864" s="807">
        <f t="shared" si="13"/>
        <v>3.8902500000000004</v>
      </c>
      <c r="L864" s="899" t="s">
        <v>4403</v>
      </c>
    </row>
    <row r="865" spans="1:12" x14ac:dyDescent="0.2">
      <c r="A865" s="900">
        <v>82902914</v>
      </c>
      <c r="B865" s="377">
        <v>3270220060963</v>
      </c>
      <c r="C865" s="880" t="s">
        <v>669</v>
      </c>
      <c r="D865" s="90" t="s">
        <v>3601</v>
      </c>
      <c r="E865" s="86">
        <v>12</v>
      </c>
      <c r="F865" s="86">
        <v>144</v>
      </c>
      <c r="G865" s="86">
        <v>12</v>
      </c>
      <c r="H865" s="841">
        <v>3.84</v>
      </c>
      <c r="I865" s="805">
        <v>0.25</v>
      </c>
      <c r="J865" s="806">
        <v>0.09</v>
      </c>
      <c r="K865" s="807">
        <f t="shared" si="13"/>
        <v>2.6208</v>
      </c>
      <c r="L865" s="899" t="s">
        <v>4403</v>
      </c>
    </row>
    <row r="866" spans="1:12" x14ac:dyDescent="0.2">
      <c r="A866" s="900">
        <v>887831</v>
      </c>
      <c r="B866" s="377">
        <v>3086124001823</v>
      </c>
      <c r="C866" s="880" t="s">
        <v>700</v>
      </c>
      <c r="D866" s="90" t="s">
        <v>3250</v>
      </c>
      <c r="E866" s="86">
        <v>144</v>
      </c>
      <c r="F866" s="86">
        <v>10</v>
      </c>
      <c r="G866" s="86">
        <v>1</v>
      </c>
      <c r="H866" s="841">
        <v>60.63</v>
      </c>
      <c r="I866" s="805">
        <v>0.25</v>
      </c>
      <c r="J866" s="806">
        <v>0.09</v>
      </c>
      <c r="K866" s="807">
        <f t="shared" si="13"/>
        <v>41.379975000000002</v>
      </c>
      <c r="L866" s="899" t="s">
        <v>4403</v>
      </c>
    </row>
    <row r="867" spans="1:12" x14ac:dyDescent="0.2">
      <c r="A867" s="900">
        <v>8878311</v>
      </c>
      <c r="B867" s="377">
        <v>3086124001823</v>
      </c>
      <c r="C867" s="880" t="s">
        <v>708</v>
      </c>
      <c r="D867" s="90" t="s">
        <v>3587</v>
      </c>
      <c r="E867" s="86">
        <v>144</v>
      </c>
      <c r="F867" s="86">
        <v>10</v>
      </c>
      <c r="G867" s="86">
        <v>1</v>
      </c>
      <c r="H867" s="841">
        <v>60.63</v>
      </c>
      <c r="I867" s="805">
        <v>0.25</v>
      </c>
      <c r="J867" s="806">
        <v>0.09</v>
      </c>
      <c r="K867" s="807">
        <f t="shared" si="13"/>
        <v>41.379975000000002</v>
      </c>
      <c r="L867" s="899" t="s">
        <v>4403</v>
      </c>
    </row>
    <row r="868" spans="1:12" x14ac:dyDescent="0.2">
      <c r="A868" s="900">
        <v>8297362</v>
      </c>
      <c r="B868" s="377">
        <v>3086124001700</v>
      </c>
      <c r="C868" s="880" t="s">
        <v>704</v>
      </c>
      <c r="D868" s="90" t="s">
        <v>3603</v>
      </c>
      <c r="E868" s="86">
        <v>48</v>
      </c>
      <c r="F868" s="86">
        <v>10</v>
      </c>
      <c r="G868" s="86">
        <v>1</v>
      </c>
      <c r="H868" s="841">
        <v>21.32</v>
      </c>
      <c r="I868" s="805">
        <v>0.25</v>
      </c>
      <c r="J868" s="806">
        <v>0.09</v>
      </c>
      <c r="K868" s="807">
        <f t="shared" si="13"/>
        <v>14.5509</v>
      </c>
      <c r="L868" s="899" t="s">
        <v>4403</v>
      </c>
    </row>
    <row r="869" spans="1:12" x14ac:dyDescent="0.2">
      <c r="A869" s="900">
        <v>8871463</v>
      </c>
      <c r="B869" s="377">
        <v>3086123214842</v>
      </c>
      <c r="C869" s="880" t="s">
        <v>707</v>
      </c>
      <c r="D869" s="90" t="s">
        <v>3621</v>
      </c>
      <c r="E869" s="86">
        <v>12</v>
      </c>
      <c r="F869" s="86">
        <v>96</v>
      </c>
      <c r="G869" s="86">
        <v>12</v>
      </c>
      <c r="H869" s="841">
        <v>4.42</v>
      </c>
      <c r="I869" s="805">
        <v>0.25</v>
      </c>
      <c r="J869" s="806">
        <v>0.09</v>
      </c>
      <c r="K869" s="807">
        <f t="shared" si="13"/>
        <v>3.0166500000000003</v>
      </c>
      <c r="L869" s="899" t="s">
        <v>4403</v>
      </c>
    </row>
    <row r="870" spans="1:12" x14ac:dyDescent="0.2">
      <c r="A870" s="900">
        <v>9440771</v>
      </c>
      <c r="B870" s="377">
        <v>3086123465138</v>
      </c>
      <c r="C870" s="880" t="s">
        <v>710</v>
      </c>
      <c r="D870" s="90" t="s">
        <v>3595</v>
      </c>
      <c r="E870" s="86">
        <v>216</v>
      </c>
      <c r="F870" s="86">
        <v>1</v>
      </c>
      <c r="G870" s="86">
        <v>1</v>
      </c>
      <c r="H870" s="841">
        <v>95.41</v>
      </c>
      <c r="I870" s="805">
        <v>0.25</v>
      </c>
      <c r="J870" s="806">
        <v>0.09</v>
      </c>
      <c r="K870" s="807">
        <f t="shared" si="13"/>
        <v>65.117325000000008</v>
      </c>
      <c r="L870" s="899" t="s">
        <v>4403</v>
      </c>
    </row>
    <row r="871" spans="1:12" x14ac:dyDescent="0.2">
      <c r="A871" s="900">
        <v>82973511</v>
      </c>
      <c r="B871" s="377">
        <v>3086124001632</v>
      </c>
      <c r="C871" s="880" t="s">
        <v>712</v>
      </c>
      <c r="D871" s="90" t="s">
        <v>3621</v>
      </c>
      <c r="E871" s="86">
        <v>12</v>
      </c>
      <c r="F871" s="86">
        <v>96</v>
      </c>
      <c r="G871" s="86">
        <v>12</v>
      </c>
      <c r="H871" s="841">
        <v>5.3</v>
      </c>
      <c r="I871" s="805">
        <v>0.25</v>
      </c>
      <c r="J871" s="806">
        <v>0.09</v>
      </c>
      <c r="K871" s="807">
        <f t="shared" si="13"/>
        <v>3.6172499999999999</v>
      </c>
      <c r="L871" s="899" t="s">
        <v>4403</v>
      </c>
    </row>
    <row r="872" spans="1:12" x14ac:dyDescent="0.2">
      <c r="A872" s="900">
        <v>9213691</v>
      </c>
      <c r="B872" s="377">
        <v>3086123356412</v>
      </c>
      <c r="C872" s="880" t="s">
        <v>714</v>
      </c>
      <c r="D872" s="90" t="s">
        <v>3250</v>
      </c>
      <c r="E872" s="86">
        <v>12</v>
      </c>
      <c r="F872" s="86">
        <v>144</v>
      </c>
      <c r="G872" s="86">
        <v>1</v>
      </c>
      <c r="H872" s="812"/>
      <c r="I872" s="805">
        <v>0.25</v>
      </c>
      <c r="J872" s="806">
        <v>0.09</v>
      </c>
      <c r="K872" s="807">
        <f t="shared" si="13"/>
        <v>0</v>
      </c>
      <c r="L872" s="899" t="s">
        <v>4403</v>
      </c>
    </row>
    <row r="873" spans="1:12" x14ac:dyDescent="0.2">
      <c r="A873" s="900">
        <v>897690</v>
      </c>
      <c r="B873" s="377">
        <v>3086123290396</v>
      </c>
      <c r="C873" s="880" t="s">
        <v>745</v>
      </c>
      <c r="D873" s="90" t="s">
        <v>3250</v>
      </c>
      <c r="E873" s="86">
        <v>144</v>
      </c>
      <c r="F873" s="86">
        <v>12</v>
      </c>
      <c r="G873" s="86">
        <v>1</v>
      </c>
      <c r="H873" s="841">
        <v>23.4</v>
      </c>
      <c r="I873" s="805">
        <v>0.25</v>
      </c>
      <c r="J873" s="806">
        <v>0.09</v>
      </c>
      <c r="K873" s="807">
        <f t="shared" si="13"/>
        <v>15.970499999999998</v>
      </c>
      <c r="L873" s="899" t="s">
        <v>4403</v>
      </c>
    </row>
    <row r="874" spans="1:12" x14ac:dyDescent="0.2">
      <c r="A874" s="900">
        <v>982884</v>
      </c>
      <c r="B874" s="377">
        <v>3086123657236</v>
      </c>
      <c r="C874" s="880" t="s">
        <v>748</v>
      </c>
      <c r="D874" s="90" t="s">
        <v>3250</v>
      </c>
      <c r="E874" s="86">
        <v>24</v>
      </c>
      <c r="F874" s="86">
        <v>20</v>
      </c>
      <c r="G874" s="86">
        <v>20</v>
      </c>
      <c r="H874" s="841">
        <v>7.92</v>
      </c>
      <c r="I874" s="805">
        <v>0.25</v>
      </c>
      <c r="J874" s="806">
        <v>0.09</v>
      </c>
      <c r="K874" s="807">
        <f t="shared" si="13"/>
        <v>5.4053999999999993</v>
      </c>
      <c r="L874" s="899" t="s">
        <v>4403</v>
      </c>
    </row>
    <row r="875" spans="1:12" x14ac:dyDescent="0.2">
      <c r="A875" s="900">
        <v>9828842</v>
      </c>
      <c r="B875" s="377">
        <v>3086123657236</v>
      </c>
      <c r="C875" s="880" t="s">
        <v>759</v>
      </c>
      <c r="D875" s="90" t="s">
        <v>3250</v>
      </c>
      <c r="E875" s="86">
        <v>24</v>
      </c>
      <c r="F875" s="86">
        <v>20</v>
      </c>
      <c r="G875" s="86">
        <v>20</v>
      </c>
      <c r="H875" s="841">
        <v>7.92</v>
      </c>
      <c r="I875" s="805">
        <v>0.25</v>
      </c>
      <c r="J875" s="806">
        <v>0.09</v>
      </c>
      <c r="K875" s="807">
        <f t="shared" si="13"/>
        <v>5.4053999999999993</v>
      </c>
      <c r="L875" s="899" t="s">
        <v>4403</v>
      </c>
    </row>
    <row r="876" spans="1:12" x14ac:dyDescent="0.2">
      <c r="A876" s="900">
        <v>8805376</v>
      </c>
      <c r="B876" s="377">
        <v>3086123174382</v>
      </c>
      <c r="C876" s="880" t="s">
        <v>750</v>
      </c>
      <c r="D876" s="90" t="s">
        <v>3250</v>
      </c>
      <c r="E876" s="86">
        <v>12</v>
      </c>
      <c r="F876" s="86">
        <v>144</v>
      </c>
      <c r="G876" s="86">
        <v>12</v>
      </c>
      <c r="H876" s="841">
        <v>3.96</v>
      </c>
      <c r="I876" s="805">
        <v>0.25</v>
      </c>
      <c r="J876" s="806">
        <v>0.09</v>
      </c>
      <c r="K876" s="807">
        <f t="shared" si="13"/>
        <v>2.7026999999999997</v>
      </c>
      <c r="L876" s="899" t="s">
        <v>4403</v>
      </c>
    </row>
    <row r="877" spans="1:12" x14ac:dyDescent="0.2">
      <c r="A877" s="900">
        <v>8805377</v>
      </c>
      <c r="B877" s="377">
        <v>3086123174382</v>
      </c>
      <c r="C877" s="880" t="s">
        <v>751</v>
      </c>
      <c r="D877" s="90" t="s">
        <v>3250</v>
      </c>
      <c r="E877" s="86">
        <v>12</v>
      </c>
      <c r="F877" s="86">
        <v>144</v>
      </c>
      <c r="G877" s="86">
        <v>12</v>
      </c>
      <c r="H877" s="841">
        <v>3.96</v>
      </c>
      <c r="I877" s="805">
        <v>0.25</v>
      </c>
      <c r="J877" s="806">
        <v>0.09</v>
      </c>
      <c r="K877" s="807">
        <f t="shared" si="13"/>
        <v>2.7026999999999997</v>
      </c>
      <c r="L877" s="899" t="s">
        <v>4403</v>
      </c>
    </row>
    <row r="878" spans="1:12" x14ac:dyDescent="0.2">
      <c r="A878" s="900">
        <v>8971102</v>
      </c>
      <c r="B878" s="377">
        <v>3086123286160</v>
      </c>
      <c r="C878" s="880" t="s">
        <v>754</v>
      </c>
      <c r="D878" s="90" t="s">
        <v>3641</v>
      </c>
      <c r="E878" s="86">
        <v>216</v>
      </c>
      <c r="F878" s="86">
        <v>10</v>
      </c>
      <c r="G878" s="86">
        <v>1</v>
      </c>
      <c r="H878" s="841">
        <v>39.14</v>
      </c>
      <c r="I878" s="805">
        <v>0.25</v>
      </c>
      <c r="J878" s="806">
        <v>0.09</v>
      </c>
      <c r="K878" s="807">
        <f t="shared" si="13"/>
        <v>26.713050000000003</v>
      </c>
      <c r="L878" s="899" t="s">
        <v>4403</v>
      </c>
    </row>
    <row r="879" spans="1:12" x14ac:dyDescent="0.2">
      <c r="A879" s="900">
        <v>9375173</v>
      </c>
      <c r="B879" s="377">
        <v>3270220020097</v>
      </c>
      <c r="C879" s="880" t="s">
        <v>756</v>
      </c>
      <c r="D879" s="90" t="s">
        <v>3592</v>
      </c>
      <c r="E879" s="86">
        <v>18</v>
      </c>
      <c r="F879" s="86">
        <v>24</v>
      </c>
      <c r="G879" s="86">
        <v>24</v>
      </c>
      <c r="H879" s="841">
        <v>3.51</v>
      </c>
      <c r="I879" s="805">
        <v>0.25</v>
      </c>
      <c r="J879" s="806">
        <v>0.09</v>
      </c>
      <c r="K879" s="807">
        <f t="shared" si="13"/>
        <v>2.395575</v>
      </c>
      <c r="L879" s="899" t="s">
        <v>4403</v>
      </c>
    </row>
    <row r="880" spans="1:12" x14ac:dyDescent="0.2">
      <c r="A880" s="900">
        <v>9375183</v>
      </c>
      <c r="B880" s="377">
        <v>3270220022510</v>
      </c>
      <c r="C880" s="880" t="s">
        <v>758</v>
      </c>
      <c r="D880" s="90" t="s">
        <v>3608</v>
      </c>
      <c r="E880" s="86">
        <v>24</v>
      </c>
      <c r="F880" s="86">
        <v>20</v>
      </c>
      <c r="G880" s="86">
        <v>20</v>
      </c>
      <c r="H880" s="841">
        <v>4.66</v>
      </c>
      <c r="I880" s="805">
        <v>0.25</v>
      </c>
      <c r="J880" s="806">
        <v>0.09</v>
      </c>
      <c r="K880" s="807">
        <f t="shared" si="13"/>
        <v>3.18045</v>
      </c>
      <c r="L880" s="899" t="s">
        <v>4403</v>
      </c>
    </row>
    <row r="881" spans="1:12" x14ac:dyDescent="0.2">
      <c r="A881" s="900">
        <v>83256611</v>
      </c>
      <c r="B881" s="377">
        <v>3270220022503</v>
      </c>
      <c r="C881" s="880" t="s">
        <v>761</v>
      </c>
      <c r="D881" s="90" t="s">
        <v>3601</v>
      </c>
      <c r="E881" s="86">
        <v>12</v>
      </c>
      <c r="F881" s="86">
        <v>144</v>
      </c>
      <c r="G881" s="86">
        <v>12</v>
      </c>
      <c r="H881" s="841">
        <v>2.34</v>
      </c>
      <c r="I881" s="805">
        <v>0.25</v>
      </c>
      <c r="J881" s="806">
        <v>0.09</v>
      </c>
      <c r="K881" s="807">
        <f t="shared" si="13"/>
        <v>1.5970499999999999</v>
      </c>
      <c r="L881" s="899" t="s">
        <v>4403</v>
      </c>
    </row>
    <row r="882" spans="1:12" x14ac:dyDescent="0.2">
      <c r="A882" s="900">
        <v>9517701</v>
      </c>
      <c r="B882" s="377">
        <v>3086123651845</v>
      </c>
      <c r="C882" s="880" t="s">
        <v>763</v>
      </c>
      <c r="D882" s="90" t="s">
        <v>3602</v>
      </c>
      <c r="E882" s="86">
        <v>18</v>
      </c>
      <c r="F882" s="86">
        <v>96</v>
      </c>
      <c r="G882" s="86">
        <v>6</v>
      </c>
      <c r="H882" s="841">
        <v>8.82</v>
      </c>
      <c r="I882" s="805">
        <v>0.25</v>
      </c>
      <c r="J882" s="806">
        <v>0.09</v>
      </c>
      <c r="K882" s="807">
        <f t="shared" si="13"/>
        <v>6.0196500000000004</v>
      </c>
      <c r="L882" s="899" t="s">
        <v>4403</v>
      </c>
    </row>
    <row r="883" spans="1:12" x14ac:dyDescent="0.2">
      <c r="A883" s="900">
        <v>9878681</v>
      </c>
      <c r="B883" s="377">
        <v>3086123570894</v>
      </c>
      <c r="C883" s="880" t="s">
        <v>766</v>
      </c>
      <c r="D883" s="90" t="s">
        <v>3600</v>
      </c>
      <c r="E883" s="86">
        <v>12</v>
      </c>
      <c r="F883" s="86">
        <v>144</v>
      </c>
      <c r="G883" s="86">
        <v>12</v>
      </c>
      <c r="H883" s="841">
        <v>6.38</v>
      </c>
      <c r="I883" s="805">
        <v>0.25</v>
      </c>
      <c r="J883" s="806">
        <v>0.09</v>
      </c>
      <c r="K883" s="807">
        <f t="shared" si="13"/>
        <v>4.3543500000000002</v>
      </c>
      <c r="L883" s="899" t="s">
        <v>4403</v>
      </c>
    </row>
    <row r="884" spans="1:12" x14ac:dyDescent="0.2">
      <c r="A884" s="900">
        <v>9878691</v>
      </c>
      <c r="B884" s="377">
        <v>3086123570900</v>
      </c>
      <c r="C884" s="880" t="s">
        <v>768</v>
      </c>
      <c r="D884" s="90" t="s">
        <v>3600</v>
      </c>
      <c r="E884" s="86">
        <v>24</v>
      </c>
      <c r="F884" s="86">
        <v>72</v>
      </c>
      <c r="G884" s="86">
        <v>6</v>
      </c>
      <c r="H884" s="841">
        <v>11.66</v>
      </c>
      <c r="I884" s="805">
        <v>0.25</v>
      </c>
      <c r="J884" s="806">
        <v>0.09</v>
      </c>
      <c r="K884" s="807">
        <f t="shared" si="13"/>
        <v>7.9579500000000012</v>
      </c>
      <c r="L884" s="899" t="s">
        <v>4403</v>
      </c>
    </row>
    <row r="885" spans="1:12" x14ac:dyDescent="0.2">
      <c r="A885" s="900">
        <v>9505222</v>
      </c>
      <c r="B885" s="377">
        <v>3086123499102</v>
      </c>
      <c r="C885" s="880" t="s">
        <v>783</v>
      </c>
      <c r="D885" s="90" t="s">
        <v>3601</v>
      </c>
      <c r="E885" s="86">
        <v>12</v>
      </c>
      <c r="F885" s="86">
        <v>144</v>
      </c>
      <c r="G885" s="86">
        <v>12</v>
      </c>
      <c r="H885" s="841">
        <v>4.43</v>
      </c>
      <c r="I885" s="805">
        <v>0.25</v>
      </c>
      <c r="J885" s="806">
        <v>0.09</v>
      </c>
      <c r="K885" s="807">
        <f t="shared" si="13"/>
        <v>3.0234749999999999</v>
      </c>
      <c r="L885" s="899" t="s">
        <v>4403</v>
      </c>
    </row>
    <row r="886" spans="1:12" x14ac:dyDescent="0.2">
      <c r="A886" s="900">
        <v>9505241</v>
      </c>
      <c r="B886" s="377">
        <v>3086123499126</v>
      </c>
      <c r="C886" s="880" t="s">
        <v>785</v>
      </c>
      <c r="D886" s="90" t="s">
        <v>3250</v>
      </c>
      <c r="E886" s="86">
        <v>18</v>
      </c>
      <c r="F886" s="86">
        <v>24</v>
      </c>
      <c r="G886" s="86">
        <v>24</v>
      </c>
      <c r="H886" s="841">
        <v>6.63</v>
      </c>
      <c r="I886" s="805">
        <v>0.25</v>
      </c>
      <c r="J886" s="806">
        <v>0.09</v>
      </c>
      <c r="K886" s="807">
        <f t="shared" si="13"/>
        <v>4.5249750000000004</v>
      </c>
      <c r="L886" s="899" t="s">
        <v>4403</v>
      </c>
    </row>
    <row r="887" spans="1:12" x14ac:dyDescent="0.2">
      <c r="A887" s="900">
        <v>9505251</v>
      </c>
      <c r="B887" s="377">
        <v>3086123499133</v>
      </c>
      <c r="C887" s="880" t="s">
        <v>787</v>
      </c>
      <c r="D887" s="90" t="s">
        <v>3601</v>
      </c>
      <c r="E887" s="86">
        <v>24</v>
      </c>
      <c r="F887" s="86">
        <v>20</v>
      </c>
      <c r="G887" s="86">
        <v>20</v>
      </c>
      <c r="H887" s="841">
        <v>8.67</v>
      </c>
      <c r="I887" s="805">
        <v>0.25</v>
      </c>
      <c r="J887" s="806">
        <v>0.09</v>
      </c>
      <c r="K887" s="807">
        <f t="shared" si="13"/>
        <v>5.9172750000000001</v>
      </c>
      <c r="L887" s="899" t="s">
        <v>4403</v>
      </c>
    </row>
    <row r="888" spans="1:12" x14ac:dyDescent="0.2">
      <c r="A888" s="900">
        <v>8805083</v>
      </c>
      <c r="B888" s="650">
        <v>3086123174092</v>
      </c>
      <c r="C888" s="881" t="s">
        <v>797</v>
      </c>
      <c r="D888" s="96" t="s">
        <v>3250</v>
      </c>
      <c r="E888" s="92">
        <v>12</v>
      </c>
      <c r="F888" s="92">
        <v>100</v>
      </c>
      <c r="G888" s="92">
        <v>10</v>
      </c>
      <c r="H888" s="812"/>
      <c r="I888" s="805">
        <v>0.25</v>
      </c>
      <c r="J888" s="806">
        <v>0.09</v>
      </c>
      <c r="K888" s="807">
        <f t="shared" si="13"/>
        <v>0</v>
      </c>
      <c r="L888" s="899" t="s">
        <v>4403</v>
      </c>
    </row>
    <row r="889" spans="1:12" x14ac:dyDescent="0.2">
      <c r="A889" s="900">
        <v>8169681</v>
      </c>
      <c r="B889" s="378">
        <v>8410565051454</v>
      </c>
      <c r="C889" s="882" t="s">
        <v>2790</v>
      </c>
      <c r="D889" s="776">
        <v>45600</v>
      </c>
      <c r="E889" s="194">
        <v>25</v>
      </c>
      <c r="F889" s="194">
        <v>80</v>
      </c>
      <c r="G889" s="194">
        <v>1</v>
      </c>
      <c r="H889" s="842">
        <v>4.0999999999999996</v>
      </c>
      <c r="I889" s="805">
        <v>0.25</v>
      </c>
      <c r="J889" s="806">
        <v>0.14000000000000001</v>
      </c>
      <c r="K889" s="807">
        <f t="shared" si="13"/>
        <v>2.6444999999999999</v>
      </c>
      <c r="L889" s="899" t="s">
        <v>4402</v>
      </c>
    </row>
    <row r="890" spans="1:12" x14ac:dyDescent="0.2">
      <c r="A890" s="900">
        <v>8169682</v>
      </c>
      <c r="B890" s="378">
        <v>8410565051454</v>
      </c>
      <c r="C890" s="882" t="s">
        <v>2790</v>
      </c>
      <c r="D890" s="776">
        <v>45600</v>
      </c>
      <c r="E890" s="194">
        <v>25</v>
      </c>
      <c r="F890" s="194">
        <v>108</v>
      </c>
      <c r="G890" s="194">
        <v>1</v>
      </c>
      <c r="H890" s="842">
        <v>4.0999999999999996</v>
      </c>
      <c r="I890" s="805">
        <v>0.25</v>
      </c>
      <c r="J890" s="806">
        <v>0.14000000000000001</v>
      </c>
      <c r="K890" s="807">
        <f t="shared" si="13"/>
        <v>2.6444999999999999</v>
      </c>
      <c r="L890" s="899" t="s">
        <v>4402</v>
      </c>
    </row>
    <row r="891" spans="1:12" x14ac:dyDescent="0.2">
      <c r="A891" s="900">
        <v>8169691</v>
      </c>
      <c r="B891" s="378">
        <v>8410565051492</v>
      </c>
      <c r="C891" s="882" t="s">
        <v>2791</v>
      </c>
      <c r="D891" s="776">
        <v>45628</v>
      </c>
      <c r="E891" s="194">
        <v>25</v>
      </c>
      <c r="F891" s="194">
        <v>80</v>
      </c>
      <c r="G891" s="194">
        <v>1</v>
      </c>
      <c r="H891" s="842">
        <v>4.0999999999999996</v>
      </c>
      <c r="I891" s="805">
        <v>0.25</v>
      </c>
      <c r="J891" s="806">
        <v>0.14000000000000001</v>
      </c>
      <c r="K891" s="807">
        <f t="shared" si="13"/>
        <v>2.6444999999999999</v>
      </c>
      <c r="L891" s="899" t="s">
        <v>4402</v>
      </c>
    </row>
    <row r="892" spans="1:12" x14ac:dyDescent="0.2">
      <c r="A892" s="900">
        <v>8169692</v>
      </c>
      <c r="B892" s="378">
        <v>8410565051492</v>
      </c>
      <c r="C892" s="882" t="s">
        <v>2791</v>
      </c>
      <c r="D892" s="776">
        <v>45628</v>
      </c>
      <c r="E892" s="194">
        <v>25</v>
      </c>
      <c r="F892" s="194">
        <v>108</v>
      </c>
      <c r="G892" s="194">
        <v>1</v>
      </c>
      <c r="H892" s="842">
        <v>4.0999999999999996</v>
      </c>
      <c r="I892" s="805">
        <v>0.25</v>
      </c>
      <c r="J892" s="806">
        <v>0.14000000000000001</v>
      </c>
      <c r="K892" s="807">
        <f t="shared" si="13"/>
        <v>2.6444999999999999</v>
      </c>
      <c r="L892" s="899" t="s">
        <v>4402</v>
      </c>
    </row>
    <row r="893" spans="1:12" x14ac:dyDescent="0.2">
      <c r="A893" s="900">
        <v>816971</v>
      </c>
      <c r="B893" s="378">
        <v>8410565051461</v>
      </c>
      <c r="C893" s="882" t="s">
        <v>2762</v>
      </c>
      <c r="D893" s="776">
        <v>45600</v>
      </c>
      <c r="E893" s="194">
        <v>25</v>
      </c>
      <c r="F893" s="194">
        <v>80</v>
      </c>
      <c r="G893" s="194">
        <v>1</v>
      </c>
      <c r="H893" s="842">
        <v>4.0999999999999996</v>
      </c>
      <c r="I893" s="805">
        <v>0.25</v>
      </c>
      <c r="J893" s="806">
        <v>0.14000000000000001</v>
      </c>
      <c r="K893" s="807">
        <f t="shared" si="13"/>
        <v>2.6444999999999999</v>
      </c>
      <c r="L893" s="899" t="s">
        <v>4402</v>
      </c>
    </row>
    <row r="894" spans="1:12" x14ac:dyDescent="0.2">
      <c r="A894" s="900">
        <v>8169711</v>
      </c>
      <c r="B894" s="378">
        <v>8410565051461</v>
      </c>
      <c r="C894" s="882" t="s">
        <v>2762</v>
      </c>
      <c r="D894" s="776">
        <v>45600</v>
      </c>
      <c r="E894" s="194">
        <v>25</v>
      </c>
      <c r="F894" s="194">
        <v>108</v>
      </c>
      <c r="G894" s="194">
        <v>1</v>
      </c>
      <c r="H894" s="842">
        <v>4.0999999999999996</v>
      </c>
      <c r="I894" s="805">
        <v>0.25</v>
      </c>
      <c r="J894" s="806">
        <v>0.14000000000000001</v>
      </c>
      <c r="K894" s="807">
        <f t="shared" si="13"/>
        <v>2.6444999999999999</v>
      </c>
      <c r="L894" s="899" t="s">
        <v>4402</v>
      </c>
    </row>
    <row r="895" spans="1:12" x14ac:dyDescent="0.2">
      <c r="A895" s="900">
        <v>8169721</v>
      </c>
      <c r="B895" s="378">
        <v>8410565051478</v>
      </c>
      <c r="C895" s="882" t="s">
        <v>2792</v>
      </c>
      <c r="D895" s="198" t="s">
        <v>3602</v>
      </c>
      <c r="E895" s="194">
        <v>25</v>
      </c>
      <c r="F895" s="194">
        <v>80</v>
      </c>
      <c r="G895" s="194">
        <v>1</v>
      </c>
      <c r="H895" s="842">
        <v>4.0999999999999996</v>
      </c>
      <c r="I895" s="805">
        <v>0.25</v>
      </c>
      <c r="J895" s="806">
        <v>0.14000000000000001</v>
      </c>
      <c r="K895" s="807">
        <f t="shared" si="13"/>
        <v>2.6444999999999999</v>
      </c>
      <c r="L895" s="899" t="s">
        <v>4402</v>
      </c>
    </row>
    <row r="896" spans="1:12" x14ac:dyDescent="0.2">
      <c r="A896" s="900">
        <v>8169741</v>
      </c>
      <c r="B896" s="378">
        <v>8410565051683</v>
      </c>
      <c r="C896" s="882" t="s">
        <v>2793</v>
      </c>
      <c r="D896" s="776">
        <v>45628</v>
      </c>
      <c r="E896" s="194">
        <v>25</v>
      </c>
      <c r="F896" s="194">
        <v>80</v>
      </c>
      <c r="G896" s="194">
        <v>1</v>
      </c>
      <c r="H896" s="842">
        <v>4.0999999999999996</v>
      </c>
      <c r="I896" s="805">
        <v>0.25</v>
      </c>
      <c r="J896" s="806">
        <v>0.14000000000000001</v>
      </c>
      <c r="K896" s="807">
        <f t="shared" si="13"/>
        <v>2.6444999999999999</v>
      </c>
      <c r="L896" s="899" t="s">
        <v>4402</v>
      </c>
    </row>
    <row r="897" spans="1:12" x14ac:dyDescent="0.2">
      <c r="A897" s="900">
        <v>8169742</v>
      </c>
      <c r="B897" s="378">
        <v>8410565051683</v>
      </c>
      <c r="C897" s="882" t="s">
        <v>2793</v>
      </c>
      <c r="D897" s="776">
        <v>45628</v>
      </c>
      <c r="E897" s="194">
        <v>25</v>
      </c>
      <c r="F897" s="194">
        <v>108</v>
      </c>
      <c r="G897" s="194">
        <v>1</v>
      </c>
      <c r="H897" s="842">
        <v>4.0999999999999996</v>
      </c>
      <c r="I897" s="805">
        <v>0.25</v>
      </c>
      <c r="J897" s="806">
        <v>0.14000000000000001</v>
      </c>
      <c r="K897" s="807">
        <f t="shared" si="13"/>
        <v>2.6444999999999999</v>
      </c>
      <c r="L897" s="899" t="s">
        <v>4402</v>
      </c>
    </row>
    <row r="898" spans="1:12" x14ac:dyDescent="0.2">
      <c r="A898" s="900">
        <v>8169751</v>
      </c>
      <c r="B898" s="378">
        <v>8410565051577</v>
      </c>
      <c r="C898" s="882" t="s">
        <v>2794</v>
      </c>
      <c r="D898" s="776">
        <v>45628</v>
      </c>
      <c r="E898" s="194">
        <v>25</v>
      </c>
      <c r="F898" s="194">
        <v>80</v>
      </c>
      <c r="G898" s="194">
        <v>1</v>
      </c>
      <c r="H898" s="842">
        <v>4.0999999999999996</v>
      </c>
      <c r="I898" s="805">
        <v>0.25</v>
      </c>
      <c r="J898" s="806">
        <v>0.14000000000000001</v>
      </c>
      <c r="K898" s="807">
        <f t="shared" si="13"/>
        <v>2.6444999999999999</v>
      </c>
      <c r="L898" s="899" t="s">
        <v>4402</v>
      </c>
    </row>
    <row r="899" spans="1:12" x14ac:dyDescent="0.2">
      <c r="A899" s="900">
        <v>8169752</v>
      </c>
      <c r="B899" s="378">
        <v>8410565051577</v>
      </c>
      <c r="C899" s="882" t="s">
        <v>2794</v>
      </c>
      <c r="D899" s="776">
        <v>45628</v>
      </c>
      <c r="E899" s="194">
        <v>25</v>
      </c>
      <c r="F899" s="194">
        <v>108</v>
      </c>
      <c r="G899" s="194">
        <v>1</v>
      </c>
      <c r="H899" s="842">
        <v>4.0999999999999996</v>
      </c>
      <c r="I899" s="805">
        <v>0.25</v>
      </c>
      <c r="J899" s="806">
        <v>0.14000000000000001</v>
      </c>
      <c r="K899" s="807">
        <f t="shared" ref="K899:K962" si="14">H899*(1-I899)*(1-J899)</f>
        <v>2.6444999999999999</v>
      </c>
      <c r="L899" s="899" t="s">
        <v>4402</v>
      </c>
    </row>
    <row r="900" spans="1:12" x14ac:dyDescent="0.2">
      <c r="A900" s="900">
        <v>8169762</v>
      </c>
      <c r="B900" s="378">
        <v>8410565051447</v>
      </c>
      <c r="C900" s="882" t="s">
        <v>2795</v>
      </c>
      <c r="D900" s="776">
        <v>45691</v>
      </c>
      <c r="E900" s="194">
        <v>25</v>
      </c>
      <c r="F900" s="194">
        <v>108</v>
      </c>
      <c r="G900" s="194">
        <v>1</v>
      </c>
      <c r="H900" s="842">
        <v>4.0999999999999996</v>
      </c>
      <c r="I900" s="805">
        <v>0.25</v>
      </c>
      <c r="J900" s="806">
        <v>0.14000000000000001</v>
      </c>
      <c r="K900" s="807">
        <f t="shared" si="14"/>
        <v>2.6444999999999999</v>
      </c>
      <c r="L900" s="899" t="s">
        <v>4402</v>
      </c>
    </row>
    <row r="901" spans="1:12" x14ac:dyDescent="0.2">
      <c r="A901" s="900">
        <v>8169761</v>
      </c>
      <c r="B901" s="378">
        <v>8410565051447</v>
      </c>
      <c r="C901" s="882" t="s">
        <v>2795</v>
      </c>
      <c r="D901" s="776">
        <v>45691</v>
      </c>
      <c r="E901" s="194">
        <v>25</v>
      </c>
      <c r="F901" s="194">
        <v>80</v>
      </c>
      <c r="G901" s="194">
        <v>1</v>
      </c>
      <c r="H901" s="842">
        <v>4.0999999999999996</v>
      </c>
      <c r="I901" s="805">
        <v>0.25</v>
      </c>
      <c r="J901" s="806">
        <v>0.14000000000000001</v>
      </c>
      <c r="K901" s="807">
        <f t="shared" si="14"/>
        <v>2.6444999999999999</v>
      </c>
      <c r="L901" s="899" t="s">
        <v>4402</v>
      </c>
    </row>
    <row r="902" spans="1:12" x14ac:dyDescent="0.2">
      <c r="A902" s="900">
        <v>8169771</v>
      </c>
      <c r="B902" s="378">
        <v>8410565051485</v>
      </c>
      <c r="C902" s="882" t="s">
        <v>2796</v>
      </c>
      <c r="D902" s="198" t="s">
        <v>3602</v>
      </c>
      <c r="E902" s="194">
        <v>25</v>
      </c>
      <c r="F902" s="194">
        <v>80</v>
      </c>
      <c r="G902" s="194">
        <v>1</v>
      </c>
      <c r="H902" s="842">
        <v>4.0999999999999996</v>
      </c>
      <c r="I902" s="805">
        <v>0.25</v>
      </c>
      <c r="J902" s="806">
        <v>0.14000000000000001</v>
      </c>
      <c r="K902" s="807">
        <f t="shared" si="14"/>
        <v>2.6444999999999999</v>
      </c>
      <c r="L902" s="899" t="s">
        <v>4402</v>
      </c>
    </row>
    <row r="903" spans="1:12" x14ac:dyDescent="0.2">
      <c r="A903" s="900">
        <v>8169782</v>
      </c>
      <c r="B903" s="378">
        <v>8410565051508</v>
      </c>
      <c r="C903" s="882" t="s">
        <v>2797</v>
      </c>
      <c r="D903" s="776">
        <v>45628</v>
      </c>
      <c r="E903" s="194">
        <v>25</v>
      </c>
      <c r="F903" s="194">
        <v>108</v>
      </c>
      <c r="G903" s="194">
        <v>1</v>
      </c>
      <c r="H903" s="842">
        <v>4.0999999999999996</v>
      </c>
      <c r="I903" s="805">
        <v>0.25</v>
      </c>
      <c r="J903" s="806">
        <v>0.14000000000000001</v>
      </c>
      <c r="K903" s="807">
        <f t="shared" si="14"/>
        <v>2.6444999999999999</v>
      </c>
      <c r="L903" s="899" t="s">
        <v>4402</v>
      </c>
    </row>
    <row r="904" spans="1:12" x14ac:dyDescent="0.2">
      <c r="A904" s="900">
        <v>8169781</v>
      </c>
      <c r="B904" s="378">
        <v>8410565051508</v>
      </c>
      <c r="C904" s="882" t="s">
        <v>2797</v>
      </c>
      <c r="D904" s="776">
        <v>45628</v>
      </c>
      <c r="E904" s="194">
        <v>25</v>
      </c>
      <c r="F904" s="194">
        <v>80</v>
      </c>
      <c r="G904" s="194">
        <v>1</v>
      </c>
      <c r="H904" s="842">
        <v>4.0999999999999996</v>
      </c>
      <c r="I904" s="805">
        <v>0.25</v>
      </c>
      <c r="J904" s="806">
        <v>0.14000000000000001</v>
      </c>
      <c r="K904" s="807">
        <f t="shared" si="14"/>
        <v>2.6444999999999999</v>
      </c>
      <c r="L904" s="899" t="s">
        <v>4402</v>
      </c>
    </row>
    <row r="905" spans="1:12" x14ac:dyDescent="0.2">
      <c r="A905" s="900">
        <v>816979</v>
      </c>
      <c r="B905" s="378">
        <v>8410565051515</v>
      </c>
      <c r="C905" s="882" t="s">
        <v>2776</v>
      </c>
      <c r="D905" s="198" t="s">
        <v>3602</v>
      </c>
      <c r="E905" s="194">
        <v>25</v>
      </c>
      <c r="F905" s="194">
        <v>80</v>
      </c>
      <c r="G905" s="194">
        <v>1</v>
      </c>
      <c r="H905" s="842">
        <v>4.0999999999999996</v>
      </c>
      <c r="I905" s="805">
        <v>0.25</v>
      </c>
      <c r="J905" s="806">
        <v>0.14000000000000001</v>
      </c>
      <c r="K905" s="807">
        <f t="shared" si="14"/>
        <v>2.6444999999999999</v>
      </c>
      <c r="L905" s="899" t="s">
        <v>4402</v>
      </c>
    </row>
    <row r="906" spans="1:12" x14ac:dyDescent="0.2">
      <c r="A906" s="900">
        <v>8169812</v>
      </c>
      <c r="B906" s="378">
        <v>8410565051560</v>
      </c>
      <c r="C906" s="882" t="s">
        <v>2798</v>
      </c>
      <c r="D906" s="776">
        <v>45600</v>
      </c>
      <c r="E906" s="194">
        <v>25</v>
      </c>
      <c r="F906" s="194">
        <v>108</v>
      </c>
      <c r="G906" s="194">
        <v>1</v>
      </c>
      <c r="H906" s="842">
        <v>4.0999999999999996</v>
      </c>
      <c r="I906" s="805">
        <v>0.25</v>
      </c>
      <c r="J906" s="806">
        <v>0.14000000000000001</v>
      </c>
      <c r="K906" s="807">
        <f t="shared" si="14"/>
        <v>2.6444999999999999</v>
      </c>
      <c r="L906" s="899" t="s">
        <v>4402</v>
      </c>
    </row>
    <row r="907" spans="1:12" x14ac:dyDescent="0.2">
      <c r="A907" s="900">
        <v>8169811</v>
      </c>
      <c r="B907" s="378">
        <v>8410565051560</v>
      </c>
      <c r="C907" s="882" t="s">
        <v>2798</v>
      </c>
      <c r="D907" s="776">
        <v>45600</v>
      </c>
      <c r="E907" s="194">
        <v>25</v>
      </c>
      <c r="F907" s="194">
        <v>80</v>
      </c>
      <c r="G907" s="194">
        <v>1</v>
      </c>
      <c r="H907" s="842">
        <v>4.0999999999999996</v>
      </c>
      <c r="I907" s="805">
        <v>0.25</v>
      </c>
      <c r="J907" s="806">
        <v>0.14000000000000001</v>
      </c>
      <c r="K907" s="807">
        <f t="shared" si="14"/>
        <v>2.6444999999999999</v>
      </c>
      <c r="L907" s="899" t="s">
        <v>4402</v>
      </c>
    </row>
    <row r="908" spans="1:12" x14ac:dyDescent="0.2">
      <c r="A908" s="900">
        <v>940735</v>
      </c>
      <c r="B908" s="378">
        <v>3270220000341</v>
      </c>
      <c r="C908" s="882" t="s">
        <v>2780</v>
      </c>
      <c r="D908" s="776" t="s">
        <v>3374</v>
      </c>
      <c r="E908" s="194">
        <v>12</v>
      </c>
      <c r="F908" s="194">
        <v>12</v>
      </c>
      <c r="G908" s="194">
        <v>12</v>
      </c>
      <c r="H908" s="842">
        <v>3.38</v>
      </c>
      <c r="I908" s="805">
        <v>0.25</v>
      </c>
      <c r="J908" s="806">
        <v>0.14000000000000001</v>
      </c>
      <c r="K908" s="807">
        <f t="shared" si="14"/>
        <v>2.1800999999999999</v>
      </c>
      <c r="L908" s="899" t="s">
        <v>4402</v>
      </c>
    </row>
    <row r="909" spans="1:12" x14ac:dyDescent="0.2">
      <c r="A909" s="900">
        <v>8169652</v>
      </c>
      <c r="B909" s="378">
        <v>8410565051676</v>
      </c>
      <c r="C909" s="882" t="s">
        <v>2787</v>
      </c>
      <c r="D909" s="776">
        <v>45600</v>
      </c>
      <c r="E909" s="194">
        <v>25</v>
      </c>
      <c r="F909" s="194">
        <v>108</v>
      </c>
      <c r="G909" s="194">
        <v>1</v>
      </c>
      <c r="H909" s="842">
        <v>4.0999999999999996</v>
      </c>
      <c r="I909" s="805">
        <v>0.25</v>
      </c>
      <c r="J909" s="806">
        <v>0.14000000000000001</v>
      </c>
      <c r="K909" s="807">
        <f t="shared" si="14"/>
        <v>2.6444999999999999</v>
      </c>
      <c r="L909" s="899" t="s">
        <v>4402</v>
      </c>
    </row>
    <row r="910" spans="1:12" ht="14.25" customHeight="1" x14ac:dyDescent="0.2">
      <c r="A910" s="900">
        <v>8169651</v>
      </c>
      <c r="B910" s="378">
        <v>8410565051676</v>
      </c>
      <c r="C910" s="882" t="s">
        <v>2787</v>
      </c>
      <c r="D910" s="776">
        <v>45600</v>
      </c>
      <c r="E910" s="194">
        <v>25</v>
      </c>
      <c r="F910" s="194">
        <v>80</v>
      </c>
      <c r="G910" s="194">
        <v>1</v>
      </c>
      <c r="H910" s="842">
        <v>4.0999999999999996</v>
      </c>
      <c r="I910" s="805">
        <v>0.25</v>
      </c>
      <c r="J910" s="806">
        <v>0.14000000000000001</v>
      </c>
      <c r="K910" s="807">
        <f t="shared" si="14"/>
        <v>2.6444999999999999</v>
      </c>
      <c r="L910" s="899" t="s">
        <v>4402</v>
      </c>
    </row>
    <row r="911" spans="1:12" ht="14.25" customHeight="1" x14ac:dyDescent="0.2">
      <c r="A911" s="900">
        <v>8169662</v>
      </c>
      <c r="B911" s="378">
        <v>8410565051669</v>
      </c>
      <c r="C911" s="882" t="s">
        <v>2789</v>
      </c>
      <c r="D911" s="198" t="s">
        <v>3602</v>
      </c>
      <c r="E911" s="194">
        <v>25</v>
      </c>
      <c r="F911" s="194">
        <v>108</v>
      </c>
      <c r="G911" s="194">
        <v>1</v>
      </c>
      <c r="H911" s="842">
        <v>4.0999999999999996</v>
      </c>
      <c r="I911" s="805">
        <v>0.25</v>
      </c>
      <c r="J911" s="806">
        <v>0.14000000000000001</v>
      </c>
      <c r="K911" s="807">
        <f t="shared" si="14"/>
        <v>2.6444999999999999</v>
      </c>
      <c r="L911" s="899" t="s">
        <v>4402</v>
      </c>
    </row>
    <row r="912" spans="1:12" x14ac:dyDescent="0.2">
      <c r="A912" s="900">
        <v>8169661</v>
      </c>
      <c r="B912" s="378">
        <v>8410565051669</v>
      </c>
      <c r="C912" s="882" t="s">
        <v>2789</v>
      </c>
      <c r="D912" s="198" t="s">
        <v>3602</v>
      </c>
      <c r="E912" s="194">
        <v>25</v>
      </c>
      <c r="F912" s="194">
        <v>80</v>
      </c>
      <c r="G912" s="194">
        <v>1</v>
      </c>
      <c r="H912" s="842">
        <v>4.0999999999999996</v>
      </c>
      <c r="I912" s="805">
        <v>0.25</v>
      </c>
      <c r="J912" s="806">
        <v>0.14000000000000001</v>
      </c>
      <c r="K912" s="807">
        <f t="shared" si="14"/>
        <v>2.6444999999999999</v>
      </c>
      <c r="L912" s="899" t="s">
        <v>4402</v>
      </c>
    </row>
    <row r="913" spans="1:12" x14ac:dyDescent="0.2">
      <c r="A913" s="900">
        <v>8297714</v>
      </c>
      <c r="B913" s="378">
        <v>3270220000358</v>
      </c>
      <c r="C913" s="882" t="s">
        <v>2801</v>
      </c>
      <c r="D913" s="198" t="s">
        <v>3583</v>
      </c>
      <c r="E913" s="194">
        <v>18</v>
      </c>
      <c r="F913" s="194">
        <v>48</v>
      </c>
      <c r="G913" s="194">
        <v>12</v>
      </c>
      <c r="H913" s="842">
        <v>4.58</v>
      </c>
      <c r="I913" s="805">
        <v>0.25</v>
      </c>
      <c r="J913" s="806">
        <v>0.14000000000000001</v>
      </c>
      <c r="K913" s="807">
        <f t="shared" si="14"/>
        <v>2.9540999999999999</v>
      </c>
      <c r="L913" s="899" t="s">
        <v>4402</v>
      </c>
    </row>
    <row r="914" spans="1:12" x14ac:dyDescent="0.2">
      <c r="A914" s="900">
        <v>8417191</v>
      </c>
      <c r="B914" s="378">
        <v>3086126708232</v>
      </c>
      <c r="C914" s="882" t="s">
        <v>2806</v>
      </c>
      <c r="D914" s="198"/>
      <c r="E914" s="194">
        <v>352</v>
      </c>
      <c r="F914" s="194">
        <v>10</v>
      </c>
      <c r="G914" s="194">
        <v>1</v>
      </c>
      <c r="H914" s="842">
        <v>56.63</v>
      </c>
      <c r="I914" s="805">
        <v>0.25</v>
      </c>
      <c r="J914" s="806">
        <v>0.14000000000000001</v>
      </c>
      <c r="K914" s="807">
        <f t="shared" si="14"/>
        <v>36.526350000000001</v>
      </c>
      <c r="L914" s="899" t="s">
        <v>4402</v>
      </c>
    </row>
    <row r="915" spans="1:12" x14ac:dyDescent="0.2">
      <c r="A915" s="900">
        <v>8757704</v>
      </c>
      <c r="B915" s="378">
        <v>8410565051348</v>
      </c>
      <c r="C915" s="882" t="s">
        <v>2809</v>
      </c>
      <c r="D915" s="198" t="s">
        <v>3603</v>
      </c>
      <c r="E915" s="194">
        <v>12</v>
      </c>
      <c r="F915" s="194">
        <v>96</v>
      </c>
      <c r="G915" s="194">
        <v>12</v>
      </c>
      <c r="H915" s="842">
        <v>3.38</v>
      </c>
      <c r="I915" s="805">
        <v>0.25</v>
      </c>
      <c r="J915" s="806">
        <v>0.14000000000000001</v>
      </c>
      <c r="K915" s="807">
        <f t="shared" si="14"/>
        <v>2.1800999999999999</v>
      </c>
      <c r="L915" s="899" t="s">
        <v>4402</v>
      </c>
    </row>
    <row r="916" spans="1:12" x14ac:dyDescent="0.2">
      <c r="A916" s="900">
        <v>8757712</v>
      </c>
      <c r="B916" s="378">
        <v>8410565051355</v>
      </c>
      <c r="C916" s="882" t="s">
        <v>2812</v>
      </c>
      <c r="D916" s="198" t="s">
        <v>3600</v>
      </c>
      <c r="E916" s="194">
        <v>18</v>
      </c>
      <c r="F916" s="194">
        <v>48</v>
      </c>
      <c r="G916" s="194">
        <v>12</v>
      </c>
      <c r="H916" s="842">
        <v>4.7699999999999996</v>
      </c>
      <c r="I916" s="805">
        <v>0.25</v>
      </c>
      <c r="J916" s="806">
        <v>0.14000000000000001</v>
      </c>
      <c r="K916" s="807">
        <f t="shared" si="14"/>
        <v>3.0766499999999999</v>
      </c>
      <c r="L916" s="899" t="s">
        <v>4402</v>
      </c>
    </row>
    <row r="917" spans="1:12" x14ac:dyDescent="0.2">
      <c r="A917" s="900">
        <v>8823372</v>
      </c>
      <c r="B917" s="378">
        <v>3086123185098</v>
      </c>
      <c r="C917" s="882" t="s">
        <v>2814</v>
      </c>
      <c r="D917" s="198"/>
      <c r="E917" s="194">
        <v>36</v>
      </c>
      <c r="F917" s="194">
        <v>14</v>
      </c>
      <c r="G917" s="194">
        <v>14</v>
      </c>
      <c r="H917" s="842">
        <v>9.7200000000000006</v>
      </c>
      <c r="I917" s="805">
        <v>0.25</v>
      </c>
      <c r="J917" s="806">
        <v>0.14000000000000001</v>
      </c>
      <c r="K917" s="807">
        <f t="shared" si="14"/>
        <v>6.269400000000001</v>
      </c>
      <c r="L917" s="899" t="s">
        <v>4402</v>
      </c>
    </row>
    <row r="918" spans="1:12" x14ac:dyDescent="0.2">
      <c r="A918" s="900">
        <v>8878351</v>
      </c>
      <c r="B918" s="378">
        <v>3086123174061</v>
      </c>
      <c r="C918" s="882" t="s">
        <v>2816</v>
      </c>
      <c r="D918" s="198" t="s">
        <v>3250</v>
      </c>
      <c r="E918" s="194">
        <v>288</v>
      </c>
      <c r="F918" s="194">
        <v>10</v>
      </c>
      <c r="G918" s="194">
        <v>1</v>
      </c>
      <c r="H918" s="842">
        <v>63.59</v>
      </c>
      <c r="I918" s="805">
        <v>0.25</v>
      </c>
      <c r="J918" s="806">
        <v>0.14000000000000001</v>
      </c>
      <c r="K918" s="807">
        <f t="shared" si="14"/>
        <v>41.015550000000005</v>
      </c>
      <c r="L918" s="899" t="s">
        <v>4402</v>
      </c>
    </row>
    <row r="919" spans="1:12" x14ac:dyDescent="0.2">
      <c r="A919" s="900">
        <v>8878352</v>
      </c>
      <c r="B919" s="378">
        <v>3086123174061</v>
      </c>
      <c r="C919" s="882" t="s">
        <v>2817</v>
      </c>
      <c r="D919" s="198" t="s">
        <v>3602</v>
      </c>
      <c r="E919" s="194">
        <v>288</v>
      </c>
      <c r="F919" s="194">
        <v>10</v>
      </c>
      <c r="G919" s="194">
        <v>1</v>
      </c>
      <c r="H919" s="842">
        <v>63.72</v>
      </c>
      <c r="I919" s="805">
        <v>0.25</v>
      </c>
      <c r="J919" s="806">
        <v>0.14000000000000001</v>
      </c>
      <c r="K919" s="807">
        <f t="shared" si="14"/>
        <v>41.099399999999996</v>
      </c>
      <c r="L919" s="899" t="s">
        <v>4402</v>
      </c>
    </row>
    <row r="920" spans="1:12" x14ac:dyDescent="0.2">
      <c r="A920" s="900">
        <v>9203011</v>
      </c>
      <c r="B920" s="378">
        <v>8410565051362</v>
      </c>
      <c r="C920" s="882" t="s">
        <v>2819</v>
      </c>
      <c r="D920" s="198" t="s">
        <v>3250</v>
      </c>
      <c r="E920" s="194">
        <v>24</v>
      </c>
      <c r="F920" s="194">
        <v>12</v>
      </c>
      <c r="G920" s="194">
        <v>12</v>
      </c>
      <c r="H920" s="842">
        <v>6.14</v>
      </c>
      <c r="I920" s="805">
        <v>0.25</v>
      </c>
      <c r="J920" s="806">
        <v>0.14000000000000001</v>
      </c>
      <c r="K920" s="807">
        <f t="shared" si="14"/>
        <v>3.9602999999999997</v>
      </c>
      <c r="L920" s="899" t="s">
        <v>4402</v>
      </c>
    </row>
    <row r="921" spans="1:12" x14ac:dyDescent="0.2">
      <c r="A921" s="900">
        <v>9203013</v>
      </c>
      <c r="B921" s="378">
        <v>8410565051362</v>
      </c>
      <c r="C921" s="882" t="s">
        <v>2820</v>
      </c>
      <c r="D921" s="198" t="s">
        <v>3603</v>
      </c>
      <c r="E921" s="194">
        <v>24</v>
      </c>
      <c r="F921" s="194">
        <v>12</v>
      </c>
      <c r="G921" s="194">
        <v>12</v>
      </c>
      <c r="H921" s="842">
        <v>6.14</v>
      </c>
      <c r="I921" s="805">
        <v>0.25</v>
      </c>
      <c r="J921" s="806">
        <v>0.14000000000000001</v>
      </c>
      <c r="K921" s="807">
        <f t="shared" si="14"/>
        <v>3.9602999999999997</v>
      </c>
      <c r="L921" s="899" t="s">
        <v>4402</v>
      </c>
    </row>
    <row r="922" spans="1:12" x14ac:dyDescent="0.2">
      <c r="A922" s="900">
        <v>9339612</v>
      </c>
      <c r="B922" s="378">
        <v>3086123415393</v>
      </c>
      <c r="C922" s="882" t="s">
        <v>2823</v>
      </c>
      <c r="D922" s="198" t="s">
        <v>3598</v>
      </c>
      <c r="E922" s="194">
        <v>12</v>
      </c>
      <c r="F922" s="194">
        <v>96</v>
      </c>
      <c r="G922" s="194">
        <v>12</v>
      </c>
      <c r="H922" s="842">
        <v>3.38</v>
      </c>
      <c r="I922" s="805">
        <v>0.25</v>
      </c>
      <c r="J922" s="806">
        <v>0.14000000000000001</v>
      </c>
      <c r="K922" s="807">
        <f t="shared" si="14"/>
        <v>2.1800999999999999</v>
      </c>
      <c r="L922" s="899" t="s">
        <v>4402</v>
      </c>
    </row>
    <row r="923" spans="1:12" x14ac:dyDescent="0.2">
      <c r="A923" s="900">
        <v>9339613</v>
      </c>
      <c r="B923" s="378">
        <v>3086123415393</v>
      </c>
      <c r="C923" s="883" t="s">
        <v>2822</v>
      </c>
      <c r="D923" s="198" t="s">
        <v>3598</v>
      </c>
      <c r="E923" s="194">
        <v>12</v>
      </c>
      <c r="F923" s="194">
        <v>96</v>
      </c>
      <c r="G923" s="194">
        <v>12</v>
      </c>
      <c r="H923" s="843">
        <v>3.38</v>
      </c>
      <c r="I923" s="805">
        <v>0.25</v>
      </c>
      <c r="J923" s="806">
        <v>0.14000000000000001</v>
      </c>
      <c r="K923" s="807">
        <f t="shared" si="14"/>
        <v>2.1800999999999999</v>
      </c>
      <c r="L923" s="899" t="s">
        <v>4402</v>
      </c>
    </row>
    <row r="924" spans="1:12" x14ac:dyDescent="0.2">
      <c r="A924" s="900">
        <v>8297733</v>
      </c>
      <c r="B924" s="378">
        <v>3086124000789</v>
      </c>
      <c r="C924" s="882" t="s">
        <v>2828</v>
      </c>
      <c r="D924" s="198" t="s">
        <v>3600</v>
      </c>
      <c r="E924" s="194">
        <v>12</v>
      </c>
      <c r="F924" s="194">
        <v>96</v>
      </c>
      <c r="G924" s="194">
        <v>12</v>
      </c>
      <c r="H924" s="843">
        <v>4.55</v>
      </c>
      <c r="I924" s="805">
        <v>0.25</v>
      </c>
      <c r="J924" s="806">
        <v>0.14000000000000001</v>
      </c>
      <c r="K924" s="807">
        <f t="shared" si="14"/>
        <v>2.9347499999999997</v>
      </c>
      <c r="L924" s="899" t="s">
        <v>4402</v>
      </c>
    </row>
    <row r="925" spans="1:12" x14ac:dyDescent="0.2">
      <c r="A925" s="900">
        <v>8757742</v>
      </c>
      <c r="B925" s="378">
        <v>3086123155848</v>
      </c>
      <c r="C925" s="882" t="s">
        <v>2830</v>
      </c>
      <c r="D925" s="198" t="s">
        <v>3605</v>
      </c>
      <c r="E925" s="194">
        <v>12</v>
      </c>
      <c r="F925" s="194">
        <v>96</v>
      </c>
      <c r="G925" s="194">
        <v>12</v>
      </c>
      <c r="H925" s="843">
        <v>4.55</v>
      </c>
      <c r="I925" s="805">
        <v>0.25</v>
      </c>
      <c r="J925" s="806">
        <v>0.14000000000000001</v>
      </c>
      <c r="K925" s="807">
        <f t="shared" si="14"/>
        <v>2.9347499999999997</v>
      </c>
      <c r="L925" s="899" t="s">
        <v>4402</v>
      </c>
    </row>
    <row r="926" spans="1:12" x14ac:dyDescent="0.2">
      <c r="A926" s="900">
        <v>8878332</v>
      </c>
      <c r="B926" s="378">
        <v>3086124001830</v>
      </c>
      <c r="C926" s="882" t="s">
        <v>2832</v>
      </c>
      <c r="D926" s="198"/>
      <c r="E926" s="194">
        <v>144</v>
      </c>
      <c r="F926" s="194">
        <v>10</v>
      </c>
      <c r="G926" s="194">
        <v>1</v>
      </c>
      <c r="H926" s="843">
        <v>49.97</v>
      </c>
      <c r="I926" s="805">
        <v>0.25</v>
      </c>
      <c r="J926" s="806">
        <v>0.14000000000000001</v>
      </c>
      <c r="K926" s="807">
        <f t="shared" si="14"/>
        <v>32.230649999999997</v>
      </c>
      <c r="L926" s="899" t="s">
        <v>4402</v>
      </c>
    </row>
    <row r="927" spans="1:12" x14ac:dyDescent="0.2">
      <c r="A927" s="900">
        <v>515220</v>
      </c>
      <c r="B927" s="379">
        <v>3086123727816</v>
      </c>
      <c r="C927" s="884" t="s">
        <v>2667</v>
      </c>
      <c r="D927" s="798"/>
      <c r="E927" s="304">
        <v>6</v>
      </c>
      <c r="F927" s="304">
        <v>60</v>
      </c>
      <c r="G927" s="304">
        <v>10</v>
      </c>
      <c r="H927" s="844">
        <v>16.27</v>
      </c>
      <c r="I927" s="805">
        <v>0.25</v>
      </c>
      <c r="J927" s="806">
        <v>0.09</v>
      </c>
      <c r="K927" s="807">
        <f t="shared" si="14"/>
        <v>11.104275000000001</v>
      </c>
      <c r="L927" s="899" t="s">
        <v>4403</v>
      </c>
    </row>
    <row r="928" spans="1:12" x14ac:dyDescent="0.2">
      <c r="A928" s="900">
        <v>515276</v>
      </c>
      <c r="B928" s="379">
        <v>3086123728370</v>
      </c>
      <c r="C928" s="884" t="s">
        <v>2671</v>
      </c>
      <c r="D928" s="798"/>
      <c r="E928" s="304">
        <v>10</v>
      </c>
      <c r="F928" s="304">
        <v>30</v>
      </c>
      <c r="G928" s="304">
        <v>10</v>
      </c>
      <c r="H928" s="844">
        <v>26.33</v>
      </c>
      <c r="I928" s="805">
        <v>0.25</v>
      </c>
      <c r="J928" s="806">
        <v>0.09</v>
      </c>
      <c r="K928" s="807">
        <f t="shared" si="14"/>
        <v>17.970224999999999</v>
      </c>
      <c r="L928" s="899" t="s">
        <v>4403</v>
      </c>
    </row>
    <row r="929" spans="1:12" x14ac:dyDescent="0.2">
      <c r="A929" s="900">
        <v>516874</v>
      </c>
      <c r="B929" s="380">
        <v>3086123737617</v>
      </c>
      <c r="C929" s="885" t="s">
        <v>1993</v>
      </c>
      <c r="D929" s="799"/>
      <c r="E929" s="122">
        <v>15</v>
      </c>
      <c r="F929" s="122">
        <v>10</v>
      </c>
      <c r="G929" s="122">
        <v>10</v>
      </c>
      <c r="H929" s="845">
        <v>19.68</v>
      </c>
      <c r="I929" s="805">
        <v>0.25</v>
      </c>
      <c r="J929" s="806">
        <v>0.09</v>
      </c>
      <c r="K929" s="807">
        <f t="shared" si="14"/>
        <v>13.4316</v>
      </c>
      <c r="L929" s="899" t="s">
        <v>4403</v>
      </c>
    </row>
    <row r="930" spans="1:12" x14ac:dyDescent="0.2">
      <c r="A930" s="900">
        <v>517297</v>
      </c>
      <c r="B930" s="380">
        <v>3086123740068</v>
      </c>
      <c r="C930" s="885" t="s">
        <v>2000</v>
      </c>
      <c r="D930" s="799"/>
      <c r="E930" s="122">
        <v>16</v>
      </c>
      <c r="F930" s="122">
        <v>10</v>
      </c>
      <c r="G930" s="122">
        <v>10</v>
      </c>
      <c r="H930" s="845">
        <v>24.3</v>
      </c>
      <c r="I930" s="805">
        <v>0.25</v>
      </c>
      <c r="J930" s="806">
        <v>0.09</v>
      </c>
      <c r="K930" s="807">
        <f t="shared" si="14"/>
        <v>16.584750000000003</v>
      </c>
      <c r="L930" s="899" t="s">
        <v>4403</v>
      </c>
    </row>
    <row r="931" spans="1:12" x14ac:dyDescent="0.2">
      <c r="A931" s="900">
        <v>516824</v>
      </c>
      <c r="B931" s="380">
        <v>3086123737112</v>
      </c>
      <c r="C931" s="885" t="s">
        <v>2005</v>
      </c>
      <c r="D931" s="799"/>
      <c r="E931" s="122">
        <v>5</v>
      </c>
      <c r="F931" s="122">
        <v>10</v>
      </c>
      <c r="G931" s="122">
        <v>10</v>
      </c>
      <c r="H931" s="845">
        <v>19.68</v>
      </c>
      <c r="I931" s="805">
        <v>0.25</v>
      </c>
      <c r="J931" s="806">
        <v>0.09</v>
      </c>
      <c r="K931" s="807">
        <f t="shared" si="14"/>
        <v>13.4316</v>
      </c>
      <c r="L931" s="899" t="s">
        <v>4403</v>
      </c>
    </row>
    <row r="932" spans="1:12" x14ac:dyDescent="0.2">
      <c r="A932" s="900">
        <v>893269</v>
      </c>
      <c r="B932" s="381">
        <v>3086126720531</v>
      </c>
      <c r="C932" s="886" t="s">
        <v>2161</v>
      </c>
      <c r="D932" s="162" t="s">
        <v>3641</v>
      </c>
      <c r="E932" s="158">
        <v>6</v>
      </c>
      <c r="F932" s="158">
        <v>60</v>
      </c>
      <c r="G932" s="158">
        <v>20</v>
      </c>
      <c r="H932" s="846">
        <v>6.34</v>
      </c>
      <c r="I932" s="805">
        <v>0.25</v>
      </c>
      <c r="J932" s="806">
        <v>0.09</v>
      </c>
      <c r="K932" s="807">
        <f t="shared" si="14"/>
        <v>4.3270499999999998</v>
      </c>
      <c r="L932" s="899" t="s">
        <v>4403</v>
      </c>
    </row>
    <row r="933" spans="1:12" x14ac:dyDescent="0.2">
      <c r="A933" s="900">
        <v>927866</v>
      </c>
      <c r="B933" s="382">
        <v>3086123388512</v>
      </c>
      <c r="C933" s="887" t="s">
        <v>349</v>
      </c>
      <c r="D933" s="78" t="s">
        <v>3250</v>
      </c>
      <c r="E933" s="74">
        <v>12</v>
      </c>
      <c r="F933" s="74">
        <v>25</v>
      </c>
      <c r="G933" s="74">
        <v>1</v>
      </c>
      <c r="H933" s="847">
        <v>9.65</v>
      </c>
      <c r="I933" s="805">
        <v>0.25</v>
      </c>
      <c r="J933" s="806">
        <v>0.09</v>
      </c>
      <c r="K933" s="807">
        <f t="shared" si="14"/>
        <v>6.5861250000000009</v>
      </c>
      <c r="L933" s="899" t="s">
        <v>4403</v>
      </c>
    </row>
    <row r="934" spans="1:12" x14ac:dyDescent="0.2">
      <c r="A934" s="900">
        <v>927868</v>
      </c>
      <c r="B934" s="382">
        <v>3086123388536</v>
      </c>
      <c r="C934" s="887" t="s">
        <v>355</v>
      </c>
      <c r="D934" s="78" t="s">
        <v>3250</v>
      </c>
      <c r="E934" s="74">
        <v>1</v>
      </c>
      <c r="F934" s="74">
        <v>25</v>
      </c>
      <c r="G934" s="74">
        <v>25</v>
      </c>
      <c r="H934" s="847">
        <v>1.26</v>
      </c>
      <c r="I934" s="805">
        <v>0.25</v>
      </c>
      <c r="J934" s="806">
        <v>0.09</v>
      </c>
      <c r="K934" s="807">
        <f t="shared" si="14"/>
        <v>0.8599500000000001</v>
      </c>
      <c r="L934" s="899" t="s">
        <v>4403</v>
      </c>
    </row>
    <row r="935" spans="1:12" x14ac:dyDescent="0.2">
      <c r="A935" s="900">
        <v>927867</v>
      </c>
      <c r="B935" s="382">
        <v>3086123388529</v>
      </c>
      <c r="C935" s="887" t="s">
        <v>357</v>
      </c>
      <c r="D935" s="78" t="s">
        <v>3250</v>
      </c>
      <c r="E935" s="74">
        <v>20</v>
      </c>
      <c r="F935" s="74">
        <v>20</v>
      </c>
      <c r="G935" s="74">
        <v>1</v>
      </c>
      <c r="H935" s="847">
        <v>9.65</v>
      </c>
      <c r="I935" s="805">
        <v>0.25</v>
      </c>
      <c r="J935" s="806">
        <v>0.09</v>
      </c>
      <c r="K935" s="807">
        <f t="shared" si="14"/>
        <v>6.5861250000000009</v>
      </c>
      <c r="L935" s="899" t="s">
        <v>4403</v>
      </c>
    </row>
    <row r="936" spans="1:12" x14ac:dyDescent="0.2">
      <c r="A936" s="900">
        <v>927871</v>
      </c>
      <c r="B936" s="382">
        <v>3086123388567</v>
      </c>
      <c r="C936" s="887" t="s">
        <v>362</v>
      </c>
      <c r="D936" s="78" t="s">
        <v>3250</v>
      </c>
      <c r="E936" s="74">
        <v>1</v>
      </c>
      <c r="F936" s="74">
        <v>25</v>
      </c>
      <c r="G936" s="74">
        <v>25</v>
      </c>
      <c r="H936" s="847">
        <v>1.17</v>
      </c>
      <c r="I936" s="805">
        <v>0.25</v>
      </c>
      <c r="J936" s="806">
        <v>0.09</v>
      </c>
      <c r="K936" s="807">
        <f t="shared" si="14"/>
        <v>0.79852499999999993</v>
      </c>
      <c r="L936" s="899" t="s">
        <v>4403</v>
      </c>
    </row>
    <row r="937" spans="1:12" x14ac:dyDescent="0.2">
      <c r="A937" s="900">
        <v>992711</v>
      </c>
      <c r="B937" s="382">
        <v>3086123595224</v>
      </c>
      <c r="C937" s="887" t="s">
        <v>364</v>
      </c>
      <c r="D937" s="78" t="s">
        <v>3250</v>
      </c>
      <c r="E937" s="74">
        <v>1</v>
      </c>
      <c r="F937" s="74">
        <v>200</v>
      </c>
      <c r="G937" s="74">
        <v>20</v>
      </c>
      <c r="H937" s="847">
        <v>2.2200000000000002</v>
      </c>
      <c r="I937" s="805">
        <v>0.25</v>
      </c>
      <c r="J937" s="806">
        <v>0.09</v>
      </c>
      <c r="K937" s="807">
        <f t="shared" si="14"/>
        <v>1.51515</v>
      </c>
      <c r="L937" s="899" t="s">
        <v>4403</v>
      </c>
    </row>
    <row r="938" spans="1:12" x14ac:dyDescent="0.2">
      <c r="A938" s="900">
        <v>951482</v>
      </c>
      <c r="B938" s="382">
        <v>3086123504219</v>
      </c>
      <c r="C938" s="887" t="s">
        <v>370</v>
      </c>
      <c r="D938" s="78" t="s">
        <v>3250</v>
      </c>
      <c r="E938" s="74">
        <v>3</v>
      </c>
      <c r="F938" s="74">
        <v>25</v>
      </c>
      <c r="G938" s="74">
        <v>25</v>
      </c>
      <c r="H938" s="847">
        <v>2.54</v>
      </c>
      <c r="I938" s="805">
        <v>0.25</v>
      </c>
      <c r="J938" s="806">
        <v>0.09</v>
      </c>
      <c r="K938" s="807">
        <f t="shared" si="14"/>
        <v>1.7335500000000001</v>
      </c>
      <c r="L938" s="899" t="s">
        <v>4403</v>
      </c>
    </row>
    <row r="939" spans="1:12" x14ac:dyDescent="0.2">
      <c r="A939" s="900">
        <v>950640</v>
      </c>
      <c r="B939" s="382">
        <v>3086123500280</v>
      </c>
      <c r="C939" s="887" t="s">
        <v>376</v>
      </c>
      <c r="D939" s="78" t="s">
        <v>3250</v>
      </c>
      <c r="E939" s="74">
        <v>4</v>
      </c>
      <c r="F939" s="74">
        <v>20</v>
      </c>
      <c r="G939" s="74">
        <v>20</v>
      </c>
      <c r="H939" s="847">
        <v>4.91</v>
      </c>
      <c r="I939" s="805">
        <v>0.25</v>
      </c>
      <c r="J939" s="806">
        <v>0.09</v>
      </c>
      <c r="K939" s="807">
        <f t="shared" si="14"/>
        <v>3.3510750000000002</v>
      </c>
      <c r="L939" s="899" t="s">
        <v>4403</v>
      </c>
    </row>
    <row r="940" spans="1:12" x14ac:dyDescent="0.2">
      <c r="A940" s="900">
        <v>950641</v>
      </c>
      <c r="B940" s="382">
        <v>3086123500297</v>
      </c>
      <c r="C940" s="887" t="s">
        <v>379</v>
      </c>
      <c r="D940" s="78" t="s">
        <v>3250</v>
      </c>
      <c r="E940" s="74">
        <v>6</v>
      </c>
      <c r="F940" s="74">
        <v>20</v>
      </c>
      <c r="G940" s="74">
        <v>20</v>
      </c>
      <c r="H940" s="847">
        <v>6.14</v>
      </c>
      <c r="I940" s="805">
        <v>0.25</v>
      </c>
      <c r="J940" s="806">
        <v>0.09</v>
      </c>
      <c r="K940" s="807">
        <f t="shared" si="14"/>
        <v>4.19055</v>
      </c>
      <c r="L940" s="899" t="s">
        <v>4403</v>
      </c>
    </row>
    <row r="941" spans="1:12" x14ac:dyDescent="0.2">
      <c r="A941" s="900">
        <v>996837</v>
      </c>
      <c r="B941" s="382">
        <v>1284002325</v>
      </c>
      <c r="C941" s="887" t="s">
        <v>382</v>
      </c>
      <c r="D941" s="78" t="s">
        <v>3250</v>
      </c>
      <c r="E941" s="74">
        <v>5</v>
      </c>
      <c r="F941" s="74">
        <v>12</v>
      </c>
      <c r="G941" s="74">
        <v>12</v>
      </c>
      <c r="H941" s="847">
        <v>4.41</v>
      </c>
      <c r="I941" s="805">
        <v>0.25</v>
      </c>
      <c r="J941" s="806">
        <v>0.09</v>
      </c>
      <c r="K941" s="807">
        <f t="shared" si="14"/>
        <v>3.0098250000000002</v>
      </c>
      <c r="L941" s="899" t="s">
        <v>4403</v>
      </c>
    </row>
    <row r="942" spans="1:12" x14ac:dyDescent="0.2">
      <c r="A942" s="900">
        <v>8923442</v>
      </c>
      <c r="B942" s="382">
        <v>3086123250468</v>
      </c>
      <c r="C942" s="887" t="s">
        <v>384</v>
      </c>
      <c r="D942" s="78" t="s">
        <v>3250</v>
      </c>
      <c r="E942" s="74">
        <v>30</v>
      </c>
      <c r="F942" s="74">
        <v>16</v>
      </c>
      <c r="G942" s="74">
        <v>1</v>
      </c>
      <c r="H942" s="847">
        <v>18.75</v>
      </c>
      <c r="I942" s="805">
        <v>0.25</v>
      </c>
      <c r="J942" s="806">
        <v>0.09</v>
      </c>
      <c r="K942" s="807">
        <f t="shared" si="14"/>
        <v>12.796875</v>
      </c>
      <c r="L942" s="899" t="s">
        <v>4403</v>
      </c>
    </row>
    <row r="943" spans="1:12" x14ac:dyDescent="0.2">
      <c r="A943" s="900">
        <v>9211861</v>
      </c>
      <c r="B943" s="382">
        <v>3086123250468</v>
      </c>
      <c r="C943" s="887" t="s">
        <v>390</v>
      </c>
      <c r="D943" s="78" t="s">
        <v>3250</v>
      </c>
      <c r="E943" s="74">
        <v>30</v>
      </c>
      <c r="F943" s="74">
        <v>16</v>
      </c>
      <c r="G943" s="74">
        <v>1</v>
      </c>
      <c r="H943" s="847">
        <v>17.84</v>
      </c>
      <c r="I943" s="805">
        <v>0.25</v>
      </c>
      <c r="J943" s="806">
        <v>0.09</v>
      </c>
      <c r="K943" s="807">
        <f t="shared" si="14"/>
        <v>12.175799999999999</v>
      </c>
      <c r="L943" s="899" t="s">
        <v>4403</v>
      </c>
    </row>
    <row r="944" spans="1:12" x14ac:dyDescent="0.2">
      <c r="A944" s="900">
        <v>9049263</v>
      </c>
      <c r="B944" s="382">
        <v>3086123311053</v>
      </c>
      <c r="C944" s="887" t="s">
        <v>387</v>
      </c>
      <c r="D944" s="78" t="s">
        <v>3250</v>
      </c>
      <c r="E944" s="74">
        <v>5</v>
      </c>
      <c r="F944" s="74">
        <v>20</v>
      </c>
      <c r="G944" s="74">
        <v>20</v>
      </c>
      <c r="H944" s="847">
        <v>4.38</v>
      </c>
      <c r="I944" s="805">
        <v>0.25</v>
      </c>
      <c r="J944" s="806">
        <v>0.09</v>
      </c>
      <c r="K944" s="807">
        <f t="shared" si="14"/>
        <v>2.9893500000000004</v>
      </c>
      <c r="L944" s="899" t="s">
        <v>4403</v>
      </c>
    </row>
    <row r="945" spans="1:12" x14ac:dyDescent="0.2">
      <c r="A945" s="900">
        <v>9245611</v>
      </c>
      <c r="B945" s="382">
        <v>3086123367814</v>
      </c>
      <c r="C945" s="887" t="s">
        <v>392</v>
      </c>
      <c r="D945" s="78" t="s">
        <v>3250</v>
      </c>
      <c r="E945" s="74">
        <v>3</v>
      </c>
      <c r="F945" s="74">
        <v>20</v>
      </c>
      <c r="G945" s="74">
        <v>20</v>
      </c>
      <c r="H945" s="847">
        <v>3.29</v>
      </c>
      <c r="I945" s="805">
        <v>0.25</v>
      </c>
      <c r="J945" s="806">
        <v>0.09</v>
      </c>
      <c r="K945" s="807">
        <f t="shared" si="14"/>
        <v>2.2454250000000004</v>
      </c>
      <c r="L945" s="899" t="s">
        <v>4403</v>
      </c>
    </row>
    <row r="946" spans="1:12" x14ac:dyDescent="0.2">
      <c r="A946" s="900">
        <v>9078342</v>
      </c>
      <c r="B946" s="382">
        <v>3086123320468</v>
      </c>
      <c r="C946" s="887" t="s">
        <v>394</v>
      </c>
      <c r="D946" s="78" t="s">
        <v>3250</v>
      </c>
      <c r="E946" s="74">
        <v>2</v>
      </c>
      <c r="F946" s="74">
        <v>20</v>
      </c>
      <c r="G946" s="74">
        <v>20</v>
      </c>
      <c r="H946" s="847">
        <v>5.09</v>
      </c>
      <c r="I946" s="805">
        <v>0.25</v>
      </c>
      <c r="J946" s="806">
        <v>0.09</v>
      </c>
      <c r="K946" s="807">
        <f t="shared" si="14"/>
        <v>3.4739249999999999</v>
      </c>
      <c r="L946" s="899" t="s">
        <v>4403</v>
      </c>
    </row>
    <row r="947" spans="1:12" x14ac:dyDescent="0.2">
      <c r="A947" s="900">
        <v>9211931</v>
      </c>
      <c r="B947" s="382">
        <v>3086123250475</v>
      </c>
      <c r="C947" s="887" t="s">
        <v>397</v>
      </c>
      <c r="D947" s="78" t="s">
        <v>3250</v>
      </c>
      <c r="E947" s="74">
        <v>20</v>
      </c>
      <c r="F947" s="74">
        <v>16</v>
      </c>
      <c r="G947" s="74">
        <v>1</v>
      </c>
      <c r="H947" s="847">
        <v>27.26</v>
      </c>
      <c r="I947" s="805">
        <v>0.25</v>
      </c>
      <c r="J947" s="806">
        <v>0.09</v>
      </c>
      <c r="K947" s="807">
        <f t="shared" si="14"/>
        <v>18.604950000000002</v>
      </c>
      <c r="L947" s="899" t="s">
        <v>4403</v>
      </c>
    </row>
    <row r="948" spans="1:12" x14ac:dyDescent="0.2">
      <c r="A948" s="900">
        <v>948726</v>
      </c>
      <c r="B948" s="382">
        <v>3086123650817</v>
      </c>
      <c r="C948" s="887" t="s">
        <v>400</v>
      </c>
      <c r="D948" s="78" t="s">
        <v>3250</v>
      </c>
      <c r="E948" s="74">
        <v>1</v>
      </c>
      <c r="F948" s="74">
        <v>10</v>
      </c>
      <c r="G948" s="74">
        <v>10</v>
      </c>
      <c r="H948" s="847">
        <v>3.61</v>
      </c>
      <c r="I948" s="805">
        <v>0.25</v>
      </c>
      <c r="J948" s="806">
        <v>0.09</v>
      </c>
      <c r="K948" s="807">
        <f t="shared" si="14"/>
        <v>2.4638249999999999</v>
      </c>
      <c r="L948" s="899" t="s">
        <v>4403</v>
      </c>
    </row>
    <row r="949" spans="1:12" x14ac:dyDescent="0.2">
      <c r="A949" s="900">
        <v>9192541</v>
      </c>
      <c r="B949" s="382">
        <v>3086123314818</v>
      </c>
      <c r="C949" s="887" t="s">
        <v>403</v>
      </c>
      <c r="D949" s="78" t="s">
        <v>3250</v>
      </c>
      <c r="E949" s="74">
        <v>12</v>
      </c>
      <c r="F949" s="74">
        <v>16</v>
      </c>
      <c r="G949" s="74">
        <v>1</v>
      </c>
      <c r="H949" s="847">
        <v>23.45</v>
      </c>
      <c r="I949" s="805">
        <v>0.25</v>
      </c>
      <c r="J949" s="806">
        <v>0.09</v>
      </c>
      <c r="K949" s="807">
        <f t="shared" si="14"/>
        <v>16.004625000000001</v>
      </c>
      <c r="L949" s="899" t="s">
        <v>4403</v>
      </c>
    </row>
    <row r="950" spans="1:12" x14ac:dyDescent="0.2">
      <c r="A950" s="900">
        <v>9192583</v>
      </c>
      <c r="B950" s="382">
        <v>3086123342750</v>
      </c>
      <c r="C950" s="887" t="s">
        <v>406</v>
      </c>
      <c r="D950" s="78" t="s">
        <v>3250</v>
      </c>
      <c r="E950" s="74">
        <v>8</v>
      </c>
      <c r="F950" s="74">
        <v>8</v>
      </c>
      <c r="G950" s="74">
        <v>1</v>
      </c>
      <c r="H950" s="847">
        <v>13.7</v>
      </c>
      <c r="I950" s="805">
        <v>0.25</v>
      </c>
      <c r="J950" s="806">
        <v>0.09</v>
      </c>
      <c r="K950" s="807">
        <f t="shared" si="14"/>
        <v>9.3502499999999991</v>
      </c>
      <c r="L950" s="899" t="s">
        <v>4403</v>
      </c>
    </row>
    <row r="951" spans="1:12" x14ac:dyDescent="0.2">
      <c r="A951" s="900">
        <v>9017583</v>
      </c>
      <c r="B951" s="382">
        <v>3086123305106</v>
      </c>
      <c r="C951" s="887" t="s">
        <v>410</v>
      </c>
      <c r="D951" s="78" t="s">
        <v>3250</v>
      </c>
      <c r="E951" s="74">
        <v>1</v>
      </c>
      <c r="F951" s="74">
        <v>240</v>
      </c>
      <c r="G951" s="74">
        <v>24</v>
      </c>
      <c r="H951" s="847">
        <v>1.66</v>
      </c>
      <c r="I951" s="805">
        <v>0.25</v>
      </c>
      <c r="J951" s="806">
        <v>0.09</v>
      </c>
      <c r="K951" s="807">
        <f t="shared" si="14"/>
        <v>1.1329499999999999</v>
      </c>
      <c r="L951" s="899" t="s">
        <v>4403</v>
      </c>
    </row>
    <row r="952" spans="1:12" x14ac:dyDescent="0.2">
      <c r="A952" s="900">
        <v>9262711</v>
      </c>
      <c r="B952" s="382">
        <v>3086123378599</v>
      </c>
      <c r="C952" s="887" t="s">
        <v>417</v>
      </c>
      <c r="D952" s="78" t="s">
        <v>3250</v>
      </c>
      <c r="E952" s="74">
        <v>1</v>
      </c>
      <c r="F952" s="74">
        <v>200</v>
      </c>
      <c r="G952" s="74">
        <v>20</v>
      </c>
      <c r="H952" s="847">
        <v>2.42</v>
      </c>
      <c r="I952" s="805">
        <v>0.25</v>
      </c>
      <c r="J952" s="806">
        <v>0.09</v>
      </c>
      <c r="K952" s="807">
        <f t="shared" si="14"/>
        <v>1.6516500000000001</v>
      </c>
      <c r="L952" s="899" t="s">
        <v>4403</v>
      </c>
    </row>
    <row r="953" spans="1:12" x14ac:dyDescent="0.2">
      <c r="A953" s="900">
        <v>9262752</v>
      </c>
      <c r="B953" s="382">
        <v>3086123378636</v>
      </c>
      <c r="C953" s="887" t="s">
        <v>422</v>
      </c>
      <c r="D953" s="78" t="s">
        <v>3250</v>
      </c>
      <c r="E953" s="74">
        <v>1</v>
      </c>
      <c r="F953" s="74">
        <v>200</v>
      </c>
      <c r="G953" s="74">
        <v>20</v>
      </c>
      <c r="H953" s="847">
        <v>2.96</v>
      </c>
      <c r="I953" s="805">
        <v>0.25</v>
      </c>
      <c r="J953" s="806">
        <v>0.09</v>
      </c>
      <c r="K953" s="807">
        <f t="shared" si="14"/>
        <v>2.0202</v>
      </c>
      <c r="L953" s="899" t="s">
        <v>4403</v>
      </c>
    </row>
    <row r="954" spans="1:12" x14ac:dyDescent="0.2">
      <c r="A954" s="900">
        <v>9262781</v>
      </c>
      <c r="B954" s="382">
        <v>3086123378667</v>
      </c>
      <c r="C954" s="887" t="s">
        <v>424</v>
      </c>
      <c r="D954" s="78" t="s">
        <v>3250</v>
      </c>
      <c r="E954" s="74">
        <v>1</v>
      </c>
      <c r="F954" s="74">
        <v>240</v>
      </c>
      <c r="G954" s="74">
        <v>12</v>
      </c>
      <c r="H954" s="847">
        <v>3.92</v>
      </c>
      <c r="I954" s="805">
        <v>0.25</v>
      </c>
      <c r="J954" s="806">
        <v>0.09</v>
      </c>
      <c r="K954" s="807">
        <f t="shared" si="14"/>
        <v>2.6754000000000002</v>
      </c>
      <c r="L954" s="899" t="s">
        <v>4403</v>
      </c>
    </row>
    <row r="955" spans="1:12" x14ac:dyDescent="0.2">
      <c r="A955" s="900">
        <v>9262791</v>
      </c>
      <c r="B955" s="382">
        <v>3086123378674</v>
      </c>
      <c r="C955" s="887" t="s">
        <v>427</v>
      </c>
      <c r="D955" s="78" t="s">
        <v>3250</v>
      </c>
      <c r="E955" s="74">
        <v>1</v>
      </c>
      <c r="F955" s="74">
        <v>240</v>
      </c>
      <c r="G955" s="74">
        <v>12</v>
      </c>
      <c r="H955" s="847">
        <v>3.95</v>
      </c>
      <c r="I955" s="805">
        <v>0.25</v>
      </c>
      <c r="J955" s="806">
        <v>0.09</v>
      </c>
      <c r="K955" s="807">
        <f t="shared" si="14"/>
        <v>2.6958750000000005</v>
      </c>
      <c r="L955" s="899" t="s">
        <v>4403</v>
      </c>
    </row>
    <row r="956" spans="1:12" x14ac:dyDescent="0.2">
      <c r="A956" s="900">
        <v>9262811</v>
      </c>
      <c r="B956" s="382">
        <v>3086123378698</v>
      </c>
      <c r="C956" s="887" t="s">
        <v>430</v>
      </c>
      <c r="D956" s="78" t="s">
        <v>3250</v>
      </c>
      <c r="E956" s="74">
        <v>1</v>
      </c>
      <c r="F956" s="74">
        <v>240</v>
      </c>
      <c r="G956" s="74">
        <v>12</v>
      </c>
      <c r="H956" s="847">
        <v>5.86</v>
      </c>
      <c r="I956" s="805">
        <v>0.25</v>
      </c>
      <c r="J956" s="806">
        <v>0.09</v>
      </c>
      <c r="K956" s="807">
        <f t="shared" si="14"/>
        <v>3.9994500000000004</v>
      </c>
      <c r="L956" s="899" t="s">
        <v>4403</v>
      </c>
    </row>
    <row r="957" spans="1:12" x14ac:dyDescent="0.2">
      <c r="A957" s="900">
        <v>9505181</v>
      </c>
      <c r="B957" s="382">
        <v>3086123499065</v>
      </c>
      <c r="C957" s="887" t="s">
        <v>433</v>
      </c>
      <c r="D957" s="78" t="s">
        <v>3250</v>
      </c>
      <c r="E957" s="74">
        <v>1</v>
      </c>
      <c r="F957" s="74">
        <v>200</v>
      </c>
      <c r="G957" s="74">
        <v>20</v>
      </c>
      <c r="H957" s="847">
        <v>2.12</v>
      </c>
      <c r="I957" s="805">
        <v>0.25</v>
      </c>
      <c r="J957" s="806">
        <v>0.09</v>
      </c>
      <c r="K957" s="807">
        <f t="shared" si="14"/>
        <v>1.4469000000000001</v>
      </c>
      <c r="L957" s="899" t="s">
        <v>4403</v>
      </c>
    </row>
    <row r="958" spans="1:12" x14ac:dyDescent="0.2">
      <c r="A958" s="900">
        <v>927870</v>
      </c>
      <c r="B958" s="382">
        <v>3086123388550</v>
      </c>
      <c r="C958" s="887" t="s">
        <v>437</v>
      </c>
      <c r="D958" s="78" t="s">
        <v>3250</v>
      </c>
      <c r="E958" s="74">
        <v>3</v>
      </c>
      <c r="F958" s="74">
        <v>25</v>
      </c>
      <c r="G958" s="74">
        <v>25</v>
      </c>
      <c r="H958" s="847">
        <v>2.11</v>
      </c>
      <c r="I958" s="805">
        <v>0.25</v>
      </c>
      <c r="J958" s="806">
        <v>0.09</v>
      </c>
      <c r="K958" s="807">
        <f t="shared" si="14"/>
        <v>1.440075</v>
      </c>
      <c r="L958" s="899" t="s">
        <v>4403</v>
      </c>
    </row>
    <row r="959" spans="1:12" x14ac:dyDescent="0.2">
      <c r="A959" s="900">
        <v>927858</v>
      </c>
      <c r="B959" s="382">
        <v>3086123388437</v>
      </c>
      <c r="C959" s="887" t="s">
        <v>440</v>
      </c>
      <c r="D959" s="78" t="s">
        <v>3250</v>
      </c>
      <c r="E959" s="74">
        <v>2</v>
      </c>
      <c r="F959" s="74">
        <v>25</v>
      </c>
      <c r="G959" s="74">
        <v>25</v>
      </c>
      <c r="H959" s="847">
        <v>1.48</v>
      </c>
      <c r="I959" s="805">
        <v>0.25</v>
      </c>
      <c r="J959" s="806">
        <v>0.09</v>
      </c>
      <c r="K959" s="807">
        <f t="shared" si="14"/>
        <v>1.0101</v>
      </c>
      <c r="L959" s="899" t="s">
        <v>4403</v>
      </c>
    </row>
    <row r="960" spans="1:12" x14ac:dyDescent="0.2">
      <c r="A960" s="900">
        <v>9926521</v>
      </c>
      <c r="B960" s="382">
        <v>3086123594630</v>
      </c>
      <c r="C960" s="887" t="s">
        <v>443</v>
      </c>
      <c r="D960" s="78" t="s">
        <v>3250</v>
      </c>
      <c r="E960" s="74">
        <v>1</v>
      </c>
      <c r="F960" s="74">
        <v>200</v>
      </c>
      <c r="G960" s="74">
        <v>20</v>
      </c>
      <c r="H960" s="847">
        <v>2.7</v>
      </c>
      <c r="I960" s="805">
        <v>0.25</v>
      </c>
      <c r="J960" s="806">
        <v>0.09</v>
      </c>
      <c r="K960" s="807">
        <f t="shared" si="14"/>
        <v>1.8427500000000003</v>
      </c>
      <c r="L960" s="899" t="s">
        <v>4403</v>
      </c>
    </row>
    <row r="961" spans="1:12" x14ac:dyDescent="0.2">
      <c r="A961" s="900">
        <v>9926561</v>
      </c>
      <c r="B961" s="382">
        <v>3086123594678</v>
      </c>
      <c r="C961" s="887" t="s">
        <v>448</v>
      </c>
      <c r="D961" s="78" t="s">
        <v>3250</v>
      </c>
      <c r="E961" s="74">
        <v>1</v>
      </c>
      <c r="F961" s="74">
        <v>200</v>
      </c>
      <c r="G961" s="74">
        <v>20</v>
      </c>
      <c r="H961" s="847">
        <v>2.3199999999999998</v>
      </c>
      <c r="I961" s="805">
        <v>0.25</v>
      </c>
      <c r="J961" s="806">
        <v>0.09</v>
      </c>
      <c r="K961" s="807">
        <f t="shared" si="14"/>
        <v>1.5833999999999999</v>
      </c>
      <c r="L961" s="899" t="s">
        <v>4403</v>
      </c>
    </row>
    <row r="962" spans="1:12" x14ac:dyDescent="0.2">
      <c r="A962" s="900">
        <v>9926571</v>
      </c>
      <c r="B962" s="382">
        <v>3086123594685</v>
      </c>
      <c r="C962" s="887" t="s">
        <v>451</v>
      </c>
      <c r="D962" s="78" t="s">
        <v>3250</v>
      </c>
      <c r="E962" s="74">
        <v>1</v>
      </c>
      <c r="F962" s="74">
        <v>200</v>
      </c>
      <c r="G962" s="74">
        <v>20</v>
      </c>
      <c r="H962" s="847">
        <v>3.27</v>
      </c>
      <c r="I962" s="805">
        <v>0.25</v>
      </c>
      <c r="J962" s="806">
        <v>0.09</v>
      </c>
      <c r="K962" s="807">
        <f t="shared" si="14"/>
        <v>2.2317750000000003</v>
      </c>
      <c r="L962" s="899" t="s">
        <v>4403</v>
      </c>
    </row>
    <row r="963" spans="1:12" x14ac:dyDescent="0.2">
      <c r="A963" s="900">
        <v>9926551</v>
      </c>
      <c r="B963" s="382">
        <v>3086123594661</v>
      </c>
      <c r="C963" s="887" t="s">
        <v>454</v>
      </c>
      <c r="D963" s="78" t="s">
        <v>3250</v>
      </c>
      <c r="E963" s="74">
        <v>1</v>
      </c>
      <c r="F963" s="74">
        <v>400</v>
      </c>
      <c r="G963" s="74">
        <v>40</v>
      </c>
      <c r="H963" s="847">
        <v>1.77</v>
      </c>
      <c r="I963" s="805">
        <v>0.25</v>
      </c>
      <c r="J963" s="806">
        <v>0.09</v>
      </c>
      <c r="K963" s="807">
        <f t="shared" ref="K963:K1026" si="15">H963*(1-I963)*(1-J963)</f>
        <v>1.2080250000000001</v>
      </c>
      <c r="L963" s="899" t="s">
        <v>4403</v>
      </c>
    </row>
    <row r="964" spans="1:12" x14ac:dyDescent="0.2">
      <c r="A964" s="900">
        <v>9926531</v>
      </c>
      <c r="B964" s="382">
        <v>3086123594647</v>
      </c>
      <c r="C964" s="887" t="s">
        <v>457</v>
      </c>
      <c r="D964" s="78" t="s">
        <v>3250</v>
      </c>
      <c r="E964" s="74">
        <v>1</v>
      </c>
      <c r="F964" s="74">
        <v>400</v>
      </c>
      <c r="G964" s="74">
        <v>40</v>
      </c>
      <c r="H964" s="847">
        <v>2.44</v>
      </c>
      <c r="I964" s="805">
        <v>0.25</v>
      </c>
      <c r="J964" s="806">
        <v>0.09</v>
      </c>
      <c r="K964" s="807">
        <f t="shared" si="15"/>
        <v>1.6653000000000002</v>
      </c>
      <c r="L964" s="899" t="s">
        <v>4403</v>
      </c>
    </row>
    <row r="965" spans="1:12" x14ac:dyDescent="0.2">
      <c r="A965" s="900">
        <v>9926541</v>
      </c>
      <c r="B965" s="382">
        <v>3086123594654</v>
      </c>
      <c r="C965" s="887" t="s">
        <v>460</v>
      </c>
      <c r="D965" s="78" t="s">
        <v>3250</v>
      </c>
      <c r="E965" s="74">
        <v>1</v>
      </c>
      <c r="F965" s="74">
        <v>400</v>
      </c>
      <c r="G965" s="74">
        <v>40</v>
      </c>
      <c r="H965" s="847">
        <v>2.2599999999999998</v>
      </c>
      <c r="I965" s="805">
        <v>0.25</v>
      </c>
      <c r="J965" s="806">
        <v>0.09</v>
      </c>
      <c r="K965" s="807">
        <f t="shared" si="15"/>
        <v>1.5424499999999999</v>
      </c>
      <c r="L965" s="899" t="s">
        <v>4403</v>
      </c>
    </row>
    <row r="966" spans="1:12" x14ac:dyDescent="0.2">
      <c r="A966" s="900">
        <v>9967421</v>
      </c>
      <c r="B966" s="382">
        <v>3086123601802</v>
      </c>
      <c r="C966" s="887" t="s">
        <v>462</v>
      </c>
      <c r="D966" s="78" t="s">
        <v>3250</v>
      </c>
      <c r="E966" s="74">
        <v>1</v>
      </c>
      <c r="F966" s="74">
        <v>400</v>
      </c>
      <c r="G966" s="74">
        <v>40</v>
      </c>
      <c r="H966" s="847">
        <v>2.48</v>
      </c>
      <c r="I966" s="805">
        <v>0.25</v>
      </c>
      <c r="J966" s="806">
        <v>0.09</v>
      </c>
      <c r="K966" s="807">
        <f t="shared" si="15"/>
        <v>1.6925999999999999</v>
      </c>
      <c r="L966" s="899" t="s">
        <v>4403</v>
      </c>
    </row>
    <row r="967" spans="1:12" x14ac:dyDescent="0.2">
      <c r="A967" s="900">
        <v>9357131</v>
      </c>
      <c r="B967" s="382">
        <v>3086123425644</v>
      </c>
      <c r="C967" s="887" t="s">
        <v>464</v>
      </c>
      <c r="D967" s="78" t="s">
        <v>3250</v>
      </c>
      <c r="E967" s="74">
        <v>1</v>
      </c>
      <c r="F967" s="74">
        <v>120</v>
      </c>
      <c r="G967" s="74">
        <v>10</v>
      </c>
      <c r="H967" s="847">
        <v>5.7</v>
      </c>
      <c r="I967" s="805">
        <v>0.25</v>
      </c>
      <c r="J967" s="806">
        <v>0.09</v>
      </c>
      <c r="K967" s="807">
        <f t="shared" si="15"/>
        <v>3.8902500000000004</v>
      </c>
      <c r="L967" s="899" t="s">
        <v>4403</v>
      </c>
    </row>
    <row r="968" spans="1:12" x14ac:dyDescent="0.2">
      <c r="A968" s="900">
        <v>9927272</v>
      </c>
      <c r="B968" s="382">
        <v>3086123595385</v>
      </c>
      <c r="C968" s="887" t="s">
        <v>469</v>
      </c>
      <c r="D968" s="78" t="s">
        <v>3250</v>
      </c>
      <c r="E968" s="74">
        <v>3</v>
      </c>
      <c r="F968" s="74">
        <v>120</v>
      </c>
      <c r="G968" s="74">
        <v>20</v>
      </c>
      <c r="H968" s="847">
        <v>5.0599999999999996</v>
      </c>
      <c r="I968" s="805">
        <v>0.25</v>
      </c>
      <c r="J968" s="806">
        <v>0.09</v>
      </c>
      <c r="K968" s="807">
        <f t="shared" si="15"/>
        <v>3.4534500000000001</v>
      </c>
      <c r="L968" s="899" t="s">
        <v>4403</v>
      </c>
    </row>
    <row r="969" spans="1:12" x14ac:dyDescent="0.2">
      <c r="A969" s="900">
        <v>9927281</v>
      </c>
      <c r="B969" s="382">
        <v>3086123595392</v>
      </c>
      <c r="C969" s="887" t="s">
        <v>471</v>
      </c>
      <c r="D969" s="78" t="s">
        <v>3250</v>
      </c>
      <c r="E969" s="74">
        <v>3</v>
      </c>
      <c r="F969" s="74">
        <v>120</v>
      </c>
      <c r="G969" s="74">
        <v>20</v>
      </c>
      <c r="H969" s="847">
        <v>4.7300000000000004</v>
      </c>
      <c r="I969" s="805">
        <v>0.25</v>
      </c>
      <c r="J969" s="806">
        <v>0.09</v>
      </c>
      <c r="K969" s="807">
        <f t="shared" si="15"/>
        <v>3.2282250000000006</v>
      </c>
      <c r="L969" s="899" t="s">
        <v>4403</v>
      </c>
    </row>
    <row r="970" spans="1:12" x14ac:dyDescent="0.2">
      <c r="A970" s="900">
        <v>5038371</v>
      </c>
      <c r="B970" s="339">
        <v>3086123681439</v>
      </c>
      <c r="C970" s="888" t="s">
        <v>3184</v>
      </c>
      <c r="D970" s="252" t="s">
        <v>3595</v>
      </c>
      <c r="E970" s="248">
        <v>24</v>
      </c>
      <c r="F970" s="248">
        <v>10</v>
      </c>
      <c r="G970" s="248">
        <v>10</v>
      </c>
      <c r="H970" s="848">
        <v>11.93</v>
      </c>
      <c r="I970" s="805">
        <v>0.25</v>
      </c>
      <c r="J970" s="806">
        <v>0.09</v>
      </c>
      <c r="K970" s="807">
        <f t="shared" si="15"/>
        <v>8.1422249999999998</v>
      </c>
      <c r="L970" s="899" t="s">
        <v>4403</v>
      </c>
    </row>
    <row r="971" spans="1:12" x14ac:dyDescent="0.2">
      <c r="A971" s="900">
        <v>507378</v>
      </c>
      <c r="B971" s="339">
        <v>3086123696921</v>
      </c>
      <c r="C971" s="888" t="s">
        <v>3159</v>
      </c>
      <c r="D971" s="252" t="s">
        <v>3595</v>
      </c>
      <c r="E971" s="248">
        <v>88</v>
      </c>
      <c r="F971" s="248">
        <v>12</v>
      </c>
      <c r="G971" s="248">
        <v>12</v>
      </c>
      <c r="H971" s="848">
        <v>36.01</v>
      </c>
      <c r="I971" s="805">
        <v>0.25</v>
      </c>
      <c r="J971" s="806">
        <v>0.09</v>
      </c>
      <c r="K971" s="807">
        <f t="shared" si="15"/>
        <v>24.576824999999999</v>
      </c>
      <c r="L971" s="899" t="s">
        <v>4403</v>
      </c>
    </row>
    <row r="972" spans="1:12" x14ac:dyDescent="0.2">
      <c r="A972" s="900">
        <v>511041</v>
      </c>
      <c r="B972" s="339">
        <v>3086123714359</v>
      </c>
      <c r="C972" s="888" t="s">
        <v>3169</v>
      </c>
      <c r="D972" s="252" t="s">
        <v>3595</v>
      </c>
      <c r="E972" s="248">
        <v>24</v>
      </c>
      <c r="F972" s="248">
        <v>10</v>
      </c>
      <c r="G972" s="248">
        <v>1</v>
      </c>
      <c r="H972" s="848">
        <v>13.02</v>
      </c>
      <c r="I972" s="805">
        <v>0.25</v>
      </c>
      <c r="J972" s="806">
        <v>0.09</v>
      </c>
      <c r="K972" s="807">
        <f t="shared" si="15"/>
        <v>8.8861500000000007</v>
      </c>
      <c r="L972" s="899" t="s">
        <v>4403</v>
      </c>
    </row>
    <row r="973" spans="1:12" x14ac:dyDescent="0.2">
      <c r="A973" s="900">
        <v>517956</v>
      </c>
      <c r="B973" s="339">
        <v>3086123742802</v>
      </c>
      <c r="C973" s="888" t="s">
        <v>3171</v>
      </c>
      <c r="D973" s="800"/>
      <c r="E973" s="248">
        <v>18</v>
      </c>
      <c r="F973" s="248">
        <v>10</v>
      </c>
      <c r="G973" s="248">
        <v>10</v>
      </c>
      <c r="H973" s="848">
        <v>19.579999999999998</v>
      </c>
      <c r="I973" s="805">
        <v>0.25</v>
      </c>
      <c r="J973" s="806">
        <v>0.09</v>
      </c>
      <c r="K973" s="807">
        <f t="shared" si="15"/>
        <v>13.363349999999999</v>
      </c>
      <c r="L973" s="899" t="s">
        <v>4403</v>
      </c>
    </row>
    <row r="974" spans="1:12" x14ac:dyDescent="0.2">
      <c r="A974" s="900">
        <v>8877013</v>
      </c>
      <c r="B974" s="339">
        <v>3086123185104</v>
      </c>
      <c r="C974" s="888" t="s">
        <v>3187</v>
      </c>
      <c r="D974" s="252" t="s">
        <v>3641</v>
      </c>
      <c r="E974" s="248">
        <v>36</v>
      </c>
      <c r="F974" s="248">
        <v>14</v>
      </c>
      <c r="G974" s="248">
        <v>14</v>
      </c>
      <c r="H974" s="848">
        <v>11.93</v>
      </c>
      <c r="I974" s="805">
        <v>0.25</v>
      </c>
      <c r="J974" s="806">
        <v>0.09</v>
      </c>
      <c r="K974" s="807">
        <f t="shared" si="15"/>
        <v>8.1422249999999998</v>
      </c>
      <c r="L974" s="899" t="s">
        <v>4403</v>
      </c>
    </row>
    <row r="975" spans="1:12" x14ac:dyDescent="0.2">
      <c r="A975" s="900">
        <v>9625621</v>
      </c>
      <c r="B975" s="339">
        <v>3086123525443</v>
      </c>
      <c r="C975" s="888" t="s">
        <v>3196</v>
      </c>
      <c r="D975" s="252" t="s">
        <v>3250</v>
      </c>
      <c r="E975" s="248">
        <v>120</v>
      </c>
      <c r="F975" s="248">
        <v>12</v>
      </c>
      <c r="G975" s="248">
        <v>1</v>
      </c>
      <c r="H975" s="848">
        <v>44.32</v>
      </c>
      <c r="I975" s="805">
        <v>0.25</v>
      </c>
      <c r="J975" s="806">
        <v>0.09</v>
      </c>
      <c r="K975" s="807">
        <f t="shared" si="15"/>
        <v>30.248400000000004</v>
      </c>
      <c r="L975" s="899" t="s">
        <v>4403</v>
      </c>
    </row>
    <row r="976" spans="1:12" x14ac:dyDescent="0.2">
      <c r="A976" s="900">
        <v>9648271</v>
      </c>
      <c r="B976" s="339">
        <v>3086123538153</v>
      </c>
      <c r="C976" s="888" t="s">
        <v>3198</v>
      </c>
      <c r="D976" s="252" t="s">
        <v>3595</v>
      </c>
      <c r="E976" s="248">
        <v>30</v>
      </c>
      <c r="F976" s="248">
        <v>20</v>
      </c>
      <c r="G976" s="248">
        <v>20</v>
      </c>
      <c r="H976" s="848">
        <v>12.06</v>
      </c>
      <c r="I976" s="805">
        <v>0.25</v>
      </c>
      <c r="J976" s="806">
        <v>0.09</v>
      </c>
      <c r="K976" s="807">
        <f t="shared" si="15"/>
        <v>8.23095</v>
      </c>
      <c r="L976" s="899" t="s">
        <v>4403</v>
      </c>
    </row>
    <row r="977" spans="1:12" x14ac:dyDescent="0.2">
      <c r="A977" s="900">
        <v>510914</v>
      </c>
      <c r="B977" s="339">
        <v>3086123713086</v>
      </c>
      <c r="C977" s="888" t="s">
        <v>4412</v>
      </c>
      <c r="D977" s="252"/>
      <c r="E977" s="248">
        <v>30</v>
      </c>
      <c r="F977" s="248">
        <v>12</v>
      </c>
      <c r="G977" s="248">
        <v>1</v>
      </c>
      <c r="H977" s="848">
        <v>10.94</v>
      </c>
      <c r="I977" s="805">
        <v>0.25</v>
      </c>
      <c r="J977" s="806">
        <v>0.09</v>
      </c>
      <c r="K977" s="807">
        <f t="shared" si="15"/>
        <v>7.4665500000000007</v>
      </c>
      <c r="L977" s="899" t="s">
        <v>4403</v>
      </c>
    </row>
    <row r="978" spans="1:12" x14ac:dyDescent="0.2">
      <c r="A978" s="901">
        <v>523577</v>
      </c>
      <c r="B978" s="339">
        <v>3086123761919</v>
      </c>
      <c r="C978" s="888" t="s">
        <v>3683</v>
      </c>
      <c r="D978" s="252"/>
      <c r="E978" s="248">
        <v>288</v>
      </c>
      <c r="F978" s="248">
        <v>1</v>
      </c>
      <c r="G978" s="248">
        <v>1</v>
      </c>
      <c r="H978" s="848">
        <v>100.87</v>
      </c>
      <c r="I978" s="805">
        <v>0.25</v>
      </c>
      <c r="J978" s="806">
        <v>0.09</v>
      </c>
      <c r="K978" s="807">
        <f t="shared" si="15"/>
        <v>68.843775000000008</v>
      </c>
      <c r="L978" s="899" t="s">
        <v>4403</v>
      </c>
    </row>
    <row r="979" spans="1:12" x14ac:dyDescent="0.2">
      <c r="A979" s="900">
        <v>500192</v>
      </c>
      <c r="B979" s="383">
        <v>3086123666054</v>
      </c>
      <c r="C979" s="889" t="s">
        <v>2513</v>
      </c>
      <c r="D979" s="186" t="s">
        <v>3250</v>
      </c>
      <c r="E979" s="182">
        <v>20</v>
      </c>
      <c r="F979" s="182">
        <v>10</v>
      </c>
      <c r="G979" s="182">
        <v>10</v>
      </c>
      <c r="H979" s="849">
        <v>18.88</v>
      </c>
      <c r="I979" s="805">
        <v>0.25</v>
      </c>
      <c r="J979" s="806">
        <v>0.09</v>
      </c>
      <c r="K979" s="807">
        <f t="shared" si="15"/>
        <v>12.8856</v>
      </c>
      <c r="L979" s="899" t="s">
        <v>4403</v>
      </c>
    </row>
    <row r="980" spans="1:12" x14ac:dyDescent="0.2">
      <c r="A980" s="900">
        <v>500772</v>
      </c>
      <c r="B980" s="383">
        <v>3086123667808</v>
      </c>
      <c r="C980" s="889" t="s">
        <v>2515</v>
      </c>
      <c r="D980" s="186" t="s">
        <v>3250</v>
      </c>
      <c r="E980" s="182">
        <v>18</v>
      </c>
      <c r="F980" s="182">
        <v>10</v>
      </c>
      <c r="G980" s="182">
        <v>10</v>
      </c>
      <c r="H980" s="849">
        <v>17.690000000000001</v>
      </c>
      <c r="I980" s="805">
        <v>0.25</v>
      </c>
      <c r="J980" s="806">
        <v>0.09</v>
      </c>
      <c r="K980" s="807">
        <f t="shared" si="15"/>
        <v>12.073425000000002</v>
      </c>
      <c r="L980" s="899" t="s">
        <v>4403</v>
      </c>
    </row>
    <row r="981" spans="1:12" x14ac:dyDescent="0.2">
      <c r="A981" s="900">
        <v>500833</v>
      </c>
      <c r="B981" s="383">
        <v>3086123668416</v>
      </c>
      <c r="C981" s="889" t="s">
        <v>2517</v>
      </c>
      <c r="D981" s="186" t="s">
        <v>3250</v>
      </c>
      <c r="E981" s="182">
        <v>38</v>
      </c>
      <c r="F981" s="182">
        <v>20</v>
      </c>
      <c r="G981" s="182">
        <v>20</v>
      </c>
      <c r="H981" s="849">
        <v>23.85</v>
      </c>
      <c r="I981" s="805">
        <v>0.25</v>
      </c>
      <c r="J981" s="806">
        <v>0.09</v>
      </c>
      <c r="K981" s="807">
        <f t="shared" si="15"/>
        <v>16.277625000000004</v>
      </c>
      <c r="L981" s="899" t="s">
        <v>4403</v>
      </c>
    </row>
    <row r="982" spans="1:12" x14ac:dyDescent="0.2">
      <c r="A982" s="900">
        <v>5008331</v>
      </c>
      <c r="B982" s="383">
        <v>3086123668416</v>
      </c>
      <c r="C982" s="889" t="s">
        <v>2634</v>
      </c>
      <c r="D982" s="186" t="s">
        <v>3250</v>
      </c>
      <c r="E982" s="182">
        <v>38</v>
      </c>
      <c r="F982" s="182">
        <v>20</v>
      </c>
      <c r="G982" s="182">
        <v>20</v>
      </c>
      <c r="H982" s="849">
        <v>23.85</v>
      </c>
      <c r="I982" s="805">
        <v>0.25</v>
      </c>
      <c r="J982" s="806">
        <v>0.09</v>
      </c>
      <c r="K982" s="807">
        <f t="shared" si="15"/>
        <v>16.277625000000004</v>
      </c>
      <c r="L982" s="899" t="s">
        <v>4403</v>
      </c>
    </row>
    <row r="983" spans="1:12" x14ac:dyDescent="0.2">
      <c r="A983" s="900">
        <v>5038221</v>
      </c>
      <c r="B983" s="181">
        <v>3086123681286</v>
      </c>
      <c r="C983" s="889" t="s">
        <v>3684</v>
      </c>
      <c r="D983" s="186" t="s">
        <v>3565</v>
      </c>
      <c r="E983" s="182">
        <v>2</v>
      </c>
      <c r="F983" s="182">
        <v>20</v>
      </c>
      <c r="G983" s="182">
        <v>20</v>
      </c>
      <c r="H983" s="849">
        <v>7.19</v>
      </c>
      <c r="I983" s="805">
        <v>0.25</v>
      </c>
      <c r="J983" s="806">
        <v>0.09</v>
      </c>
      <c r="K983" s="807">
        <f t="shared" si="15"/>
        <v>4.9071750000000005</v>
      </c>
      <c r="L983" s="899" t="s">
        <v>4403</v>
      </c>
    </row>
    <row r="984" spans="1:12" x14ac:dyDescent="0.2">
      <c r="A984" s="900">
        <v>503822</v>
      </c>
      <c r="B984" s="383">
        <v>3086123681286</v>
      </c>
      <c r="C984" s="889" t="s">
        <v>2521</v>
      </c>
      <c r="D984" s="186" t="s">
        <v>3565</v>
      </c>
      <c r="E984" s="182">
        <v>2</v>
      </c>
      <c r="F984" s="182">
        <v>20</v>
      </c>
      <c r="G984" s="182">
        <v>20</v>
      </c>
      <c r="H984" s="849">
        <v>7.19</v>
      </c>
      <c r="I984" s="805">
        <v>0.25</v>
      </c>
      <c r="J984" s="806">
        <v>0.09</v>
      </c>
      <c r="K984" s="807">
        <f t="shared" si="15"/>
        <v>4.9071750000000005</v>
      </c>
      <c r="L984" s="899" t="s">
        <v>4403</v>
      </c>
    </row>
    <row r="985" spans="1:12" x14ac:dyDescent="0.2">
      <c r="A985" s="900">
        <v>503884</v>
      </c>
      <c r="B985" s="383">
        <v>3086123681903</v>
      </c>
      <c r="C985" s="889" t="s">
        <v>2529</v>
      </c>
      <c r="D985" s="186" t="s">
        <v>3250</v>
      </c>
      <c r="E985" s="182">
        <v>14</v>
      </c>
      <c r="F985" s="182">
        <v>10</v>
      </c>
      <c r="G985" s="182">
        <v>10</v>
      </c>
      <c r="H985" s="849">
        <v>20.73</v>
      </c>
      <c r="I985" s="805">
        <v>0.25</v>
      </c>
      <c r="J985" s="806">
        <v>0.09</v>
      </c>
      <c r="K985" s="807">
        <f t="shared" si="15"/>
        <v>14.148225</v>
      </c>
      <c r="L985" s="899" t="s">
        <v>4403</v>
      </c>
    </row>
    <row r="986" spans="1:12" x14ac:dyDescent="0.2">
      <c r="A986" s="900">
        <v>503895</v>
      </c>
      <c r="B986" s="383">
        <v>3086123682016</v>
      </c>
      <c r="C986" s="889" t="s">
        <v>2531</v>
      </c>
      <c r="D986" s="186" t="s">
        <v>3250</v>
      </c>
      <c r="E986" s="182">
        <v>6</v>
      </c>
      <c r="F986" s="182">
        <v>10</v>
      </c>
      <c r="G986" s="182">
        <v>10</v>
      </c>
      <c r="H986" s="849">
        <v>13.83</v>
      </c>
      <c r="I986" s="805">
        <v>0.25</v>
      </c>
      <c r="J986" s="806">
        <v>0.09</v>
      </c>
      <c r="K986" s="807">
        <f t="shared" si="15"/>
        <v>9.438975000000001</v>
      </c>
      <c r="L986" s="899" t="s">
        <v>4403</v>
      </c>
    </row>
    <row r="987" spans="1:12" x14ac:dyDescent="0.2">
      <c r="A987" s="900">
        <v>508378</v>
      </c>
      <c r="B987" s="383">
        <v>3086123701892</v>
      </c>
      <c r="C987" s="889" t="s">
        <v>2535</v>
      </c>
      <c r="D987" s="186" t="s">
        <v>3250</v>
      </c>
      <c r="E987" s="182">
        <v>18</v>
      </c>
      <c r="F987" s="182">
        <v>10</v>
      </c>
      <c r="G987" s="182">
        <v>10</v>
      </c>
      <c r="H987" s="849">
        <v>16.97</v>
      </c>
      <c r="I987" s="805">
        <v>0.25</v>
      </c>
      <c r="J987" s="806">
        <v>0.09</v>
      </c>
      <c r="K987" s="807">
        <f t="shared" si="15"/>
        <v>11.582025</v>
      </c>
      <c r="L987" s="899" t="s">
        <v>4403</v>
      </c>
    </row>
    <row r="988" spans="1:12" x14ac:dyDescent="0.2">
      <c r="A988" s="900">
        <v>511036</v>
      </c>
      <c r="B988" s="383">
        <v>3086123714304</v>
      </c>
      <c r="C988" s="889" t="s">
        <v>2543</v>
      </c>
      <c r="D988" s="186" t="s">
        <v>3250</v>
      </c>
      <c r="E988" s="182">
        <v>16</v>
      </c>
      <c r="F988" s="182">
        <v>20</v>
      </c>
      <c r="G988" s="182">
        <v>20</v>
      </c>
      <c r="H988" s="849">
        <v>4.01</v>
      </c>
      <c r="I988" s="805">
        <v>0.25</v>
      </c>
      <c r="J988" s="806">
        <v>0.09</v>
      </c>
      <c r="K988" s="807">
        <f t="shared" si="15"/>
        <v>2.7368250000000001</v>
      </c>
      <c r="L988" s="899" t="s">
        <v>4403</v>
      </c>
    </row>
    <row r="989" spans="1:12" x14ac:dyDescent="0.2">
      <c r="A989" s="900">
        <v>511045</v>
      </c>
      <c r="B989" s="383">
        <v>3086123714397</v>
      </c>
      <c r="C989" s="889" t="s">
        <v>2547</v>
      </c>
      <c r="D989" s="186" t="s">
        <v>3250</v>
      </c>
      <c r="E989" s="182">
        <v>20</v>
      </c>
      <c r="F989" s="182">
        <v>10</v>
      </c>
      <c r="G989" s="182">
        <v>1</v>
      </c>
      <c r="H989" s="849">
        <v>25.71</v>
      </c>
      <c r="I989" s="805">
        <v>0.25</v>
      </c>
      <c r="J989" s="806">
        <v>0.09</v>
      </c>
      <c r="K989" s="807">
        <f t="shared" si="15"/>
        <v>17.547075</v>
      </c>
      <c r="L989" s="899" t="s">
        <v>4403</v>
      </c>
    </row>
    <row r="990" spans="1:12" x14ac:dyDescent="0.2">
      <c r="A990" s="900">
        <v>511444</v>
      </c>
      <c r="B990" s="383">
        <v>3086123715325</v>
      </c>
      <c r="C990" s="889" t="s">
        <v>2551</v>
      </c>
      <c r="D990" s="186" t="s">
        <v>3250</v>
      </c>
      <c r="E990" s="182">
        <v>16</v>
      </c>
      <c r="F990" s="182">
        <v>10</v>
      </c>
      <c r="G990" s="182">
        <v>1</v>
      </c>
      <c r="H990" s="849">
        <v>24.76</v>
      </c>
      <c r="I990" s="805">
        <v>0.25</v>
      </c>
      <c r="J990" s="806">
        <v>0.09</v>
      </c>
      <c r="K990" s="807">
        <f t="shared" si="15"/>
        <v>16.898700000000002</v>
      </c>
      <c r="L990" s="899" t="s">
        <v>4403</v>
      </c>
    </row>
    <row r="991" spans="1:12" x14ac:dyDescent="0.2">
      <c r="A991" s="900">
        <v>933953</v>
      </c>
      <c r="B991" s="383">
        <v>3086123415317</v>
      </c>
      <c r="C991" s="889" t="s">
        <v>2555</v>
      </c>
      <c r="D991" s="186" t="s">
        <v>3548</v>
      </c>
      <c r="E991" s="182">
        <v>124</v>
      </c>
      <c r="F991" s="182">
        <v>1</v>
      </c>
      <c r="G991" s="182">
        <v>1</v>
      </c>
      <c r="H991" s="849">
        <v>80.61</v>
      </c>
      <c r="I991" s="805">
        <v>0.25</v>
      </c>
      <c r="J991" s="806">
        <v>0.09</v>
      </c>
      <c r="K991" s="807">
        <f t="shared" si="15"/>
        <v>55.016324999999995</v>
      </c>
      <c r="L991" s="899" t="s">
        <v>4403</v>
      </c>
    </row>
    <row r="992" spans="1:12" x14ac:dyDescent="0.2">
      <c r="A992" s="900">
        <v>964757</v>
      </c>
      <c r="B992" s="383">
        <v>3086123537453</v>
      </c>
      <c r="C992" s="889" t="s">
        <v>2573</v>
      </c>
      <c r="D992" s="186" t="s">
        <v>3250</v>
      </c>
      <c r="E992" s="182">
        <v>6</v>
      </c>
      <c r="F992" s="182">
        <v>20</v>
      </c>
      <c r="G992" s="182">
        <v>1</v>
      </c>
      <c r="H992" s="849">
        <v>7.6</v>
      </c>
      <c r="I992" s="805">
        <v>0.25</v>
      </c>
      <c r="J992" s="806">
        <v>0.09</v>
      </c>
      <c r="K992" s="807">
        <f t="shared" si="15"/>
        <v>5.1869999999999994</v>
      </c>
      <c r="L992" s="899" t="s">
        <v>4403</v>
      </c>
    </row>
    <row r="993" spans="1:12" x14ac:dyDescent="0.2">
      <c r="A993" s="900">
        <v>972165</v>
      </c>
      <c r="B993" s="383">
        <v>3086123559592</v>
      </c>
      <c r="C993" s="889" t="s">
        <v>2583</v>
      </c>
      <c r="D993" s="186" t="s">
        <v>3250</v>
      </c>
      <c r="E993" s="182">
        <v>20</v>
      </c>
      <c r="F993" s="182">
        <v>10</v>
      </c>
      <c r="G993" s="182">
        <v>10</v>
      </c>
      <c r="H993" s="849">
        <v>19.3</v>
      </c>
      <c r="I993" s="805">
        <v>0.25</v>
      </c>
      <c r="J993" s="806">
        <v>0.09</v>
      </c>
      <c r="K993" s="807">
        <f t="shared" si="15"/>
        <v>13.172250000000002</v>
      </c>
      <c r="L993" s="899" t="s">
        <v>4403</v>
      </c>
    </row>
    <row r="994" spans="1:12" x14ac:dyDescent="0.2">
      <c r="A994" s="900">
        <v>989679</v>
      </c>
      <c r="B994" s="383">
        <v>3086123589407</v>
      </c>
      <c r="C994" s="889" t="s">
        <v>2599</v>
      </c>
      <c r="D994" s="186" t="s">
        <v>3250</v>
      </c>
      <c r="E994" s="182">
        <v>14</v>
      </c>
      <c r="F994" s="182">
        <v>18</v>
      </c>
      <c r="G994" s="182">
        <v>1</v>
      </c>
      <c r="H994" s="849">
        <v>11.17</v>
      </c>
      <c r="I994" s="805">
        <v>0.25</v>
      </c>
      <c r="J994" s="806">
        <v>0.09</v>
      </c>
      <c r="K994" s="807">
        <f t="shared" si="15"/>
        <v>7.6235249999999999</v>
      </c>
      <c r="L994" s="899" t="s">
        <v>4403</v>
      </c>
    </row>
    <row r="995" spans="1:12" x14ac:dyDescent="0.2">
      <c r="A995" s="900">
        <v>989680</v>
      </c>
      <c r="B995" s="383">
        <v>3086123589414</v>
      </c>
      <c r="C995" s="889" t="s">
        <v>2601</v>
      </c>
      <c r="D995" s="186" t="s">
        <v>3250</v>
      </c>
      <c r="E995" s="182">
        <v>11</v>
      </c>
      <c r="F995" s="182">
        <v>10</v>
      </c>
      <c r="G995" s="182">
        <v>1</v>
      </c>
      <c r="H995" s="849">
        <v>27.61</v>
      </c>
      <c r="I995" s="805">
        <v>0.25</v>
      </c>
      <c r="J995" s="806">
        <v>0.09</v>
      </c>
      <c r="K995" s="807">
        <f t="shared" si="15"/>
        <v>18.843824999999999</v>
      </c>
      <c r="L995" s="899" t="s">
        <v>4403</v>
      </c>
    </row>
    <row r="996" spans="1:12" x14ac:dyDescent="0.2">
      <c r="A996" s="900">
        <v>993059</v>
      </c>
      <c r="B996" s="383">
        <v>3086123661844</v>
      </c>
      <c r="C996" s="889" t="s">
        <v>2607</v>
      </c>
      <c r="D996" s="186" t="s">
        <v>3250</v>
      </c>
      <c r="E996" s="182">
        <v>5</v>
      </c>
      <c r="F996" s="182">
        <v>20</v>
      </c>
      <c r="G996" s="182">
        <v>20</v>
      </c>
      <c r="H996" s="849">
        <v>7.98</v>
      </c>
      <c r="I996" s="805">
        <v>0.25</v>
      </c>
      <c r="J996" s="806">
        <v>0.09</v>
      </c>
      <c r="K996" s="807">
        <f t="shared" si="15"/>
        <v>5.4463500000000007</v>
      </c>
      <c r="L996" s="899" t="s">
        <v>4403</v>
      </c>
    </row>
    <row r="997" spans="1:12" x14ac:dyDescent="0.2">
      <c r="A997" s="901">
        <v>996809</v>
      </c>
      <c r="B997" s="383">
        <v>3086123602472</v>
      </c>
      <c r="C997" s="889" t="s">
        <v>2609</v>
      </c>
      <c r="D997" s="186" t="s">
        <v>3250</v>
      </c>
      <c r="E997" s="182">
        <v>170</v>
      </c>
      <c r="F997" s="182">
        <v>1</v>
      </c>
      <c r="G997" s="182">
        <v>1</v>
      </c>
      <c r="H997" s="849">
        <v>31.8</v>
      </c>
      <c r="I997" s="805">
        <v>0.25</v>
      </c>
      <c r="J997" s="806">
        <v>0.09</v>
      </c>
      <c r="K997" s="807">
        <f t="shared" si="15"/>
        <v>21.703500000000002</v>
      </c>
      <c r="L997" s="899" t="s">
        <v>4403</v>
      </c>
    </row>
    <row r="998" spans="1:12" x14ac:dyDescent="0.2">
      <c r="A998" s="900">
        <v>999446</v>
      </c>
      <c r="B998" s="383">
        <v>3086123632806</v>
      </c>
      <c r="C998" s="889" t="s">
        <v>2621</v>
      </c>
      <c r="D998" s="186" t="s">
        <v>3250</v>
      </c>
      <c r="E998" s="182">
        <v>15</v>
      </c>
      <c r="F998" s="182">
        <v>10</v>
      </c>
      <c r="G998" s="182">
        <v>1</v>
      </c>
      <c r="H998" s="849">
        <v>21.74</v>
      </c>
      <c r="I998" s="805">
        <v>0.25</v>
      </c>
      <c r="J998" s="806">
        <v>0.09</v>
      </c>
      <c r="K998" s="807">
        <f t="shared" si="15"/>
        <v>14.83755</v>
      </c>
      <c r="L998" s="899" t="s">
        <v>4403</v>
      </c>
    </row>
    <row r="999" spans="1:12" x14ac:dyDescent="0.2">
      <c r="A999" s="900">
        <v>999447</v>
      </c>
      <c r="B999" s="383">
        <v>3086123632813</v>
      </c>
      <c r="C999" s="889" t="s">
        <v>2623</v>
      </c>
      <c r="D999" s="186" t="s">
        <v>3250</v>
      </c>
      <c r="E999" s="182">
        <v>8</v>
      </c>
      <c r="F999" s="182">
        <v>20</v>
      </c>
      <c r="G999" s="182">
        <v>1</v>
      </c>
      <c r="H999" s="849">
        <v>9.07</v>
      </c>
      <c r="I999" s="805">
        <v>0.25</v>
      </c>
      <c r="J999" s="806">
        <v>0.09</v>
      </c>
      <c r="K999" s="807">
        <f t="shared" si="15"/>
        <v>6.1902750000000006</v>
      </c>
      <c r="L999" s="899" t="s">
        <v>4403</v>
      </c>
    </row>
    <row r="1000" spans="1:12" x14ac:dyDescent="0.2">
      <c r="A1000" s="900">
        <v>999448</v>
      </c>
      <c r="B1000" s="383">
        <v>3086123632820</v>
      </c>
      <c r="C1000" s="889" t="s">
        <v>2625</v>
      </c>
      <c r="D1000" s="186" t="s">
        <v>3250</v>
      </c>
      <c r="E1000" s="182">
        <v>8</v>
      </c>
      <c r="F1000" s="182">
        <v>10</v>
      </c>
      <c r="G1000" s="182">
        <v>1</v>
      </c>
      <c r="H1000" s="849">
        <v>20.05</v>
      </c>
      <c r="I1000" s="805">
        <v>0.25</v>
      </c>
      <c r="J1000" s="806">
        <v>0.09</v>
      </c>
      <c r="K1000" s="807">
        <f t="shared" si="15"/>
        <v>13.684125000000002</v>
      </c>
      <c r="L1000" s="899" t="s">
        <v>4403</v>
      </c>
    </row>
    <row r="1001" spans="1:12" x14ac:dyDescent="0.2">
      <c r="A1001" s="900">
        <v>999855</v>
      </c>
      <c r="B1001" s="383">
        <v>3086123637023</v>
      </c>
      <c r="C1001" s="889" t="s">
        <v>2633</v>
      </c>
      <c r="D1001" s="186" t="s">
        <v>3250</v>
      </c>
      <c r="E1001" s="182">
        <v>14</v>
      </c>
      <c r="F1001" s="182">
        <v>10</v>
      </c>
      <c r="G1001" s="182">
        <v>10</v>
      </c>
      <c r="H1001" s="849">
        <v>19.829999999999998</v>
      </c>
      <c r="I1001" s="805">
        <v>0.25</v>
      </c>
      <c r="J1001" s="806">
        <v>0.09</v>
      </c>
      <c r="K1001" s="807">
        <f t="shared" si="15"/>
        <v>13.533975</v>
      </c>
      <c r="L1001" s="899" t="s">
        <v>4403</v>
      </c>
    </row>
    <row r="1002" spans="1:12" x14ac:dyDescent="0.2">
      <c r="A1002" s="900">
        <v>8906112</v>
      </c>
      <c r="B1002" s="383">
        <v>3086123238886</v>
      </c>
      <c r="C1002" s="889" t="s">
        <v>2638</v>
      </c>
      <c r="D1002" s="186" t="s">
        <v>3250</v>
      </c>
      <c r="E1002" s="182">
        <v>13</v>
      </c>
      <c r="F1002" s="182">
        <v>20</v>
      </c>
      <c r="G1002" s="182">
        <v>20</v>
      </c>
      <c r="H1002" s="849">
        <v>3.82</v>
      </c>
      <c r="I1002" s="805">
        <v>0.25</v>
      </c>
      <c r="J1002" s="806">
        <v>0.09</v>
      </c>
      <c r="K1002" s="807">
        <f t="shared" si="15"/>
        <v>2.6071499999999999</v>
      </c>
      <c r="L1002" s="899" t="s">
        <v>4403</v>
      </c>
    </row>
    <row r="1003" spans="1:12" x14ac:dyDescent="0.2">
      <c r="A1003" s="900">
        <v>9290581</v>
      </c>
      <c r="B1003" s="383">
        <v>3086123395848</v>
      </c>
      <c r="C1003" s="889" t="s">
        <v>2640</v>
      </c>
      <c r="D1003" s="186" t="s">
        <v>3250</v>
      </c>
      <c r="E1003" s="182">
        <v>3</v>
      </c>
      <c r="F1003" s="182">
        <v>25</v>
      </c>
      <c r="G1003" s="182">
        <v>25</v>
      </c>
      <c r="H1003" s="849">
        <v>8.27</v>
      </c>
      <c r="I1003" s="805">
        <v>0.25</v>
      </c>
      <c r="J1003" s="806">
        <v>0.09</v>
      </c>
      <c r="K1003" s="807">
        <f t="shared" si="15"/>
        <v>5.6442749999999995</v>
      </c>
      <c r="L1003" s="899" t="s">
        <v>4403</v>
      </c>
    </row>
    <row r="1004" spans="1:12" x14ac:dyDescent="0.2">
      <c r="A1004" s="900">
        <v>9292371</v>
      </c>
      <c r="B1004" s="383">
        <v>3086123397637</v>
      </c>
      <c r="C1004" s="889" t="s">
        <v>2642</v>
      </c>
      <c r="D1004" s="186" t="s">
        <v>3250</v>
      </c>
      <c r="E1004" s="182">
        <v>11</v>
      </c>
      <c r="F1004" s="182">
        <v>10</v>
      </c>
      <c r="G1004" s="182">
        <v>10</v>
      </c>
      <c r="H1004" s="849">
        <v>2.16</v>
      </c>
      <c r="I1004" s="805">
        <v>0.25</v>
      </c>
      <c r="J1004" s="806">
        <v>0.09</v>
      </c>
      <c r="K1004" s="807">
        <f t="shared" si="15"/>
        <v>1.4742000000000002</v>
      </c>
      <c r="L1004" s="899" t="s">
        <v>4403</v>
      </c>
    </row>
    <row r="1005" spans="1:12" x14ac:dyDescent="0.2">
      <c r="A1005" s="900">
        <v>9374282</v>
      </c>
      <c r="B1005" s="383">
        <v>3086123431683</v>
      </c>
      <c r="C1005" s="889" t="s">
        <v>2644</v>
      </c>
      <c r="D1005" s="186" t="s">
        <v>3250</v>
      </c>
      <c r="E1005" s="182">
        <v>16</v>
      </c>
      <c r="F1005" s="182">
        <v>20</v>
      </c>
      <c r="G1005" s="182">
        <v>20</v>
      </c>
      <c r="H1005" s="849">
        <v>3.19</v>
      </c>
      <c r="I1005" s="805">
        <v>0.25</v>
      </c>
      <c r="J1005" s="806">
        <v>0.09</v>
      </c>
      <c r="K1005" s="807">
        <f t="shared" si="15"/>
        <v>2.1771750000000001</v>
      </c>
      <c r="L1005" s="899" t="s">
        <v>4403</v>
      </c>
    </row>
    <row r="1006" spans="1:12" x14ac:dyDescent="0.2">
      <c r="A1006" s="900">
        <v>9420811</v>
      </c>
      <c r="B1006" s="383">
        <v>3086123449329</v>
      </c>
      <c r="C1006" s="890" t="s">
        <v>2646</v>
      </c>
      <c r="D1006" s="186" t="s">
        <v>3250</v>
      </c>
      <c r="E1006" s="182">
        <v>5</v>
      </c>
      <c r="F1006" s="182">
        <v>25</v>
      </c>
      <c r="G1006" s="182">
        <v>25</v>
      </c>
      <c r="H1006" s="849">
        <v>1.86</v>
      </c>
      <c r="I1006" s="805">
        <v>0.25</v>
      </c>
      <c r="J1006" s="806">
        <v>0.09</v>
      </c>
      <c r="K1006" s="807">
        <f t="shared" si="15"/>
        <v>1.26945</v>
      </c>
      <c r="L1006" s="899" t="s">
        <v>4403</v>
      </c>
    </row>
    <row r="1007" spans="1:12" x14ac:dyDescent="0.2">
      <c r="A1007" s="900">
        <v>9530191</v>
      </c>
      <c r="B1007" s="383">
        <v>3086123509269</v>
      </c>
      <c r="C1007" s="889" t="s">
        <v>2654</v>
      </c>
      <c r="D1007" s="186" t="s">
        <v>3250</v>
      </c>
      <c r="E1007" s="182">
        <v>2</v>
      </c>
      <c r="F1007" s="182">
        <v>20</v>
      </c>
      <c r="G1007" s="182">
        <v>20</v>
      </c>
      <c r="H1007" s="812"/>
      <c r="I1007" s="805">
        <v>0.25</v>
      </c>
      <c r="J1007" s="806">
        <v>0.09</v>
      </c>
      <c r="K1007" s="807">
        <f t="shared" si="15"/>
        <v>0</v>
      </c>
      <c r="L1007" s="899" t="s">
        <v>4403</v>
      </c>
    </row>
    <row r="1008" spans="1:12" x14ac:dyDescent="0.2">
      <c r="A1008" s="900">
        <v>9721281</v>
      </c>
      <c r="B1008" s="383">
        <v>3086123559226</v>
      </c>
      <c r="C1008" s="889" t="s">
        <v>2662</v>
      </c>
      <c r="D1008" s="186" t="s">
        <v>3250</v>
      </c>
      <c r="E1008" s="182">
        <v>41</v>
      </c>
      <c r="F1008" s="182">
        <v>20</v>
      </c>
      <c r="G1008" s="182">
        <v>1</v>
      </c>
      <c r="H1008" s="849">
        <v>11.48</v>
      </c>
      <c r="I1008" s="805">
        <v>0.25</v>
      </c>
      <c r="J1008" s="806">
        <v>0.09</v>
      </c>
      <c r="K1008" s="807">
        <f t="shared" si="15"/>
        <v>7.8350999999999997</v>
      </c>
      <c r="L1008" s="899" t="s">
        <v>4403</v>
      </c>
    </row>
    <row r="1009" spans="1:12" x14ac:dyDescent="0.2">
      <c r="A1009" s="900">
        <v>9721282</v>
      </c>
      <c r="B1009" s="383">
        <v>3086123559226</v>
      </c>
      <c r="C1009" s="889" t="s">
        <v>2663</v>
      </c>
      <c r="D1009" s="186" t="s">
        <v>3250</v>
      </c>
      <c r="E1009" s="182">
        <v>41</v>
      </c>
      <c r="F1009" s="182">
        <v>20</v>
      </c>
      <c r="G1009" s="182">
        <v>1</v>
      </c>
      <c r="H1009" s="849">
        <v>11.48</v>
      </c>
      <c r="I1009" s="805">
        <v>0.25</v>
      </c>
      <c r="J1009" s="806">
        <v>0.09</v>
      </c>
      <c r="K1009" s="807">
        <f t="shared" si="15"/>
        <v>7.8350999999999997</v>
      </c>
      <c r="L1009" s="899" t="s">
        <v>4403</v>
      </c>
    </row>
    <row r="1010" spans="1:12" x14ac:dyDescent="0.2">
      <c r="A1010" s="900">
        <v>9721283</v>
      </c>
      <c r="B1010" s="383">
        <v>3086123559226</v>
      </c>
      <c r="C1010" s="889" t="s">
        <v>2664</v>
      </c>
      <c r="D1010" s="186" t="s">
        <v>3250</v>
      </c>
      <c r="E1010" s="182">
        <v>41</v>
      </c>
      <c r="F1010" s="182">
        <v>20</v>
      </c>
      <c r="G1010" s="182">
        <v>1</v>
      </c>
      <c r="H1010" s="849">
        <v>11.48</v>
      </c>
      <c r="I1010" s="805">
        <v>0.25</v>
      </c>
      <c r="J1010" s="806">
        <v>0.09</v>
      </c>
      <c r="K1010" s="807">
        <f t="shared" si="15"/>
        <v>7.8350999999999997</v>
      </c>
      <c r="L1010" s="899" t="s">
        <v>4403</v>
      </c>
    </row>
    <row r="1011" spans="1:12" x14ac:dyDescent="0.2">
      <c r="A1011" s="900">
        <v>516361</v>
      </c>
      <c r="B1011" s="383">
        <v>3086123734838</v>
      </c>
      <c r="C1011" s="889" t="s">
        <v>3687</v>
      </c>
      <c r="D1011" s="186"/>
      <c r="E1011" s="182">
        <v>36</v>
      </c>
      <c r="F1011" s="182">
        <v>20</v>
      </c>
      <c r="G1011" s="182">
        <v>20</v>
      </c>
      <c r="H1011" s="849">
        <v>11.73</v>
      </c>
      <c r="I1011" s="805">
        <v>0.25</v>
      </c>
      <c r="J1011" s="806">
        <v>0.09</v>
      </c>
      <c r="K1011" s="807">
        <f t="shared" si="15"/>
        <v>8.005725</v>
      </c>
      <c r="L1011" s="899" t="s">
        <v>4403</v>
      </c>
    </row>
    <row r="1012" spans="1:12" x14ac:dyDescent="0.2">
      <c r="A1012" s="900">
        <v>9614483</v>
      </c>
      <c r="B1012" s="383">
        <v>3086123515086</v>
      </c>
      <c r="C1012" s="889" t="s">
        <v>3688</v>
      </c>
      <c r="D1012" s="186"/>
      <c r="E1012" s="182">
        <v>60</v>
      </c>
      <c r="F1012" s="182">
        <v>20</v>
      </c>
      <c r="G1012" s="182">
        <v>20</v>
      </c>
      <c r="H1012" s="849">
        <v>20.010000000000002</v>
      </c>
      <c r="I1012" s="805">
        <v>0.25</v>
      </c>
      <c r="J1012" s="806">
        <v>0.09</v>
      </c>
      <c r="K1012" s="807">
        <f t="shared" si="15"/>
        <v>13.656825000000001</v>
      </c>
      <c r="L1012" s="899" t="s">
        <v>4403</v>
      </c>
    </row>
    <row r="1013" spans="1:12" x14ac:dyDescent="0.2">
      <c r="A1013" s="900">
        <v>515530</v>
      </c>
      <c r="B1013" s="383">
        <v>3086123730540</v>
      </c>
      <c r="C1013" s="889" t="s">
        <v>4413</v>
      </c>
      <c r="D1013" s="186"/>
      <c r="E1013" s="182">
        <v>4</v>
      </c>
      <c r="F1013" s="182">
        <v>15</v>
      </c>
      <c r="G1013" s="182">
        <v>15</v>
      </c>
      <c r="H1013" s="849">
        <v>13.98</v>
      </c>
      <c r="I1013" s="805">
        <v>0.25</v>
      </c>
      <c r="J1013" s="806">
        <v>0.09</v>
      </c>
      <c r="K1013" s="807">
        <f t="shared" si="15"/>
        <v>9.5413499999999996</v>
      </c>
      <c r="L1013" s="899" t="s">
        <v>4403</v>
      </c>
    </row>
    <row r="1014" spans="1:12" x14ac:dyDescent="0.2">
      <c r="A1014" s="900">
        <v>524115</v>
      </c>
      <c r="B1014" s="383">
        <v>3086123763456</v>
      </c>
      <c r="C1014" s="889" t="s">
        <v>3689</v>
      </c>
      <c r="D1014" s="186"/>
      <c r="E1014" s="182">
        <v>14</v>
      </c>
      <c r="F1014" s="182">
        <v>20</v>
      </c>
      <c r="G1014" s="182">
        <v>1</v>
      </c>
      <c r="H1014" s="849">
        <v>16.28</v>
      </c>
      <c r="I1014" s="805">
        <v>0.25</v>
      </c>
      <c r="J1014" s="806">
        <v>0.09</v>
      </c>
      <c r="K1014" s="807">
        <f t="shared" si="15"/>
        <v>11.1111</v>
      </c>
      <c r="L1014" s="899" t="s">
        <v>4403</v>
      </c>
    </row>
    <row r="1015" spans="1:12" ht="16" thickBot="1" x14ac:dyDescent="0.25">
      <c r="A1015" s="904">
        <v>516546</v>
      </c>
      <c r="B1015" s="905">
        <v>3086123735644</v>
      </c>
      <c r="C1015" s="906" t="s">
        <v>3224</v>
      </c>
      <c r="D1015" s="907" t="s">
        <v>3381</v>
      </c>
      <c r="E1015" s="908">
        <v>2</v>
      </c>
      <c r="F1015" s="908">
        <v>20</v>
      </c>
      <c r="G1015" s="908">
        <v>20</v>
      </c>
      <c r="H1015" s="909">
        <v>7.75</v>
      </c>
      <c r="I1015" s="910">
        <v>0.25</v>
      </c>
      <c r="J1015" s="911">
        <v>0.09</v>
      </c>
      <c r="K1015" s="912">
        <f t="shared" si="15"/>
        <v>5.2893750000000006</v>
      </c>
      <c r="L1015" s="913" t="s">
        <v>4403</v>
      </c>
    </row>
    <row r="1017" spans="1:12" x14ac:dyDescent="0.2">
      <c r="H1017" s="671"/>
    </row>
    <row r="1018" spans="1:12" x14ac:dyDescent="0.2">
      <c r="H1018" s="671"/>
    </row>
    <row r="1019" spans="1:12" x14ac:dyDescent="0.2">
      <c r="H1019" s="671"/>
    </row>
    <row r="1020" spans="1:12" x14ac:dyDescent="0.2">
      <c r="H1020" s="671"/>
    </row>
    <row r="1021" spans="1:12" x14ac:dyDescent="0.2">
      <c r="H1021" s="671"/>
    </row>
  </sheetData>
  <sheetProtection autoFilter="0"/>
  <autoFilter ref="A2:L1015" xr:uid="{C043A104-BDBC-406F-81E5-D3F69A5CF127}"/>
  <phoneticPr fontId="11" type="noConversion"/>
  <conditionalFormatting sqref="A1:A2">
    <cfRule type="duplicateValues" dxfId="268" priority="419"/>
    <cfRule type="duplicateValues" dxfId="267" priority="420"/>
  </conditionalFormatting>
  <conditionalFormatting sqref="A1:A1048576">
    <cfRule type="duplicateValues" dxfId="266" priority="68"/>
  </conditionalFormatting>
  <conditionalFormatting sqref="A129:A142 A3:A126">
    <cfRule type="duplicateValues" dxfId="265" priority="434"/>
  </conditionalFormatting>
  <conditionalFormatting sqref="A143:A152 A127:A128">
    <cfRule type="duplicateValues" dxfId="264" priority="431"/>
  </conditionalFormatting>
  <conditionalFormatting sqref="A167:A169">
    <cfRule type="duplicateValues" dxfId="263" priority="406"/>
  </conditionalFormatting>
  <conditionalFormatting sqref="A170:A173 A157:A166">
    <cfRule type="duplicateValues" dxfId="262" priority="421"/>
  </conditionalFormatting>
  <conditionalFormatting sqref="A174:A184">
    <cfRule type="duplicateValues" dxfId="261" priority="17508"/>
  </conditionalFormatting>
  <conditionalFormatting sqref="A185:A199">
    <cfRule type="duplicateValues" dxfId="260" priority="17329"/>
  </conditionalFormatting>
  <conditionalFormatting sqref="A200:A205">
    <cfRule type="duplicateValues" dxfId="259" priority="21628"/>
  </conditionalFormatting>
  <conditionalFormatting sqref="A206:A207 A153:A156">
    <cfRule type="duplicateValues" dxfId="258" priority="423"/>
  </conditionalFormatting>
  <conditionalFormatting sqref="A208:A212">
    <cfRule type="duplicateValues" dxfId="257" priority="17233"/>
  </conditionalFormatting>
  <conditionalFormatting sqref="A213:A328">
    <cfRule type="duplicateValues" dxfId="256" priority="21621"/>
  </conditionalFormatting>
  <conditionalFormatting sqref="A329:A338">
    <cfRule type="duplicateValues" dxfId="255" priority="21464"/>
  </conditionalFormatting>
  <conditionalFormatting sqref="A339:A407">
    <cfRule type="duplicateValues" dxfId="254" priority="21457"/>
  </conditionalFormatting>
  <conditionalFormatting sqref="A408:A426">
    <cfRule type="duplicateValues" dxfId="253" priority="21235"/>
  </conditionalFormatting>
  <conditionalFormatting sqref="A427:A432">
    <cfRule type="duplicateValues" dxfId="252" priority="16432"/>
  </conditionalFormatting>
  <conditionalFormatting sqref="A433:A504">
    <cfRule type="duplicateValues" dxfId="251" priority="21228"/>
  </conditionalFormatting>
  <conditionalFormatting sqref="A505:A507">
    <cfRule type="duplicateValues" dxfId="250" priority="15949"/>
  </conditionalFormatting>
  <conditionalFormatting sqref="A508:A532">
    <cfRule type="duplicateValues" dxfId="249" priority="21081"/>
  </conditionalFormatting>
  <conditionalFormatting sqref="A533:A548">
    <cfRule type="duplicateValues" dxfId="248" priority="21074"/>
  </conditionalFormatting>
  <conditionalFormatting sqref="A549:A560">
    <cfRule type="duplicateValues" dxfId="247" priority="17711"/>
  </conditionalFormatting>
  <conditionalFormatting sqref="A561:A566">
    <cfRule type="duplicateValues" dxfId="246" priority="394"/>
  </conditionalFormatting>
  <conditionalFormatting sqref="A567:A604">
    <cfRule type="duplicateValues" dxfId="245" priority="21067"/>
  </conditionalFormatting>
  <conditionalFormatting sqref="A605:A645">
    <cfRule type="duplicateValues" dxfId="244" priority="20918"/>
  </conditionalFormatting>
  <conditionalFormatting sqref="A646:A705">
    <cfRule type="duplicateValues" dxfId="243" priority="20841"/>
  </conditionalFormatting>
  <conditionalFormatting sqref="A706:A719">
    <cfRule type="duplicateValues" dxfId="242" priority="20484"/>
  </conditionalFormatting>
  <conditionalFormatting sqref="A720:A731">
    <cfRule type="duplicateValues" dxfId="241" priority="14627"/>
  </conditionalFormatting>
  <conditionalFormatting sqref="A732:A791">
    <cfRule type="duplicateValues" dxfId="240" priority="21708"/>
  </conditionalFormatting>
  <conditionalFormatting sqref="A792:A847">
    <cfRule type="duplicateValues" dxfId="239" priority="20400"/>
  </conditionalFormatting>
  <conditionalFormatting sqref="A848:A887">
    <cfRule type="duplicateValues" dxfId="238" priority="21698"/>
  </conditionalFormatting>
  <conditionalFormatting sqref="A888">
    <cfRule type="duplicateValues" dxfId="237" priority="392"/>
  </conditionalFormatting>
  <conditionalFormatting sqref="A889 A891:A926">
    <cfRule type="duplicateValues" dxfId="236" priority="12187"/>
  </conditionalFormatting>
  <conditionalFormatting sqref="A890">
    <cfRule type="duplicateValues" dxfId="235" priority="162"/>
    <cfRule type="duplicateValues" dxfId="234" priority="159"/>
    <cfRule type="duplicateValues" dxfId="233" priority="160"/>
    <cfRule type="duplicateValues" dxfId="232" priority="145"/>
    <cfRule type="duplicateValues" dxfId="231" priority="161"/>
  </conditionalFormatting>
  <conditionalFormatting sqref="A927:A928">
    <cfRule type="duplicateValues" dxfId="230" priority="447"/>
  </conditionalFormatting>
  <conditionalFormatting sqref="A929:A931">
    <cfRule type="duplicateValues" dxfId="229" priority="446"/>
  </conditionalFormatting>
  <conditionalFormatting sqref="A932">
    <cfRule type="duplicateValues" dxfId="228" priority="11385"/>
  </conditionalFormatting>
  <conditionalFormatting sqref="A933:A969">
    <cfRule type="duplicateValues" dxfId="227" priority="20106"/>
  </conditionalFormatting>
  <conditionalFormatting sqref="A970:A978">
    <cfRule type="duplicateValues" dxfId="226" priority="10975"/>
  </conditionalFormatting>
  <conditionalFormatting sqref="A979:A1014">
    <cfRule type="duplicateValues" dxfId="225" priority="20099"/>
  </conditionalFormatting>
  <conditionalFormatting sqref="A1015">
    <cfRule type="duplicateValues" dxfId="224" priority="21718"/>
  </conditionalFormatting>
  <conditionalFormatting sqref="A1029:A1048576 A1:A889 A891:A1019">
    <cfRule type="duplicateValues" dxfId="223" priority="450"/>
    <cfRule type="duplicateValues" dxfId="222" priority="448"/>
    <cfRule type="duplicateValues" dxfId="221" priority="449"/>
  </conditionalFormatting>
  <conditionalFormatting sqref="A1029:A1048576 A1016:A1019 A1:A2">
    <cfRule type="duplicateValues" dxfId="220" priority="422"/>
  </conditionalFormatting>
  <conditionalFormatting sqref="B1029:B1048576 B1016:B1019 B1:B2">
    <cfRule type="duplicateValues" dxfId="219" priority="436"/>
  </conditionalFormatting>
  <conditionalFormatting sqref="C1:C184 D185:D205 C206:C426 D412 D414:D432 C433:C922 D570:D571 C924:C969 D970:D978 C979:C1014 D1015">
    <cfRule type="containsText" dxfId="218" priority="415" operator="containsText" text="ECOM">
      <formula>NOT(ISERROR(SEARCH("ECOM",C1)))</formula>
    </cfRule>
    <cfRule type="containsText" dxfId="217" priority="414" operator="containsText" text="BNDL">
      <formula>NOT(ISERROR(SEARCH("BNDL",C1)))</formula>
    </cfRule>
  </conditionalFormatting>
  <conditionalFormatting sqref="C1:C922 C924:C1019 C1030:C1048576">
    <cfRule type="containsText" dxfId="216" priority="206" operator="containsText" text="AMAZON">
      <formula>NOT(ISERROR(SEARCH("AMAZON",C1)))</formula>
    </cfRule>
    <cfRule type="containsText" dxfId="215" priority="207" operator="containsText" text="AMZ">
      <formula>NOT(ISERROR(SEARCH("AMZ",C1)))</formula>
    </cfRule>
    <cfRule type="containsText" dxfId="214" priority="208" operator="containsText" text="BUNDL">
      <formula>NOT(ISERROR(SEARCH("BUNDL",C1)))</formula>
    </cfRule>
  </conditionalFormatting>
  <conditionalFormatting sqref="D889:D894">
    <cfRule type="containsText" dxfId="213" priority="60" operator="containsText" text="OB2">
      <formula>NOT(ISERROR(SEARCH("OB2",D889)))</formula>
    </cfRule>
    <cfRule type="containsText" dxfId="212" priority="61" operator="containsText" text="OB1">
      <formula>NOT(ISERROR(SEARCH("OB1",D889)))</formula>
    </cfRule>
    <cfRule type="containsText" dxfId="211" priority="62" operator="containsText" text="RTN">
      <formula>NOT(ISERROR(SEARCH("RTN",D889)))</formula>
    </cfRule>
    <cfRule type="containsText" dxfId="210" priority="63" operator="containsText" text="CNF">
      <formula>NOT(ISERROR(SEARCH("CNF",D889)))</formula>
    </cfRule>
  </conditionalFormatting>
  <conditionalFormatting sqref="D896:D901">
    <cfRule type="containsText" dxfId="209" priority="49" operator="containsText" text="OB1">
      <formula>NOT(ISERROR(SEARCH("OB1",D896)))</formula>
    </cfRule>
    <cfRule type="containsText" dxfId="208" priority="51" operator="containsText" text="CNF">
      <formula>NOT(ISERROR(SEARCH("CNF",D896)))</formula>
    </cfRule>
    <cfRule type="containsText" dxfId="207" priority="48" operator="containsText" text="OB2">
      <formula>NOT(ISERROR(SEARCH("OB2",D896)))</formula>
    </cfRule>
    <cfRule type="containsText" dxfId="206" priority="50" operator="containsText" text="RTN">
      <formula>NOT(ISERROR(SEARCH("RTN",D896)))</formula>
    </cfRule>
  </conditionalFormatting>
  <conditionalFormatting sqref="D903:D904">
    <cfRule type="containsText" dxfId="205" priority="45" operator="containsText" text="OB1">
      <formula>NOT(ISERROR(SEARCH("OB1",D903)))</formula>
    </cfRule>
    <cfRule type="containsText" dxfId="204" priority="47" operator="containsText" text="CNF">
      <formula>NOT(ISERROR(SEARCH("CNF",D903)))</formula>
    </cfRule>
    <cfRule type="containsText" dxfId="203" priority="44" operator="containsText" text="OB2">
      <formula>NOT(ISERROR(SEARCH("OB2",D903)))</formula>
    </cfRule>
    <cfRule type="containsText" dxfId="202" priority="46" operator="containsText" text="RTN">
      <formula>NOT(ISERROR(SEARCH("RTN",D903)))</formula>
    </cfRule>
  </conditionalFormatting>
  <conditionalFormatting sqref="D906:D907">
    <cfRule type="containsText" dxfId="201" priority="40" operator="containsText" text="OB2">
      <formula>NOT(ISERROR(SEARCH("OB2",D906)))</formula>
    </cfRule>
    <cfRule type="containsText" dxfId="200" priority="43" operator="containsText" text="CNF">
      <formula>NOT(ISERROR(SEARCH("CNF",D906)))</formula>
    </cfRule>
    <cfRule type="containsText" dxfId="199" priority="42" operator="containsText" text="RTN">
      <formula>NOT(ISERROR(SEARCH("RTN",D906)))</formula>
    </cfRule>
    <cfRule type="containsText" dxfId="198" priority="41" operator="containsText" text="OB1">
      <formula>NOT(ISERROR(SEARCH("OB1",D906)))</formula>
    </cfRule>
  </conditionalFormatting>
  <conditionalFormatting sqref="D909:D912">
    <cfRule type="containsText" dxfId="197" priority="36" operator="containsText" text="OB2">
      <formula>NOT(ISERROR(SEARCH("OB2",D909)))</formula>
    </cfRule>
    <cfRule type="containsText" dxfId="196" priority="37" operator="containsText" text="OB1">
      <formula>NOT(ISERROR(SEARCH("OB1",D909)))</formula>
    </cfRule>
    <cfRule type="containsText" dxfId="195" priority="38" operator="containsText" text="RTN">
      <formula>NOT(ISERROR(SEARCH("RTN",D909)))</formula>
    </cfRule>
    <cfRule type="containsText" dxfId="194" priority="39" operator="containsText" text="CNF">
      <formula>NOT(ISERROR(SEARCH("CNF",D909)))</formula>
    </cfRule>
  </conditionalFormatting>
  <conditionalFormatting sqref="D1011">
    <cfRule type="containsText" dxfId="193" priority="182" operator="containsText" text="AMZ">
      <formula>NOT(ISERROR(SEARCH("AMZ",D1011)))</formula>
    </cfRule>
    <cfRule type="containsText" dxfId="192" priority="183" operator="containsText" text="BUNDL">
      <formula>NOT(ISERROR(SEARCH("BUNDL",D1011)))</formula>
    </cfRule>
    <cfRule type="containsText" dxfId="191" priority="184" operator="containsText" text="BNDL">
      <formula>NOT(ISERROR(SEARCH("BNDL",D1011)))</formula>
    </cfRule>
    <cfRule type="containsText" dxfId="190" priority="185" operator="containsText" text="ECOM">
      <formula>NOT(ISERROR(SEARCH("ECOM",D1011)))</formula>
    </cfRule>
    <cfRule type="containsText" dxfId="189" priority="405" operator="containsText" text="CNF">
      <formula>NOT(ISERROR(SEARCH("CNF",D1011)))</formula>
    </cfRule>
    <cfRule type="containsText" dxfId="188" priority="404" operator="containsText" text="RTN">
      <formula>NOT(ISERROR(SEARCH("RTN",D1011)))</formula>
    </cfRule>
    <cfRule type="containsText" dxfId="187" priority="181" operator="containsText" text="AMAZON">
      <formula>NOT(ISERROR(SEARCH("AMAZON",D1011)))</formula>
    </cfRule>
    <cfRule type="containsText" dxfId="186" priority="180" operator="containsText" text="U">
      <formula>NOT(ISERROR(SEARCH("U",D1011)))</formula>
    </cfRule>
    <cfRule type="containsText" dxfId="185" priority="402" operator="containsText" text="OB2">
      <formula>NOT(ISERROR(SEARCH("OB2",D1011)))</formula>
    </cfRule>
    <cfRule type="containsText" dxfId="184" priority="403" operator="containsText" text="OB1">
      <formula>NOT(ISERROR(SEARCH("OB1",D1011)))</formula>
    </cfRule>
  </conditionalFormatting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5A795-736B-4175-B356-408F3CA08DDC}">
  <dimension ref="A1:O36"/>
  <sheetViews>
    <sheetView workbookViewId="0"/>
  </sheetViews>
  <sheetFormatPr baseColWidth="10" defaultColWidth="8.6640625" defaultRowHeight="15" x14ac:dyDescent="0.2"/>
  <cols>
    <col min="1" max="2" width="8.6640625" style="25"/>
    <col min="3" max="3" width="13.6640625" style="25" bestFit="1" customWidth="1"/>
    <col min="4" max="4" width="31.33203125" style="25" bestFit="1" customWidth="1"/>
    <col min="5" max="7" width="8.6640625" style="25"/>
    <col min="8" max="8" width="9.5" style="25" bestFit="1" customWidth="1"/>
    <col min="9" max="9" width="31.6640625" style="25" bestFit="1" customWidth="1"/>
    <col min="10" max="10" width="9.6640625" style="25" bestFit="1" customWidth="1"/>
    <col min="11" max="11" width="39.33203125" style="25" bestFit="1" customWidth="1"/>
    <col min="12" max="12" width="8.6640625" style="25"/>
    <col min="13" max="13" width="9.6640625" style="25" bestFit="1" customWidth="1"/>
    <col min="14" max="15" width="98.5" style="25" bestFit="1" customWidth="1"/>
    <col min="16" max="16384" width="8.6640625" style="25"/>
  </cols>
  <sheetData>
    <row r="1" spans="1:15" ht="76" thickBot="1" x14ac:dyDescent="0.25">
      <c r="A1" s="13" t="s">
        <v>4</v>
      </c>
      <c r="B1" s="550" t="s">
        <v>3240</v>
      </c>
      <c r="C1" s="15" t="s">
        <v>3241</v>
      </c>
      <c r="D1" s="16" t="s">
        <v>3242</v>
      </c>
      <c r="E1" s="16" t="s">
        <v>3243</v>
      </c>
      <c r="F1" s="16" t="s">
        <v>8</v>
      </c>
      <c r="G1" s="16" t="s">
        <v>3690</v>
      </c>
      <c r="H1" s="16"/>
      <c r="I1" s="16"/>
      <c r="J1" s="16" t="s">
        <v>3244</v>
      </c>
      <c r="K1" s="16" t="s">
        <v>3244</v>
      </c>
      <c r="L1" s="16" t="s">
        <v>3691</v>
      </c>
      <c r="M1" s="16" t="s">
        <v>3692</v>
      </c>
      <c r="N1" s="16" t="s">
        <v>3693</v>
      </c>
      <c r="O1" s="16" t="s">
        <v>3694</v>
      </c>
    </row>
    <row r="2" spans="1:15" x14ac:dyDescent="0.2">
      <c r="A2" s="35" t="s">
        <v>3238</v>
      </c>
      <c r="B2" s="342">
        <v>875976</v>
      </c>
      <c r="C2" s="340">
        <v>70330129641</v>
      </c>
      <c r="D2" s="38" t="s">
        <v>1083</v>
      </c>
      <c r="E2" s="38" t="s">
        <v>30</v>
      </c>
      <c r="F2" s="38" t="s">
        <v>30</v>
      </c>
      <c r="G2" s="764" t="s">
        <v>3695</v>
      </c>
      <c r="H2" s="38" t="s">
        <v>3696</v>
      </c>
      <c r="I2" s="38" t="s">
        <v>3697</v>
      </c>
      <c r="J2" s="410" t="s">
        <v>3261</v>
      </c>
      <c r="K2" s="394" t="s">
        <v>3262</v>
      </c>
      <c r="L2" s="410">
        <v>1</v>
      </c>
      <c r="M2" s="410" t="s">
        <v>3250</v>
      </c>
      <c r="N2" s="410" t="s">
        <v>3698</v>
      </c>
      <c r="O2" s="410"/>
    </row>
    <row r="3" spans="1:15" x14ac:dyDescent="0.2">
      <c r="A3" s="35" t="s">
        <v>70</v>
      </c>
      <c r="B3" s="342">
        <v>802065</v>
      </c>
      <c r="C3" s="348">
        <v>70330128064</v>
      </c>
      <c r="D3" s="236" t="s">
        <v>2122</v>
      </c>
      <c r="E3" s="764" t="s">
        <v>30</v>
      </c>
      <c r="F3" s="236" t="s">
        <v>30</v>
      </c>
      <c r="G3" s="236" t="s">
        <v>3695</v>
      </c>
      <c r="H3" s="236" t="s">
        <v>3696</v>
      </c>
      <c r="I3" s="765" t="s">
        <v>3699</v>
      </c>
      <c r="J3" s="441" t="s">
        <v>3261</v>
      </c>
      <c r="K3" s="395" t="s">
        <v>3700</v>
      </c>
      <c r="L3" s="441">
        <v>60</v>
      </c>
      <c r="M3" s="441" t="s">
        <v>3261</v>
      </c>
      <c r="N3" s="441" t="s">
        <v>3701</v>
      </c>
      <c r="O3" s="441"/>
    </row>
    <row r="4" spans="1:15" x14ac:dyDescent="0.2">
      <c r="A4" s="35" t="s">
        <v>70</v>
      </c>
      <c r="B4" s="342">
        <v>837399</v>
      </c>
      <c r="C4" s="348">
        <v>70330914384</v>
      </c>
      <c r="D4" s="236" t="s">
        <v>3138</v>
      </c>
      <c r="E4" s="236" t="s">
        <v>30</v>
      </c>
      <c r="F4" s="236" t="s">
        <v>30</v>
      </c>
      <c r="G4" s="764" t="s">
        <v>3695</v>
      </c>
      <c r="H4" s="236" t="s">
        <v>3696</v>
      </c>
      <c r="I4" s="236" t="s">
        <v>3702</v>
      </c>
      <c r="J4" s="236"/>
      <c r="K4" s="236"/>
      <c r="L4" s="236">
        <v>241</v>
      </c>
      <c r="M4" s="236" t="s">
        <v>3250</v>
      </c>
      <c r="N4" s="236" t="s">
        <v>3698</v>
      </c>
      <c r="O4" s="236"/>
    </row>
    <row r="5" spans="1:15" x14ac:dyDescent="0.2">
      <c r="A5" s="35" t="s">
        <v>70</v>
      </c>
      <c r="B5" s="342">
        <v>990126</v>
      </c>
      <c r="C5" s="350">
        <v>3086123660182</v>
      </c>
      <c r="D5" s="224" t="s">
        <v>3052</v>
      </c>
      <c r="E5" s="224" t="s">
        <v>30</v>
      </c>
      <c r="F5" s="224" t="s">
        <v>30</v>
      </c>
      <c r="G5" s="764" t="s">
        <v>3695</v>
      </c>
      <c r="H5" s="224" t="s">
        <v>3696</v>
      </c>
      <c r="I5" s="224" t="s">
        <v>3702</v>
      </c>
      <c r="J5" s="224"/>
      <c r="K5" s="224"/>
      <c r="L5" s="224">
        <v>418</v>
      </c>
      <c r="M5" s="224" t="s">
        <v>3250</v>
      </c>
      <c r="N5" s="224" t="s">
        <v>3698</v>
      </c>
      <c r="O5" s="224"/>
    </row>
    <row r="6" spans="1:15" x14ac:dyDescent="0.2">
      <c r="A6" s="35" t="s">
        <v>70</v>
      </c>
      <c r="B6" s="342">
        <v>8922901</v>
      </c>
      <c r="C6" s="354">
        <v>3086123249929</v>
      </c>
      <c r="D6" s="62" t="s">
        <v>156</v>
      </c>
      <c r="E6" s="62" t="s">
        <v>30</v>
      </c>
      <c r="F6" s="62" t="s">
        <v>30</v>
      </c>
      <c r="G6" s="764" t="s">
        <v>3695</v>
      </c>
      <c r="H6" s="62" t="s">
        <v>3696</v>
      </c>
      <c r="I6" s="62" t="s">
        <v>3702</v>
      </c>
      <c r="J6" s="62"/>
      <c r="K6" s="62"/>
      <c r="L6" s="62">
        <v>0</v>
      </c>
      <c r="M6" s="62" t="s">
        <v>3250</v>
      </c>
      <c r="N6" s="62" t="s">
        <v>3698</v>
      </c>
      <c r="O6" s="62"/>
    </row>
    <row r="7" spans="1:15" x14ac:dyDescent="0.2">
      <c r="A7" s="35" t="s">
        <v>70</v>
      </c>
      <c r="B7" s="342">
        <v>505377</v>
      </c>
      <c r="C7" s="359">
        <v>3086123689565</v>
      </c>
      <c r="D7" s="298" t="s">
        <v>1563</v>
      </c>
      <c r="E7" s="298" t="s">
        <v>84</v>
      </c>
      <c r="F7" s="298" t="s">
        <v>84</v>
      </c>
      <c r="G7" s="298" t="s">
        <v>3703</v>
      </c>
      <c r="H7" s="298" t="s">
        <v>3696</v>
      </c>
      <c r="I7" s="298" t="s">
        <v>3704</v>
      </c>
      <c r="J7" s="298" t="s">
        <v>3249</v>
      </c>
      <c r="K7" s="389" t="s">
        <v>3379</v>
      </c>
      <c r="L7" s="298">
        <v>18</v>
      </c>
      <c r="M7" s="298" t="s">
        <v>3250</v>
      </c>
      <c r="N7" s="298" t="s">
        <v>3705</v>
      </c>
      <c r="O7" s="298"/>
    </row>
    <row r="8" spans="1:15" x14ac:dyDescent="0.2">
      <c r="A8" s="35" t="s">
        <v>70</v>
      </c>
      <c r="B8" s="342">
        <v>505378</v>
      </c>
      <c r="C8" s="359">
        <v>3086123689572</v>
      </c>
      <c r="D8" s="298" t="s">
        <v>1570</v>
      </c>
      <c r="E8" s="298" t="s">
        <v>84</v>
      </c>
      <c r="F8" s="298" t="s">
        <v>84</v>
      </c>
      <c r="G8" s="298" t="s">
        <v>3703</v>
      </c>
      <c r="H8" s="298" t="s">
        <v>3696</v>
      </c>
      <c r="I8" s="298" t="s">
        <v>3704</v>
      </c>
      <c r="J8" s="298" t="s">
        <v>3249</v>
      </c>
      <c r="K8" s="389" t="s">
        <v>3382</v>
      </c>
      <c r="L8" s="298">
        <v>520</v>
      </c>
      <c r="M8" s="298" t="s">
        <v>3250</v>
      </c>
      <c r="N8" s="298" t="s">
        <v>3705</v>
      </c>
      <c r="O8" s="298"/>
    </row>
    <row r="9" spans="1:15" x14ac:dyDescent="0.2">
      <c r="A9" s="35" t="s">
        <v>70</v>
      </c>
      <c r="B9" s="342">
        <v>505379</v>
      </c>
      <c r="C9" s="359">
        <v>3086123689589</v>
      </c>
      <c r="D9" s="298" t="s">
        <v>1573</v>
      </c>
      <c r="E9" s="298" t="s">
        <v>84</v>
      </c>
      <c r="F9" s="298" t="s">
        <v>84</v>
      </c>
      <c r="G9" s="298" t="s">
        <v>3703</v>
      </c>
      <c r="H9" s="298" t="s">
        <v>3696</v>
      </c>
      <c r="I9" s="298" t="s">
        <v>3704</v>
      </c>
      <c r="J9" s="298" t="s">
        <v>3249</v>
      </c>
      <c r="K9" s="389" t="s">
        <v>3384</v>
      </c>
      <c r="L9" s="298">
        <v>160</v>
      </c>
      <c r="M9" s="298" t="s">
        <v>3250</v>
      </c>
      <c r="N9" s="298" t="s">
        <v>3705</v>
      </c>
      <c r="O9" s="298"/>
    </row>
    <row r="10" spans="1:15" x14ac:dyDescent="0.2">
      <c r="A10" s="35" t="s">
        <v>70</v>
      </c>
      <c r="B10" s="342">
        <v>505380</v>
      </c>
      <c r="C10" s="359">
        <v>3086123689596</v>
      </c>
      <c r="D10" s="298" t="s">
        <v>1576</v>
      </c>
      <c r="E10" s="298" t="s">
        <v>84</v>
      </c>
      <c r="F10" s="298" t="s">
        <v>84</v>
      </c>
      <c r="G10" s="298" t="s">
        <v>3703</v>
      </c>
      <c r="H10" s="298" t="s">
        <v>3696</v>
      </c>
      <c r="I10" s="298" t="s">
        <v>3704</v>
      </c>
      <c r="J10" s="298" t="s">
        <v>3249</v>
      </c>
      <c r="K10" s="389" t="s">
        <v>3386</v>
      </c>
      <c r="L10" s="298">
        <v>140</v>
      </c>
      <c r="M10" s="298" t="s">
        <v>3250</v>
      </c>
      <c r="N10" s="298" t="s">
        <v>3705</v>
      </c>
      <c r="O10" s="298"/>
    </row>
    <row r="11" spans="1:15" x14ac:dyDescent="0.2">
      <c r="A11" s="35" t="s">
        <v>70</v>
      </c>
      <c r="B11" s="342">
        <v>504895</v>
      </c>
      <c r="C11" s="359">
        <v>3086123686939</v>
      </c>
      <c r="D11" s="298" t="s">
        <v>1615</v>
      </c>
      <c r="E11" s="298" t="s">
        <v>84</v>
      </c>
      <c r="F11" s="298" t="s">
        <v>84</v>
      </c>
      <c r="G11" s="298" t="s">
        <v>3703</v>
      </c>
      <c r="H11" s="298" t="s">
        <v>3696</v>
      </c>
      <c r="I11" s="298" t="s">
        <v>3704</v>
      </c>
      <c r="J11" s="298" t="s">
        <v>3249</v>
      </c>
      <c r="K11" s="389" t="s">
        <v>3391</v>
      </c>
      <c r="L11" s="298">
        <v>20</v>
      </c>
      <c r="M11" s="298" t="s">
        <v>3250</v>
      </c>
      <c r="N11" s="298" t="s">
        <v>3705</v>
      </c>
      <c r="O11" s="298"/>
    </row>
    <row r="12" spans="1:15" x14ac:dyDescent="0.2">
      <c r="A12" s="35" t="s">
        <v>70</v>
      </c>
      <c r="B12" s="342">
        <v>505370</v>
      </c>
      <c r="C12" s="359">
        <v>3086123689497</v>
      </c>
      <c r="D12" s="298" t="s">
        <v>1619</v>
      </c>
      <c r="E12" s="298" t="s">
        <v>84</v>
      </c>
      <c r="F12" s="298" t="s">
        <v>84</v>
      </c>
      <c r="G12" s="298" t="s">
        <v>3703</v>
      </c>
      <c r="H12" s="298" t="s">
        <v>3696</v>
      </c>
      <c r="I12" s="298" t="s">
        <v>3704</v>
      </c>
      <c r="J12" s="298" t="s">
        <v>3249</v>
      </c>
      <c r="K12" s="389" t="s">
        <v>3395</v>
      </c>
      <c r="L12" s="298">
        <v>580</v>
      </c>
      <c r="M12" s="298" t="s">
        <v>3250</v>
      </c>
      <c r="N12" s="298" t="s">
        <v>3705</v>
      </c>
      <c r="O12" s="298"/>
    </row>
    <row r="13" spans="1:15" x14ac:dyDescent="0.2">
      <c r="A13" s="35" t="s">
        <v>70</v>
      </c>
      <c r="B13" s="342">
        <v>505371</v>
      </c>
      <c r="C13" s="359">
        <v>3086123689503</v>
      </c>
      <c r="D13" s="298" t="s">
        <v>1622</v>
      </c>
      <c r="E13" s="298" t="s">
        <v>84</v>
      </c>
      <c r="F13" s="298" t="s">
        <v>84</v>
      </c>
      <c r="G13" s="298" t="s">
        <v>3703</v>
      </c>
      <c r="H13" s="298" t="s">
        <v>3696</v>
      </c>
      <c r="I13" s="298" t="s">
        <v>3704</v>
      </c>
      <c r="J13" s="298" t="s">
        <v>3249</v>
      </c>
      <c r="K13" s="389" t="s">
        <v>3397</v>
      </c>
      <c r="L13" s="298">
        <v>700</v>
      </c>
      <c r="M13" s="298" t="s">
        <v>3250</v>
      </c>
      <c r="N13" s="298" t="s">
        <v>3705</v>
      </c>
      <c r="O13" s="298"/>
    </row>
    <row r="14" spans="1:15" x14ac:dyDescent="0.2">
      <c r="A14" s="35" t="s">
        <v>70</v>
      </c>
      <c r="B14" s="342">
        <v>943440</v>
      </c>
      <c r="C14" s="359">
        <v>3086123460119</v>
      </c>
      <c r="D14" s="298" t="s">
        <v>1627</v>
      </c>
      <c r="E14" s="298" t="s">
        <v>84</v>
      </c>
      <c r="F14" s="298" t="s">
        <v>84</v>
      </c>
      <c r="G14" s="298" t="s">
        <v>3703</v>
      </c>
      <c r="H14" s="298" t="s">
        <v>3696</v>
      </c>
      <c r="I14" s="298" t="s">
        <v>3704</v>
      </c>
      <c r="J14" s="298" t="s">
        <v>3249</v>
      </c>
      <c r="K14" s="389" t="s">
        <v>3399</v>
      </c>
      <c r="L14" s="298">
        <v>121</v>
      </c>
      <c r="M14" s="298" t="s">
        <v>3250</v>
      </c>
      <c r="N14" s="298" t="s">
        <v>3705</v>
      </c>
      <c r="O14" s="298"/>
    </row>
    <row r="15" spans="1:15" x14ac:dyDescent="0.2">
      <c r="A15" s="35" t="s">
        <v>70</v>
      </c>
      <c r="B15" s="342">
        <v>505381</v>
      </c>
      <c r="C15" s="362">
        <v>3086123689602</v>
      </c>
      <c r="D15" s="212" t="s">
        <v>2979</v>
      </c>
      <c r="E15" s="212" t="s">
        <v>84</v>
      </c>
      <c r="F15" s="212" t="s">
        <v>84</v>
      </c>
      <c r="G15" s="212" t="s">
        <v>3703</v>
      </c>
      <c r="H15" s="212" t="s">
        <v>3696</v>
      </c>
      <c r="I15" s="212" t="s">
        <v>3704</v>
      </c>
      <c r="J15" s="212" t="s">
        <v>3249</v>
      </c>
      <c r="K15" s="390" t="s">
        <v>3412</v>
      </c>
      <c r="L15" s="212">
        <v>320</v>
      </c>
      <c r="M15" s="212" t="s">
        <v>3250</v>
      </c>
      <c r="N15" s="212" t="s">
        <v>3705</v>
      </c>
      <c r="O15" s="212"/>
    </row>
    <row r="16" spans="1:15" x14ac:dyDescent="0.2">
      <c r="A16" s="35" t="s">
        <v>70</v>
      </c>
      <c r="B16" s="342">
        <v>505382</v>
      </c>
      <c r="C16" s="362">
        <v>3086123689619</v>
      </c>
      <c r="D16" s="212" t="s">
        <v>2983</v>
      </c>
      <c r="E16" s="212" t="s">
        <v>84</v>
      </c>
      <c r="F16" s="212" t="s">
        <v>84</v>
      </c>
      <c r="G16" s="212" t="s">
        <v>3703</v>
      </c>
      <c r="H16" s="212" t="s">
        <v>3696</v>
      </c>
      <c r="I16" s="212" t="s">
        <v>3704</v>
      </c>
      <c r="J16" s="212" t="s">
        <v>3249</v>
      </c>
      <c r="K16" s="390" t="s">
        <v>3415</v>
      </c>
      <c r="L16" s="212">
        <v>60</v>
      </c>
      <c r="M16" s="212" t="s">
        <v>3250</v>
      </c>
      <c r="N16" s="212" t="s">
        <v>3705</v>
      </c>
      <c r="O16" s="212"/>
    </row>
    <row r="17" spans="1:15" x14ac:dyDescent="0.2">
      <c r="A17" s="35" t="s">
        <v>70</v>
      </c>
      <c r="B17" s="342">
        <v>951852</v>
      </c>
      <c r="C17" s="365">
        <v>3086123651982</v>
      </c>
      <c r="D17" s="116" t="s">
        <v>1958</v>
      </c>
      <c r="E17" s="116" t="s">
        <v>84</v>
      </c>
      <c r="F17" s="116" t="s">
        <v>84</v>
      </c>
      <c r="G17" s="116" t="s">
        <v>3703</v>
      </c>
      <c r="H17" s="116" t="s">
        <v>3696</v>
      </c>
      <c r="I17" s="116" t="s">
        <v>3706</v>
      </c>
      <c r="J17" s="445" t="s">
        <v>3261</v>
      </c>
      <c r="K17" s="400" t="s">
        <v>1959</v>
      </c>
      <c r="L17" s="445">
        <v>48</v>
      </c>
      <c r="M17" s="445" t="s">
        <v>3250</v>
      </c>
      <c r="N17" s="445" t="s">
        <v>3707</v>
      </c>
      <c r="O17" s="445"/>
    </row>
    <row r="18" spans="1:15" x14ac:dyDescent="0.2">
      <c r="A18" s="35" t="s">
        <v>70</v>
      </c>
      <c r="B18" s="342">
        <v>8902792</v>
      </c>
      <c r="C18" s="367">
        <v>3086123203952</v>
      </c>
      <c r="D18" s="146" t="s">
        <v>2099</v>
      </c>
      <c r="E18" s="146" t="s">
        <v>30</v>
      </c>
      <c r="F18" s="146" t="s">
        <v>30</v>
      </c>
      <c r="G18" s="146" t="s">
        <v>3695</v>
      </c>
      <c r="H18" s="146" t="s">
        <v>3696</v>
      </c>
      <c r="I18" s="146" t="s">
        <v>3702</v>
      </c>
      <c r="J18" s="146"/>
      <c r="K18" s="146"/>
      <c r="L18" s="146">
        <v>25</v>
      </c>
      <c r="M18" s="146" t="s">
        <v>3250</v>
      </c>
      <c r="N18" s="146" t="s">
        <v>3698</v>
      </c>
      <c r="O18" s="146"/>
    </row>
    <row r="19" spans="1:15" x14ac:dyDescent="0.2">
      <c r="A19" s="35" t="s">
        <v>70</v>
      </c>
      <c r="B19" s="342">
        <v>964802</v>
      </c>
      <c r="C19" s="371">
        <v>3086123537903</v>
      </c>
      <c r="D19" s="164" t="s">
        <v>2294</v>
      </c>
      <c r="E19" s="164" t="s">
        <v>30</v>
      </c>
      <c r="F19" s="164" t="s">
        <v>30</v>
      </c>
      <c r="G19" s="164" t="s">
        <v>3695</v>
      </c>
      <c r="H19" s="164" t="s">
        <v>3696</v>
      </c>
      <c r="I19" s="164" t="s">
        <v>3706</v>
      </c>
      <c r="J19" s="446" t="s">
        <v>3261</v>
      </c>
      <c r="K19" s="402" t="s">
        <v>1499</v>
      </c>
      <c r="L19" s="446">
        <v>41</v>
      </c>
      <c r="M19" s="446" t="s">
        <v>3261</v>
      </c>
      <c r="N19" s="446" t="s">
        <v>3708</v>
      </c>
      <c r="O19" s="446"/>
    </row>
    <row r="20" spans="1:15" x14ac:dyDescent="0.2">
      <c r="A20" s="35" t="s">
        <v>70</v>
      </c>
      <c r="B20" s="342">
        <v>824757</v>
      </c>
      <c r="C20" s="372">
        <v>3086126620671</v>
      </c>
      <c r="D20" s="134" t="s">
        <v>1462</v>
      </c>
      <c r="E20" s="134" t="s">
        <v>84</v>
      </c>
      <c r="F20" s="134" t="s">
        <v>84</v>
      </c>
      <c r="G20" s="764" t="s">
        <v>3703</v>
      </c>
      <c r="H20" s="134" t="s">
        <v>3696</v>
      </c>
      <c r="I20" s="766" t="s">
        <v>3709</v>
      </c>
      <c r="J20" s="414" t="s">
        <v>3263</v>
      </c>
      <c r="K20" s="414" t="s">
        <v>3710</v>
      </c>
      <c r="L20" s="414">
        <v>60</v>
      </c>
      <c r="M20" s="414" t="s">
        <v>3250</v>
      </c>
      <c r="N20" s="414" t="s">
        <v>3711</v>
      </c>
      <c r="O20" s="414"/>
    </row>
    <row r="21" spans="1:15" x14ac:dyDescent="0.2">
      <c r="A21" s="35" t="s">
        <v>70</v>
      </c>
      <c r="B21" s="342">
        <v>942040</v>
      </c>
      <c r="C21" s="372">
        <v>3086123448919</v>
      </c>
      <c r="D21" s="134" t="s">
        <v>1498</v>
      </c>
      <c r="E21" s="134" t="s">
        <v>30</v>
      </c>
      <c r="F21" s="134" t="s">
        <v>30</v>
      </c>
      <c r="G21" s="134" t="s">
        <v>3695</v>
      </c>
      <c r="H21" s="134" t="s">
        <v>3696</v>
      </c>
      <c r="I21" s="134" t="s">
        <v>3706</v>
      </c>
      <c r="J21" s="414" t="s">
        <v>3261</v>
      </c>
      <c r="K21" s="403" t="s">
        <v>1499</v>
      </c>
      <c r="L21" s="414">
        <v>570</v>
      </c>
      <c r="M21" s="414" t="s">
        <v>3261</v>
      </c>
      <c r="N21" s="414" t="s">
        <v>3712</v>
      </c>
      <c r="O21" s="414"/>
    </row>
    <row r="22" spans="1:15" x14ac:dyDescent="0.2">
      <c r="A22" s="35" t="s">
        <v>70</v>
      </c>
      <c r="B22" s="342">
        <v>950470</v>
      </c>
      <c r="C22" s="372">
        <v>3086123498587</v>
      </c>
      <c r="D22" s="134" t="s">
        <v>1505</v>
      </c>
      <c r="E22" s="134" t="s">
        <v>30</v>
      </c>
      <c r="F22" s="134" t="s">
        <v>30</v>
      </c>
      <c r="G22" s="134" t="s">
        <v>3695</v>
      </c>
      <c r="H22" s="134" t="s">
        <v>3696</v>
      </c>
      <c r="I22" s="134" t="s">
        <v>3706</v>
      </c>
      <c r="J22" s="414" t="s">
        <v>3261</v>
      </c>
      <c r="K22" s="403" t="s">
        <v>1499</v>
      </c>
      <c r="L22" s="414">
        <v>588</v>
      </c>
      <c r="M22" s="414" t="s">
        <v>3261</v>
      </c>
      <c r="N22" s="414" t="s">
        <v>3712</v>
      </c>
      <c r="O22" s="414"/>
    </row>
    <row r="23" spans="1:15" x14ac:dyDescent="0.2">
      <c r="A23" s="35" t="s">
        <v>70</v>
      </c>
      <c r="B23" s="342">
        <v>943649</v>
      </c>
      <c r="C23" s="372">
        <v>3086123461284</v>
      </c>
      <c r="D23" s="134" t="s">
        <v>1518</v>
      </c>
      <c r="E23" s="134" t="s">
        <v>84</v>
      </c>
      <c r="F23" s="134" t="s">
        <v>84</v>
      </c>
      <c r="G23" s="764" t="s">
        <v>3703</v>
      </c>
      <c r="H23" s="134" t="s">
        <v>3696</v>
      </c>
      <c r="I23" s="766" t="s">
        <v>3713</v>
      </c>
      <c r="J23" s="134" t="s">
        <v>3249</v>
      </c>
      <c r="K23" s="391" t="s">
        <v>3517</v>
      </c>
      <c r="L23" s="134">
        <v>0</v>
      </c>
      <c r="M23" s="134" t="s">
        <v>3250</v>
      </c>
      <c r="N23" s="134" t="s">
        <v>3714</v>
      </c>
      <c r="O23" s="134"/>
    </row>
    <row r="24" spans="1:15" x14ac:dyDescent="0.2">
      <c r="A24" s="35" t="s">
        <v>70</v>
      </c>
      <c r="B24" s="342">
        <v>943650</v>
      </c>
      <c r="C24" s="372">
        <v>3086123461291</v>
      </c>
      <c r="D24" s="134" t="s">
        <v>1521</v>
      </c>
      <c r="E24" s="134" t="s">
        <v>84</v>
      </c>
      <c r="F24" s="134" t="s">
        <v>84</v>
      </c>
      <c r="G24" s="764" t="s">
        <v>3703</v>
      </c>
      <c r="H24" s="134" t="s">
        <v>3696</v>
      </c>
      <c r="I24" s="766" t="s">
        <v>3713</v>
      </c>
      <c r="J24" s="134" t="s">
        <v>3249</v>
      </c>
      <c r="K24" s="391" t="s">
        <v>3519</v>
      </c>
      <c r="L24" s="134">
        <v>1158</v>
      </c>
      <c r="M24" s="134" t="s">
        <v>3250</v>
      </c>
      <c r="N24" s="134" t="s">
        <v>3714</v>
      </c>
      <c r="O24" s="134"/>
    </row>
    <row r="25" spans="1:15" x14ac:dyDescent="0.2">
      <c r="A25" s="35" t="s">
        <v>70</v>
      </c>
      <c r="B25" s="342">
        <v>943652</v>
      </c>
      <c r="C25" s="372">
        <v>3086123461314</v>
      </c>
      <c r="D25" s="134" t="s">
        <v>1527</v>
      </c>
      <c r="E25" s="134" t="s">
        <v>84</v>
      </c>
      <c r="F25" s="134" t="s">
        <v>84</v>
      </c>
      <c r="G25" s="764" t="s">
        <v>3703</v>
      </c>
      <c r="H25" s="134" t="s">
        <v>3696</v>
      </c>
      <c r="I25" s="766" t="s">
        <v>3713</v>
      </c>
      <c r="J25" s="134" t="s">
        <v>3249</v>
      </c>
      <c r="K25" s="391" t="s">
        <v>3523</v>
      </c>
      <c r="L25" s="134">
        <v>1375</v>
      </c>
      <c r="M25" s="134" t="s">
        <v>3250</v>
      </c>
      <c r="N25" s="134" t="s">
        <v>3714</v>
      </c>
      <c r="O25" s="134"/>
    </row>
    <row r="26" spans="1:15" x14ac:dyDescent="0.2">
      <c r="A26" s="35" t="s">
        <v>70</v>
      </c>
      <c r="B26" s="342">
        <v>931860</v>
      </c>
      <c r="C26" s="375">
        <v>3086123403765</v>
      </c>
      <c r="D26" s="98" t="s">
        <v>946</v>
      </c>
      <c r="E26" s="98" t="s">
        <v>30</v>
      </c>
      <c r="F26" s="98" t="s">
        <v>30</v>
      </c>
      <c r="G26" s="764" t="s">
        <v>3695</v>
      </c>
      <c r="H26" s="98" t="s">
        <v>3696</v>
      </c>
      <c r="I26" s="98" t="s">
        <v>3702</v>
      </c>
      <c r="J26" s="98"/>
      <c r="K26" s="98"/>
      <c r="L26" s="98">
        <v>415</v>
      </c>
      <c r="M26" s="98" t="s">
        <v>3250</v>
      </c>
      <c r="N26" s="98" t="s">
        <v>3698</v>
      </c>
      <c r="O26" s="98"/>
    </row>
    <row r="27" spans="1:15" x14ac:dyDescent="0.2">
      <c r="A27" s="35" t="s">
        <v>70</v>
      </c>
      <c r="B27" s="342">
        <v>9374432</v>
      </c>
      <c r="C27" s="376">
        <v>3086123431836</v>
      </c>
      <c r="D27" s="80" t="s">
        <v>580</v>
      </c>
      <c r="E27" s="80" t="s">
        <v>84</v>
      </c>
      <c r="F27" s="80" t="s">
        <v>84</v>
      </c>
      <c r="G27" s="80" t="s">
        <v>3703</v>
      </c>
      <c r="H27" s="80" t="s">
        <v>3696</v>
      </c>
      <c r="I27" s="80" t="s">
        <v>3704</v>
      </c>
      <c r="J27" s="80" t="s">
        <v>3249</v>
      </c>
      <c r="K27" s="392" t="s">
        <v>3572</v>
      </c>
      <c r="L27" s="80">
        <v>1100</v>
      </c>
      <c r="M27" s="80" t="s">
        <v>3250</v>
      </c>
      <c r="N27" s="80" t="s">
        <v>3715</v>
      </c>
      <c r="O27" s="80"/>
    </row>
    <row r="28" spans="1:15" x14ac:dyDescent="0.2">
      <c r="A28" s="35" t="s">
        <v>70</v>
      </c>
      <c r="B28" s="342">
        <v>518281</v>
      </c>
      <c r="C28" s="376">
        <v>3086123368828</v>
      </c>
      <c r="D28" s="80" t="s">
        <v>542</v>
      </c>
      <c r="E28" s="764" t="s">
        <v>84</v>
      </c>
      <c r="F28" s="80" t="s">
        <v>30</v>
      </c>
      <c r="G28" s="80" t="s">
        <v>3703</v>
      </c>
      <c r="H28" s="80" t="s">
        <v>3696</v>
      </c>
      <c r="I28" s="80" t="s">
        <v>3702</v>
      </c>
      <c r="J28" s="80" t="s">
        <v>3261</v>
      </c>
      <c r="K28" s="405" t="s">
        <v>3273</v>
      </c>
      <c r="L28" s="80">
        <v>10536</v>
      </c>
      <c r="M28" s="80" t="s">
        <v>3250</v>
      </c>
      <c r="N28" s="80" t="s">
        <v>3716</v>
      </c>
      <c r="O28" s="80"/>
    </row>
    <row r="29" spans="1:15" x14ac:dyDescent="0.2">
      <c r="A29" s="35" t="s">
        <v>70</v>
      </c>
      <c r="B29" s="342">
        <v>8289663</v>
      </c>
      <c r="C29" s="376">
        <v>3270220075516</v>
      </c>
      <c r="D29" s="80" t="s">
        <v>593</v>
      </c>
      <c r="E29" s="80" t="s">
        <v>84</v>
      </c>
      <c r="F29" s="80" t="s">
        <v>84</v>
      </c>
      <c r="G29" s="80" t="s">
        <v>3703</v>
      </c>
      <c r="H29" s="80" t="s">
        <v>3696</v>
      </c>
      <c r="I29" s="80" t="s">
        <v>3706</v>
      </c>
      <c r="J29" s="80" t="s">
        <v>3249</v>
      </c>
      <c r="K29" s="392" t="s">
        <v>3588</v>
      </c>
      <c r="L29" s="80">
        <v>120</v>
      </c>
      <c r="M29" s="80" t="s">
        <v>3250</v>
      </c>
      <c r="N29" s="80" t="s">
        <v>3717</v>
      </c>
      <c r="O29" s="80"/>
    </row>
    <row r="30" spans="1:15" x14ac:dyDescent="0.2">
      <c r="A30" s="35" t="s">
        <v>70</v>
      </c>
      <c r="B30" s="342">
        <v>9020802</v>
      </c>
      <c r="C30" s="376">
        <v>3086123307056</v>
      </c>
      <c r="D30" s="80" t="s">
        <v>743</v>
      </c>
      <c r="E30" s="80" t="s">
        <v>84</v>
      </c>
      <c r="F30" s="80" t="s">
        <v>84</v>
      </c>
      <c r="G30" s="80" t="s">
        <v>3703</v>
      </c>
      <c r="H30" s="767" t="s">
        <v>3696</v>
      </c>
      <c r="I30" s="80" t="s">
        <v>3706</v>
      </c>
      <c r="J30" s="80" t="s">
        <v>3249</v>
      </c>
      <c r="K30" s="392" t="s">
        <v>3588</v>
      </c>
      <c r="L30" s="80">
        <v>288</v>
      </c>
      <c r="M30" s="80" t="s">
        <v>3250</v>
      </c>
      <c r="N30" s="80" t="s">
        <v>3717</v>
      </c>
      <c r="O30" s="80"/>
    </row>
    <row r="31" spans="1:15" x14ac:dyDescent="0.2">
      <c r="A31" s="35" t="s">
        <v>70</v>
      </c>
      <c r="B31" s="342">
        <v>8297733</v>
      </c>
      <c r="C31" s="378">
        <v>3086124000789</v>
      </c>
      <c r="D31" s="194" t="s">
        <v>2828</v>
      </c>
      <c r="E31" s="194" t="s">
        <v>30</v>
      </c>
      <c r="F31" s="194" t="s">
        <v>30</v>
      </c>
      <c r="G31" s="194" t="s">
        <v>3695</v>
      </c>
      <c r="H31" s="194" t="s">
        <v>3696</v>
      </c>
      <c r="I31" s="194" t="s">
        <v>3702</v>
      </c>
      <c r="J31" s="194" t="s">
        <v>3263</v>
      </c>
      <c r="K31" s="194" t="s">
        <v>3718</v>
      </c>
      <c r="L31" s="194">
        <v>60</v>
      </c>
      <c r="M31" s="194" t="s">
        <v>3250</v>
      </c>
      <c r="N31" s="194" t="s">
        <v>3698</v>
      </c>
      <c r="O31" s="194"/>
    </row>
    <row r="32" spans="1:15" x14ac:dyDescent="0.2">
      <c r="A32" s="35" t="s">
        <v>70</v>
      </c>
      <c r="B32" s="342">
        <v>9192583</v>
      </c>
      <c r="C32" s="382">
        <v>3086123342750</v>
      </c>
      <c r="D32" s="74" t="s">
        <v>406</v>
      </c>
      <c r="E32" s="74" t="s">
        <v>30</v>
      </c>
      <c r="F32" s="74" t="s">
        <v>30</v>
      </c>
      <c r="G32" s="764" t="s">
        <v>3695</v>
      </c>
      <c r="H32" s="74" t="s">
        <v>3696</v>
      </c>
      <c r="I32" s="74" t="s">
        <v>3702</v>
      </c>
      <c r="J32" s="764" t="s">
        <v>3261</v>
      </c>
      <c r="K32" s="74"/>
      <c r="L32" s="764">
        <v>209</v>
      </c>
      <c r="M32" s="764" t="s">
        <v>3261</v>
      </c>
      <c r="N32" s="764" t="s">
        <v>3712</v>
      </c>
      <c r="O32" s="764"/>
    </row>
    <row r="33" spans="1:15" x14ac:dyDescent="0.2">
      <c r="A33" s="35" t="s">
        <v>3238</v>
      </c>
      <c r="B33" s="342">
        <v>516361</v>
      </c>
      <c r="C33" s="383">
        <v>3086123734838</v>
      </c>
      <c r="D33" s="182" t="s">
        <v>3687</v>
      </c>
      <c r="E33" s="182" t="s">
        <v>30</v>
      </c>
      <c r="F33" s="182" t="s">
        <v>30</v>
      </c>
      <c r="G33" s="182" t="s">
        <v>3695</v>
      </c>
      <c r="H33" s="182" t="s">
        <v>3696</v>
      </c>
      <c r="I33" s="182" t="s">
        <v>3697</v>
      </c>
      <c r="J33" s="764" t="s">
        <v>3261</v>
      </c>
      <c r="K33" s="768" t="s">
        <v>3719</v>
      </c>
      <c r="L33" s="764">
        <v>2420</v>
      </c>
      <c r="M33" s="764" t="s">
        <v>4414</v>
      </c>
      <c r="N33" s="764" t="s">
        <v>3712</v>
      </c>
      <c r="O33" s="764"/>
    </row>
    <row r="34" spans="1:15" x14ac:dyDescent="0.2">
      <c r="A34" s="35" t="s">
        <v>3238</v>
      </c>
      <c r="B34" s="342">
        <v>9614483</v>
      </c>
      <c r="C34" s="383">
        <v>3086123515086</v>
      </c>
      <c r="D34" s="182" t="s">
        <v>3688</v>
      </c>
      <c r="E34" s="182" t="s">
        <v>30</v>
      </c>
      <c r="F34" s="182" t="s">
        <v>30</v>
      </c>
      <c r="G34" s="182" t="s">
        <v>3695</v>
      </c>
      <c r="H34" s="182" t="s">
        <v>3696</v>
      </c>
      <c r="I34" s="182" t="s">
        <v>3697</v>
      </c>
      <c r="J34" s="764" t="s">
        <v>3261</v>
      </c>
      <c r="K34" s="768" t="s">
        <v>3719</v>
      </c>
      <c r="L34" s="764">
        <v>960</v>
      </c>
      <c r="M34" s="764" t="s">
        <v>4414</v>
      </c>
      <c r="N34" s="764" t="s">
        <v>3712</v>
      </c>
      <c r="O34" s="764"/>
    </row>
    <row r="36" spans="1:15" x14ac:dyDescent="0.2">
      <c r="A36" s="35" t="s">
        <v>70</v>
      </c>
      <c r="B36" s="342">
        <v>501036</v>
      </c>
      <c r="C36" s="350">
        <v>3086123669628</v>
      </c>
      <c r="D36" s="224" t="s">
        <v>3043</v>
      </c>
      <c r="E36" s="224" t="s">
        <v>55</v>
      </c>
      <c r="F36" s="224" t="s">
        <v>55</v>
      </c>
      <c r="G36" s="224" t="s">
        <v>3250</v>
      </c>
      <c r="H36" s="224" t="s">
        <v>3696</v>
      </c>
      <c r="I36" s="224"/>
      <c r="J36" s="442"/>
      <c r="K36" s="396"/>
      <c r="L36" s="224" t="s">
        <v>3250</v>
      </c>
      <c r="M36" s="224" t="s">
        <v>4415</v>
      </c>
    </row>
  </sheetData>
  <conditionalFormatting sqref="A1">
    <cfRule type="containsText" dxfId="183" priority="113" operator="containsText" text="ES">
      <formula>NOT(ISERROR(SEARCH("ES",A1)))</formula>
    </cfRule>
    <cfRule type="containsText" dxfId="182" priority="112" operator="containsText" text="IBERIA">
      <formula>NOT(ISERROR(SEARCH("IBERIA",A1)))</formula>
    </cfRule>
    <cfRule type="containsText" dxfId="181" priority="114" operator="containsText" text="PT">
      <formula>NOT(ISERROR(SEARCH("PT",A1)))</formula>
    </cfRule>
  </conditionalFormatting>
  <conditionalFormatting sqref="A1:A34">
    <cfRule type="containsText" dxfId="180" priority="103" operator="containsText" text="ES">
      <formula>NOT(ISERROR(SEARCH("ES",A1)))</formula>
    </cfRule>
    <cfRule type="containsText" dxfId="179" priority="104" operator="containsText" text="IBERIA">
      <formula>NOT(ISERROR(SEARCH("IBERIA",A1)))</formula>
    </cfRule>
    <cfRule type="containsText" dxfId="178" priority="105" operator="containsText" text="PT">
      <formula>NOT(ISERROR(SEARCH("PT",A1)))</formula>
    </cfRule>
  </conditionalFormatting>
  <conditionalFormatting sqref="A36">
    <cfRule type="containsText" dxfId="177" priority="43" operator="containsText" text="ES">
      <formula>NOT(ISERROR(SEARCH("ES",A36)))</formula>
    </cfRule>
    <cfRule type="containsText" dxfId="176" priority="44" operator="containsText" text="IBERIA">
      <formula>NOT(ISERROR(SEARCH("IBERIA",A36)))</formula>
    </cfRule>
    <cfRule type="containsText" dxfId="175" priority="45" operator="containsText" text="PT">
      <formula>NOT(ISERROR(SEARCH("PT",A36)))</formula>
    </cfRule>
  </conditionalFormatting>
  <conditionalFormatting sqref="B1">
    <cfRule type="duplicateValues" dxfId="174" priority="116"/>
    <cfRule type="duplicateValues" dxfId="173" priority="115"/>
    <cfRule type="duplicateValues" dxfId="172" priority="117"/>
  </conditionalFormatting>
  <conditionalFormatting sqref="B1:B34">
    <cfRule type="duplicateValues" dxfId="171" priority="121"/>
    <cfRule type="duplicateValues" dxfId="170" priority="120"/>
    <cfRule type="duplicateValues" dxfId="169" priority="119"/>
  </conditionalFormatting>
  <conditionalFormatting sqref="B2">
    <cfRule type="duplicateValues" dxfId="168" priority="96"/>
  </conditionalFormatting>
  <conditionalFormatting sqref="B3">
    <cfRule type="duplicateValues" dxfId="167" priority="94"/>
  </conditionalFormatting>
  <conditionalFormatting sqref="B4">
    <cfRule type="duplicateValues" dxfId="166" priority="93"/>
  </conditionalFormatting>
  <conditionalFormatting sqref="B5">
    <cfRule type="duplicateValues" dxfId="165" priority="90"/>
  </conditionalFormatting>
  <conditionalFormatting sqref="B6">
    <cfRule type="duplicateValues" dxfId="164" priority="89"/>
  </conditionalFormatting>
  <conditionalFormatting sqref="B7:B14">
    <cfRule type="duplicateValues" dxfId="163" priority="88"/>
  </conditionalFormatting>
  <conditionalFormatting sqref="B15:B16">
    <cfRule type="duplicateValues" dxfId="162" priority="87"/>
  </conditionalFormatting>
  <conditionalFormatting sqref="B17">
    <cfRule type="duplicateValues" dxfId="161" priority="86"/>
  </conditionalFormatting>
  <conditionalFormatting sqref="B18">
    <cfRule type="duplicateValues" dxfId="160" priority="85"/>
  </conditionalFormatting>
  <conditionalFormatting sqref="B19">
    <cfRule type="duplicateValues" dxfId="159" priority="84"/>
  </conditionalFormatting>
  <conditionalFormatting sqref="B20:B25">
    <cfRule type="duplicateValues" dxfId="158" priority="83"/>
  </conditionalFormatting>
  <conditionalFormatting sqref="B26">
    <cfRule type="duplicateValues" dxfId="157" priority="82"/>
  </conditionalFormatting>
  <conditionalFormatting sqref="B27:B30">
    <cfRule type="duplicateValues" dxfId="156" priority="81"/>
  </conditionalFormatting>
  <conditionalFormatting sqref="B31">
    <cfRule type="duplicateValues" dxfId="155" priority="80"/>
  </conditionalFormatting>
  <conditionalFormatting sqref="B32">
    <cfRule type="duplicateValues" dxfId="154" priority="79"/>
  </conditionalFormatting>
  <conditionalFormatting sqref="B33:B34">
    <cfRule type="duplicateValues" dxfId="153" priority="78"/>
  </conditionalFormatting>
  <conditionalFormatting sqref="B36">
    <cfRule type="duplicateValues" dxfId="152" priority="1350"/>
    <cfRule type="duplicateValues" dxfId="151" priority="52"/>
    <cfRule type="duplicateValues" dxfId="150" priority="1349"/>
    <cfRule type="duplicateValues" dxfId="149" priority="1348"/>
  </conditionalFormatting>
  <conditionalFormatting sqref="C1">
    <cfRule type="duplicateValues" dxfId="148" priority="118"/>
  </conditionalFormatting>
  <conditionalFormatting sqref="D1:D34">
    <cfRule type="containsText" dxfId="147" priority="99" operator="containsText" text="BUNDL">
      <formula>NOT(ISERROR(SEARCH("BUNDL",D1)))</formula>
    </cfRule>
    <cfRule type="containsText" dxfId="146" priority="97" operator="containsText" text="AMAZON">
      <formula>NOT(ISERROR(SEARCH("AMAZON",D1)))</formula>
    </cfRule>
    <cfRule type="containsText" dxfId="145" priority="98" operator="containsText" text="AMZ">
      <formula>NOT(ISERROR(SEARCH("AMZ",D1)))</formula>
    </cfRule>
  </conditionalFormatting>
  <conditionalFormatting sqref="D36">
    <cfRule type="containsText" dxfId="144" priority="39" operator="containsText" text="BUNDL">
      <formula>NOT(ISERROR(SEARCH("BUNDL",D36)))</formula>
    </cfRule>
    <cfRule type="containsText" dxfId="143" priority="38" operator="containsText" text="AMZ">
      <formula>NOT(ISERROR(SEARCH("AMZ",D36)))</formula>
    </cfRule>
    <cfRule type="containsText" dxfId="142" priority="37" operator="containsText" text="AMAZON">
      <formula>NOT(ISERROR(SEARCH("AMAZON",D36)))</formula>
    </cfRule>
  </conditionalFormatting>
  <conditionalFormatting sqref="E1:I5 E6:J34 J2:J5">
    <cfRule type="containsText" dxfId="141" priority="106" operator="containsText" text="OB2">
      <formula>NOT(ISERROR(SEARCH("OB2",E1)))</formula>
    </cfRule>
  </conditionalFormatting>
  <conditionalFormatting sqref="E1:I5 J2:J5 E6:J34">
    <cfRule type="containsText" dxfId="140" priority="109" operator="containsText" text="CNF">
      <formula>NOT(ISERROR(SEARCH("CNF",E1)))</formula>
    </cfRule>
    <cfRule type="containsText" dxfId="139" priority="108" operator="containsText" text="RTN">
      <formula>NOT(ISERROR(SEARCH("RTN",E1)))</formula>
    </cfRule>
    <cfRule type="containsText" dxfId="138" priority="107" operator="containsText" text="OB1">
      <formula>NOT(ISERROR(SEARCH("OB1",E1)))</formula>
    </cfRule>
  </conditionalFormatting>
  <conditionalFormatting sqref="E36:J36">
    <cfRule type="containsText" dxfId="137" priority="49" operator="containsText" text="CNF">
      <formula>NOT(ISERROR(SEARCH("CNF",E36)))</formula>
    </cfRule>
    <cfRule type="containsText" dxfId="136" priority="47" operator="containsText" text="OB1">
      <formula>NOT(ISERROR(SEARCH("OB1",E36)))</formula>
    </cfRule>
    <cfRule type="containsText" dxfId="135" priority="46" operator="containsText" text="OB2">
      <formula>NOT(ISERROR(SEARCH("OB2",E36)))</formula>
    </cfRule>
    <cfRule type="containsText" dxfId="134" priority="48" operator="containsText" text="RTN">
      <formula>NOT(ISERROR(SEARCH("RTN",E36)))</formula>
    </cfRule>
  </conditionalFormatting>
  <conditionalFormatting sqref="F1:I3 F6:I34 D1:D3 K4:K5 D6:D34">
    <cfRule type="containsText" dxfId="133" priority="111" operator="containsText" text="ECOM">
      <formula>NOT(ISERROR(SEARCH("ECOM",D1)))</formula>
    </cfRule>
    <cfRule type="containsText" dxfId="132" priority="110" operator="containsText" text="BNDL">
      <formula>NOT(ISERROR(SEARCH("BNDL",D1)))</formula>
    </cfRule>
  </conditionalFormatting>
  <conditionalFormatting sqref="F1:I34">
    <cfRule type="containsText" dxfId="131" priority="100" operator="containsText" text="AMAZON">
      <formula>NOT(ISERROR(SEARCH("AMAZON",F1)))</formula>
    </cfRule>
    <cfRule type="containsText" dxfId="130" priority="101" operator="containsText" text="AMZ">
      <formula>NOT(ISERROR(SEARCH("AMZ",F1)))</formula>
    </cfRule>
    <cfRule type="containsText" dxfId="129" priority="102" operator="containsText" text="BUNDL">
      <formula>NOT(ISERROR(SEARCH("BUNDL",F1)))</formula>
    </cfRule>
  </conditionalFormatting>
  <conditionalFormatting sqref="F36:I36">
    <cfRule type="containsText" dxfId="128" priority="40" operator="containsText" text="AMAZON">
      <formula>NOT(ISERROR(SEARCH("AMAZON",F36)))</formula>
    </cfRule>
    <cfRule type="containsText" dxfId="127" priority="41" operator="containsText" text="AMZ">
      <formula>NOT(ISERROR(SEARCH("AMZ",F36)))</formula>
    </cfRule>
    <cfRule type="containsText" dxfId="126" priority="42" operator="containsText" text="BUNDL">
      <formula>NOT(ISERROR(SEARCH("BUNDL",F36)))</formula>
    </cfRule>
  </conditionalFormatting>
  <conditionalFormatting sqref="G2:I34">
    <cfRule type="containsText" dxfId="125" priority="95" operator="containsText" text="U">
      <formula>NOT(ISERROR(SEARCH("U",G2)))</formula>
    </cfRule>
  </conditionalFormatting>
  <conditionalFormatting sqref="G36:I36">
    <cfRule type="containsText" dxfId="124" priority="36" operator="containsText" text="U">
      <formula>NOT(ISERROR(SEARCH("U",G36)))</formula>
    </cfRule>
  </conditionalFormatting>
  <conditionalFormatting sqref="I4">
    <cfRule type="containsText" dxfId="123" priority="91" operator="containsText" text="BNDL">
      <formula>NOT(ISERROR(SEARCH("BNDL",I4)))</formula>
    </cfRule>
    <cfRule type="containsText" dxfId="122" priority="92" operator="containsText" text="ECOM">
      <formula>NOT(ISERROR(SEARCH("ECOM",I4)))</formula>
    </cfRule>
  </conditionalFormatting>
  <conditionalFormatting sqref="K36">
    <cfRule type="containsText" dxfId="121" priority="51" operator="containsText" text="ECOM">
      <formula>NOT(ISERROR(SEARCH("ECOM",K36)))</formula>
    </cfRule>
    <cfRule type="containsText" dxfId="120" priority="50" operator="containsText" text="BNDL">
      <formula>NOT(ISERROR(SEARCH("BNDL",K36)))</formula>
    </cfRule>
  </conditionalFormatting>
  <conditionalFormatting sqref="L36:M36">
    <cfRule type="containsText" dxfId="119" priority="12" operator="containsText" text="CNF">
      <formula>NOT(ISERROR(SEARCH("CNF",L36)))</formula>
    </cfRule>
    <cfRule type="containsText" dxfId="118" priority="11" operator="containsText" text="RTN">
      <formula>NOT(ISERROR(SEARCH("RTN",L36)))</formula>
    </cfRule>
    <cfRule type="containsText" dxfId="117" priority="10" operator="containsText" text="OB1">
      <formula>NOT(ISERROR(SEARCH("OB1",L36)))</formula>
    </cfRule>
    <cfRule type="containsText" dxfId="116" priority="7" operator="containsText" text="AMZ">
      <formula>NOT(ISERROR(SEARCH("AMZ",L36)))</formula>
    </cfRule>
    <cfRule type="containsText" dxfId="115" priority="6" operator="containsText" text="AMAZON">
      <formula>NOT(ISERROR(SEARCH("AMAZON",L36)))</formula>
    </cfRule>
    <cfRule type="containsText" dxfId="114" priority="5" operator="containsText" text="U">
      <formula>NOT(ISERROR(SEARCH("U",L36)))</formula>
    </cfRule>
    <cfRule type="containsText" dxfId="113" priority="9" operator="containsText" text="OB2">
      <formula>NOT(ISERROR(SEARCH("OB2",L36)))</formula>
    </cfRule>
    <cfRule type="containsText" dxfId="112" priority="8" operator="containsText" text="BUNDL">
      <formula>NOT(ISERROR(SEARCH("BUNDL",L36)))</formula>
    </cfRule>
  </conditionalFormatting>
  <conditionalFormatting sqref="L1:O1">
    <cfRule type="containsText" dxfId="111" priority="63" operator="containsText" text="OB2">
      <formula>NOT(ISERROR(SEARCH("OB2",L1)))</formula>
    </cfRule>
    <cfRule type="containsText" dxfId="110" priority="62" operator="containsText" text="BUNDL">
      <formula>NOT(ISERROR(SEARCH("BUNDL",L1)))</formula>
    </cfRule>
    <cfRule type="containsText" dxfId="109" priority="60" operator="containsText" text="AMAZON">
      <formula>NOT(ISERROR(SEARCH("AMAZON",L1)))</formula>
    </cfRule>
    <cfRule type="containsText" dxfId="108" priority="61" operator="containsText" text="AMZ">
      <formula>NOT(ISERROR(SEARCH("AMZ",L1)))</formula>
    </cfRule>
    <cfRule type="containsText" dxfId="107" priority="68" operator="containsText" text="ECOM">
      <formula>NOT(ISERROR(SEARCH("ECOM",L1)))</formula>
    </cfRule>
    <cfRule type="containsText" dxfId="106" priority="67" operator="containsText" text="BNDL">
      <formula>NOT(ISERROR(SEARCH("BNDL",L1)))</formula>
    </cfRule>
    <cfRule type="containsText" dxfId="105" priority="66" operator="containsText" text="CNF">
      <formula>NOT(ISERROR(SEARCH("CNF",L1)))</formula>
    </cfRule>
    <cfRule type="containsText" dxfId="104" priority="64" operator="containsText" text="OB1">
      <formula>NOT(ISERROR(SEARCH("OB1",L1)))</formula>
    </cfRule>
    <cfRule type="containsText" dxfId="103" priority="65" operator="containsText" text="RTN">
      <formula>NOT(ISERROR(SEARCH("RTN",L1)))</formula>
    </cfRule>
  </conditionalFormatting>
  <conditionalFormatting sqref="L2:O34">
    <cfRule type="containsText" dxfId="102" priority="2" operator="containsText" text="OB1">
      <formula>NOT(ISERROR(SEARCH("OB1",L2)))</formula>
    </cfRule>
    <cfRule type="containsText" dxfId="101" priority="3" operator="containsText" text="RTN">
      <formula>NOT(ISERROR(SEARCH("RTN",L2)))</formula>
    </cfRule>
    <cfRule type="containsText" dxfId="100" priority="4" operator="containsText" text="CNF">
      <formula>NOT(ISERROR(SEARCH("CNF",L2)))</formula>
    </cfRule>
    <cfRule type="containsText" dxfId="99" priority="1" operator="containsText" text="OB2">
      <formula>NOT(ISERROR(SEARCH("OB2",L2)))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140AE-BAA7-4162-8D32-F04F02D28D4E}">
  <sheetPr>
    <pageSetUpPr fitToPage="1"/>
  </sheetPr>
  <dimension ref="A1:AD1192"/>
  <sheetViews>
    <sheetView zoomScale="80" zoomScaleNormal="80" workbookViewId="0">
      <pane xSplit="4" ySplit="3" topLeftCell="E22" activePane="bottomRight" state="frozen"/>
      <selection pane="topRight" activeCell="E1" sqref="E1"/>
      <selection pane="bottomLeft" activeCell="A4" sqref="A4"/>
      <selection pane="bottomRight" activeCell="H23" sqref="H23"/>
    </sheetView>
  </sheetViews>
  <sheetFormatPr baseColWidth="10" defaultColWidth="8.6640625" defaultRowHeight="15" x14ac:dyDescent="0.2"/>
  <cols>
    <col min="1" max="1" width="8.6640625" style="25"/>
    <col min="2" max="2" width="13.33203125" style="25" bestFit="1" customWidth="1"/>
    <col min="3" max="3" width="16.5" style="25" bestFit="1" customWidth="1"/>
    <col min="4" max="4" width="33.33203125" style="25" bestFit="1" customWidth="1"/>
    <col min="5" max="5" width="6.5" style="25" customWidth="1"/>
    <col min="6" max="6" width="10" style="25" customWidth="1"/>
    <col min="7" max="9" width="46" style="25" customWidth="1"/>
    <col min="10" max="15" width="8.6640625" style="25"/>
    <col min="16" max="16" width="20.5" style="25" customWidth="1"/>
    <col min="17" max="17" width="16.5" style="25" customWidth="1"/>
    <col min="18" max="18" width="32" style="25" customWidth="1"/>
    <col min="19" max="19" width="32.5" style="25" customWidth="1"/>
    <col min="20" max="20" width="8.33203125" style="25" customWidth="1"/>
    <col min="21" max="21" width="33.6640625" style="25" customWidth="1"/>
    <col min="22" max="22" width="27.5" style="25" customWidth="1"/>
    <col min="23" max="24" width="52.33203125" style="25" customWidth="1"/>
    <col min="25" max="25" width="16" style="25" customWidth="1"/>
    <col min="26" max="26" width="7.6640625" style="25" customWidth="1"/>
    <col min="27" max="27" width="14.5" style="25" customWidth="1"/>
    <col min="28" max="28" width="15" style="25" customWidth="1"/>
    <col min="29" max="29" width="10.33203125" style="25" customWidth="1"/>
    <col min="30" max="30" width="17.33203125" style="25" customWidth="1"/>
    <col min="31" max="16384" width="8.6640625" style="25"/>
  </cols>
  <sheetData>
    <row r="1" spans="1:30" s="28" customFormat="1" ht="22" thickBot="1" x14ac:dyDescent="0.25">
      <c r="A1" s="917" t="s">
        <v>3720</v>
      </c>
      <c r="B1" s="918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</row>
    <row r="2" spans="1:30" s="26" customFormat="1" thickBot="1" x14ac:dyDescent="0.25">
      <c r="A2" s="2" t="s">
        <v>1</v>
      </c>
      <c r="C2" s="4"/>
      <c r="D2" s="2"/>
      <c r="E2" s="11"/>
      <c r="F2" s="11"/>
      <c r="G2" s="11"/>
      <c r="H2" s="11"/>
      <c r="I2" s="11"/>
      <c r="J2" s="11"/>
      <c r="K2" s="2"/>
      <c r="L2" s="2"/>
      <c r="M2" s="2"/>
      <c r="N2" s="2"/>
      <c r="O2" s="7"/>
      <c r="P2" s="8"/>
      <c r="Q2" s="9"/>
      <c r="R2" s="10"/>
      <c r="S2" s="10"/>
      <c r="T2" s="10"/>
      <c r="U2" s="11"/>
      <c r="V2" s="2"/>
      <c r="W2" s="27"/>
      <c r="X2" s="27"/>
      <c r="Y2" s="386" t="s">
        <v>3239</v>
      </c>
      <c r="AD2" s="11"/>
    </row>
    <row r="3" spans="1:30" s="26" customFormat="1" ht="38.25" customHeight="1" thickBot="1" x14ac:dyDescent="0.25">
      <c r="A3" s="13" t="s">
        <v>4</v>
      </c>
      <c r="B3" s="550" t="s">
        <v>3240</v>
      </c>
      <c r="C3" s="15" t="s">
        <v>3241</v>
      </c>
      <c r="D3" s="16" t="s">
        <v>3242</v>
      </c>
      <c r="E3" s="16" t="s">
        <v>8</v>
      </c>
      <c r="F3" s="16" t="s">
        <v>3244</v>
      </c>
      <c r="G3" s="16" t="s">
        <v>3244</v>
      </c>
      <c r="H3" s="16"/>
      <c r="I3" s="16" t="s">
        <v>3721</v>
      </c>
      <c r="J3" s="16" t="s">
        <v>10</v>
      </c>
      <c r="K3" s="16" t="s">
        <v>11</v>
      </c>
      <c r="L3" s="16" t="s">
        <v>12</v>
      </c>
      <c r="M3" s="16" t="s">
        <v>13</v>
      </c>
      <c r="N3" s="16" t="s">
        <v>14</v>
      </c>
      <c r="O3" s="17" t="s">
        <v>3722</v>
      </c>
      <c r="P3" s="17" t="s">
        <v>3246</v>
      </c>
      <c r="Q3" s="17" t="s">
        <v>17</v>
      </c>
      <c r="R3" s="18" t="s">
        <v>18</v>
      </c>
      <c r="S3" s="18" t="s">
        <v>19</v>
      </c>
      <c r="T3" s="18" t="s">
        <v>20</v>
      </c>
      <c r="U3" s="18" t="s">
        <v>20</v>
      </c>
      <c r="V3" s="18" t="s">
        <v>21</v>
      </c>
      <c r="W3" s="19" t="s">
        <v>22</v>
      </c>
      <c r="X3" s="21" t="s">
        <v>3723</v>
      </c>
      <c r="Y3" s="13" t="s">
        <v>23</v>
      </c>
      <c r="Z3" s="21" t="s">
        <v>24</v>
      </c>
      <c r="AA3" s="22" t="s">
        <v>25</v>
      </c>
      <c r="AB3" s="33" t="s">
        <v>26</v>
      </c>
      <c r="AC3" s="29" t="s">
        <v>27</v>
      </c>
      <c r="AD3" s="16" t="s">
        <v>3248</v>
      </c>
    </row>
    <row r="4" spans="1:30" x14ac:dyDescent="0.2">
      <c r="A4" s="35" t="s">
        <v>70</v>
      </c>
      <c r="B4" s="672" t="s">
        <v>3724</v>
      </c>
      <c r="C4" s="628">
        <v>3086121601019</v>
      </c>
      <c r="D4" s="629" t="s">
        <v>1127</v>
      </c>
      <c r="E4" s="629" t="s">
        <v>84</v>
      </c>
      <c r="F4" s="629" t="s">
        <v>3249</v>
      </c>
      <c r="G4" s="630" t="s">
        <v>3725</v>
      </c>
      <c r="H4" s="630" t="str">
        <f>+TEXT(B4,"0")</f>
        <v>8308601</v>
      </c>
      <c r="I4" s="763" t="s">
        <v>4416</v>
      </c>
      <c r="J4" s="629" t="s">
        <v>31</v>
      </c>
      <c r="K4" s="629">
        <v>4</v>
      </c>
      <c r="L4" s="629">
        <v>100</v>
      </c>
      <c r="M4" s="629">
        <v>10</v>
      </c>
      <c r="N4" s="629" t="s">
        <v>377</v>
      </c>
      <c r="O4" s="631">
        <v>1.92</v>
      </c>
      <c r="P4" s="631">
        <v>2</v>
      </c>
      <c r="Q4" s="632">
        <f>P4/O4-1</f>
        <v>4.1666666666666741E-2</v>
      </c>
      <c r="R4" s="629" t="s">
        <v>33</v>
      </c>
      <c r="S4" s="629" t="s">
        <v>523</v>
      </c>
      <c r="T4" s="629" t="s">
        <v>3251</v>
      </c>
      <c r="U4" s="629" t="s">
        <v>1009</v>
      </c>
      <c r="V4" s="629" t="s">
        <v>1010</v>
      </c>
      <c r="W4" s="633" t="s">
        <v>1011</v>
      </c>
      <c r="X4" s="666" t="s">
        <v>3250</v>
      </c>
      <c r="Y4" s="40"/>
      <c r="Z4" s="492" t="s">
        <v>3252</v>
      </c>
      <c r="AA4" s="453" t="s">
        <v>3253</v>
      </c>
      <c r="AB4" s="37"/>
      <c r="AC4" s="42">
        <v>2024</v>
      </c>
      <c r="AD4" s="42" t="s">
        <v>3481</v>
      </c>
    </row>
    <row r="5" spans="1:30" ht="16" x14ac:dyDescent="0.2">
      <c r="A5" s="35" t="s">
        <v>70</v>
      </c>
      <c r="B5" s="673">
        <v>516332</v>
      </c>
      <c r="C5" s="340">
        <v>3086123734548</v>
      </c>
      <c r="D5" s="38" t="s">
        <v>1007</v>
      </c>
      <c r="E5" s="38" t="s">
        <v>30</v>
      </c>
      <c r="F5" s="38" t="s">
        <v>3249</v>
      </c>
      <c r="G5" s="410" t="s">
        <v>3726</v>
      </c>
      <c r="H5" s="410" t="str">
        <f t="shared" ref="H5:H68" si="0">+TEXT(B5,"0")</f>
        <v>516332</v>
      </c>
      <c r="I5" s="677" t="s">
        <v>4416</v>
      </c>
      <c r="J5" s="38" t="s">
        <v>31</v>
      </c>
      <c r="K5" s="38">
        <v>4</v>
      </c>
      <c r="L5" s="38">
        <v>120</v>
      </c>
      <c r="M5" s="38">
        <v>10</v>
      </c>
      <c r="N5" s="38" t="s">
        <v>106</v>
      </c>
      <c r="O5" s="590">
        <v>1.92</v>
      </c>
      <c r="P5" s="590">
        <v>2</v>
      </c>
      <c r="Q5" s="551">
        <f t="shared" ref="Q5:Q68" si="1">P5/O5-1</f>
        <v>4.1666666666666741E-2</v>
      </c>
      <c r="R5" s="38" t="s">
        <v>33</v>
      </c>
      <c r="S5" s="38" t="s">
        <v>523</v>
      </c>
      <c r="T5" s="38" t="s">
        <v>3251</v>
      </c>
      <c r="U5" s="38" t="s">
        <v>1009</v>
      </c>
      <c r="V5" s="38" t="s">
        <v>1010</v>
      </c>
      <c r="W5" s="41" t="s">
        <v>1011</v>
      </c>
      <c r="X5" s="667" t="s">
        <v>3254</v>
      </c>
      <c r="Y5" s="40"/>
      <c r="Z5" s="492" t="s">
        <v>3252</v>
      </c>
      <c r="AA5" s="453" t="s">
        <v>3253</v>
      </c>
      <c r="AB5" s="37"/>
      <c r="AC5" s="42">
        <v>2050</v>
      </c>
      <c r="AD5" s="42" t="s">
        <v>3563</v>
      </c>
    </row>
    <row r="6" spans="1:30" x14ac:dyDescent="0.2">
      <c r="A6" s="35" t="s">
        <v>3238</v>
      </c>
      <c r="B6" s="673">
        <v>8308611</v>
      </c>
      <c r="C6" s="340">
        <v>3086120100018</v>
      </c>
      <c r="D6" s="38" t="s">
        <v>1130</v>
      </c>
      <c r="E6" s="38" t="s">
        <v>84</v>
      </c>
      <c r="F6" s="38" t="s">
        <v>3249</v>
      </c>
      <c r="G6" s="387" t="s">
        <v>3727</v>
      </c>
      <c r="H6" s="387" t="str">
        <f t="shared" si="0"/>
        <v>8308611</v>
      </c>
      <c r="I6" s="677" t="s">
        <v>4416</v>
      </c>
      <c r="J6" s="38" t="s">
        <v>31</v>
      </c>
      <c r="K6" s="38">
        <v>4</v>
      </c>
      <c r="L6" s="38">
        <v>100</v>
      </c>
      <c r="M6" s="38">
        <v>10</v>
      </c>
      <c r="N6" s="38" t="s">
        <v>377</v>
      </c>
      <c r="O6" s="590">
        <v>1.92</v>
      </c>
      <c r="P6" s="590">
        <v>2</v>
      </c>
      <c r="Q6" s="551">
        <f t="shared" si="1"/>
        <v>4.1666666666666741E-2</v>
      </c>
      <c r="R6" s="38" t="s">
        <v>33</v>
      </c>
      <c r="S6" s="38" t="s">
        <v>523</v>
      </c>
      <c r="T6" s="38" t="s">
        <v>3251</v>
      </c>
      <c r="U6" s="38" t="s">
        <v>1009</v>
      </c>
      <c r="V6" s="38" t="s">
        <v>1010</v>
      </c>
      <c r="W6" s="41" t="s">
        <v>1011</v>
      </c>
      <c r="X6" s="666" t="s">
        <v>3250</v>
      </c>
      <c r="Y6" s="40"/>
      <c r="Z6" s="492" t="s">
        <v>3252</v>
      </c>
      <c r="AA6" s="453" t="s">
        <v>3253</v>
      </c>
      <c r="AB6" s="37"/>
      <c r="AC6" s="42">
        <v>2024</v>
      </c>
      <c r="AD6" s="42" t="s">
        <v>3481</v>
      </c>
    </row>
    <row r="7" spans="1:30" ht="16" x14ac:dyDescent="0.2">
      <c r="A7" s="35" t="s">
        <v>70</v>
      </c>
      <c r="B7" s="673">
        <v>516333</v>
      </c>
      <c r="C7" s="340">
        <v>3086123734555</v>
      </c>
      <c r="D7" s="38" t="s">
        <v>1013</v>
      </c>
      <c r="E7" s="38" t="s">
        <v>30</v>
      </c>
      <c r="F7" s="38" t="s">
        <v>3249</v>
      </c>
      <c r="G7" s="410" t="s">
        <v>3728</v>
      </c>
      <c r="H7" s="410" t="str">
        <f t="shared" si="0"/>
        <v>516333</v>
      </c>
      <c r="I7" s="677" t="s">
        <v>4416</v>
      </c>
      <c r="J7" s="38" t="s">
        <v>31</v>
      </c>
      <c r="K7" s="38">
        <v>4</v>
      </c>
      <c r="L7" s="38">
        <v>120</v>
      </c>
      <c r="M7" s="38">
        <v>10</v>
      </c>
      <c r="N7" s="38" t="s">
        <v>106</v>
      </c>
      <c r="O7" s="590">
        <v>1.92</v>
      </c>
      <c r="P7" s="590">
        <v>2</v>
      </c>
      <c r="Q7" s="551">
        <f t="shared" si="1"/>
        <v>4.1666666666666741E-2</v>
      </c>
      <c r="R7" s="38" t="s">
        <v>33</v>
      </c>
      <c r="S7" s="38" t="s">
        <v>523</v>
      </c>
      <c r="T7" s="38" t="s">
        <v>3251</v>
      </c>
      <c r="U7" s="38" t="s">
        <v>1009</v>
      </c>
      <c r="V7" s="38" t="s">
        <v>1010</v>
      </c>
      <c r="W7" s="41" t="s">
        <v>1011</v>
      </c>
      <c r="X7" s="667" t="s">
        <v>3729</v>
      </c>
      <c r="Y7" s="40"/>
      <c r="Z7" s="492" t="s">
        <v>3252</v>
      </c>
      <c r="AA7" s="453" t="s">
        <v>3253</v>
      </c>
      <c r="AB7" s="37"/>
      <c r="AC7" s="42">
        <v>2050</v>
      </c>
      <c r="AD7" s="42" t="s">
        <v>3563</v>
      </c>
    </row>
    <row r="8" spans="1:30" x14ac:dyDescent="0.2">
      <c r="A8" s="35" t="s">
        <v>3238</v>
      </c>
      <c r="B8" s="673">
        <v>8308581</v>
      </c>
      <c r="C8" s="340">
        <v>70330125001</v>
      </c>
      <c r="D8" s="38" t="s">
        <v>1121</v>
      </c>
      <c r="E8" s="38" t="s">
        <v>84</v>
      </c>
      <c r="F8" s="38" t="s">
        <v>3249</v>
      </c>
      <c r="G8" s="387" t="s">
        <v>3730</v>
      </c>
      <c r="H8" s="387" t="str">
        <f t="shared" si="0"/>
        <v>8308581</v>
      </c>
      <c r="I8" s="677" t="s">
        <v>4416</v>
      </c>
      <c r="J8" s="38" t="s">
        <v>31</v>
      </c>
      <c r="K8" s="38">
        <v>4</v>
      </c>
      <c r="L8" s="38">
        <v>100</v>
      </c>
      <c r="M8" s="38">
        <v>10</v>
      </c>
      <c r="N8" s="38" t="s">
        <v>377</v>
      </c>
      <c r="O8" s="590">
        <v>1.92</v>
      </c>
      <c r="P8" s="590">
        <v>2</v>
      </c>
      <c r="Q8" s="551">
        <f t="shared" si="1"/>
        <v>4.1666666666666741E-2</v>
      </c>
      <c r="R8" s="38" t="s">
        <v>33</v>
      </c>
      <c r="S8" s="38" t="s">
        <v>523</v>
      </c>
      <c r="T8" s="38" t="s">
        <v>3251</v>
      </c>
      <c r="U8" s="38" t="s">
        <v>1009</v>
      </c>
      <c r="V8" s="38" t="s">
        <v>1010</v>
      </c>
      <c r="W8" s="41" t="s">
        <v>1011</v>
      </c>
      <c r="X8" s="666" t="s">
        <v>3250</v>
      </c>
      <c r="Y8" s="40"/>
      <c r="Z8" s="492" t="s">
        <v>3252</v>
      </c>
      <c r="AA8" s="453" t="s">
        <v>3253</v>
      </c>
      <c r="AB8" s="37"/>
      <c r="AC8" s="42">
        <v>2024</v>
      </c>
      <c r="AD8" s="42" t="s">
        <v>3481</v>
      </c>
    </row>
    <row r="9" spans="1:30" ht="16" x14ac:dyDescent="0.2">
      <c r="A9" s="35" t="s">
        <v>70</v>
      </c>
      <c r="B9" s="673">
        <v>516334</v>
      </c>
      <c r="C9" s="340">
        <v>3086123734562</v>
      </c>
      <c r="D9" s="38" t="s">
        <v>1016</v>
      </c>
      <c r="E9" s="38" t="s">
        <v>30</v>
      </c>
      <c r="F9" s="38" t="s">
        <v>3249</v>
      </c>
      <c r="G9" s="410" t="s">
        <v>3731</v>
      </c>
      <c r="H9" s="410" t="str">
        <f t="shared" si="0"/>
        <v>516334</v>
      </c>
      <c r="I9" s="677" t="s">
        <v>4416</v>
      </c>
      <c r="J9" s="38" t="s">
        <v>31</v>
      </c>
      <c r="K9" s="38">
        <v>4</v>
      </c>
      <c r="L9" s="38">
        <v>120</v>
      </c>
      <c r="M9" s="38">
        <v>10</v>
      </c>
      <c r="N9" s="38" t="s">
        <v>106</v>
      </c>
      <c r="O9" s="590">
        <v>1.92</v>
      </c>
      <c r="P9" s="590">
        <v>2</v>
      </c>
      <c r="Q9" s="551">
        <f t="shared" si="1"/>
        <v>4.1666666666666741E-2</v>
      </c>
      <c r="R9" s="38" t="s">
        <v>33</v>
      </c>
      <c r="S9" s="38" t="s">
        <v>523</v>
      </c>
      <c r="T9" s="38" t="s">
        <v>3251</v>
      </c>
      <c r="U9" s="38" t="s">
        <v>1009</v>
      </c>
      <c r="V9" s="38" t="s">
        <v>1010</v>
      </c>
      <c r="W9" s="41" t="s">
        <v>1011</v>
      </c>
      <c r="X9" s="667" t="s">
        <v>3254</v>
      </c>
      <c r="Y9" s="40"/>
      <c r="Z9" s="492" t="s">
        <v>3252</v>
      </c>
      <c r="AA9" s="453" t="s">
        <v>3253</v>
      </c>
      <c r="AB9" s="37"/>
      <c r="AC9" s="42">
        <v>2050</v>
      </c>
      <c r="AD9" s="42" t="s">
        <v>3563</v>
      </c>
    </row>
    <row r="10" spans="1:30" x14ac:dyDescent="0.2">
      <c r="A10" s="35" t="s">
        <v>3238</v>
      </c>
      <c r="B10" s="673">
        <v>8308591</v>
      </c>
      <c r="C10" s="340">
        <v>3086121601026</v>
      </c>
      <c r="D10" s="38" t="s">
        <v>1124</v>
      </c>
      <c r="E10" s="38" t="s">
        <v>84</v>
      </c>
      <c r="F10" s="38" t="s">
        <v>3249</v>
      </c>
      <c r="G10" s="387" t="s">
        <v>3732</v>
      </c>
      <c r="H10" s="387" t="str">
        <f t="shared" si="0"/>
        <v>8308591</v>
      </c>
      <c r="I10" s="677" t="s">
        <v>4416</v>
      </c>
      <c r="J10" s="38" t="s">
        <v>31</v>
      </c>
      <c r="K10" s="38">
        <v>4</v>
      </c>
      <c r="L10" s="38">
        <v>100</v>
      </c>
      <c r="M10" s="38">
        <v>10</v>
      </c>
      <c r="N10" s="38" t="s">
        <v>377</v>
      </c>
      <c r="O10" s="590">
        <v>1.92</v>
      </c>
      <c r="P10" s="590">
        <v>2</v>
      </c>
      <c r="Q10" s="551">
        <f t="shared" si="1"/>
        <v>4.1666666666666741E-2</v>
      </c>
      <c r="R10" s="38" t="s">
        <v>33</v>
      </c>
      <c r="S10" s="38" t="s">
        <v>523</v>
      </c>
      <c r="T10" s="38" t="s">
        <v>3251</v>
      </c>
      <c r="U10" s="38" t="s">
        <v>1009</v>
      </c>
      <c r="V10" s="38" t="s">
        <v>1010</v>
      </c>
      <c r="W10" s="41" t="s">
        <v>1011</v>
      </c>
      <c r="X10" s="666" t="s">
        <v>3255</v>
      </c>
      <c r="Y10" s="40"/>
      <c r="Z10" s="492" t="s">
        <v>3252</v>
      </c>
      <c r="AA10" s="453" t="s">
        <v>3253</v>
      </c>
      <c r="AB10" s="37"/>
      <c r="AC10" s="42">
        <v>2024</v>
      </c>
      <c r="AD10" s="42" t="s">
        <v>3481</v>
      </c>
    </row>
    <row r="11" spans="1:30" ht="16" x14ac:dyDescent="0.2">
      <c r="A11" s="35" t="s">
        <v>70</v>
      </c>
      <c r="B11" s="673">
        <v>516335</v>
      </c>
      <c r="C11" s="340">
        <v>3086123734579</v>
      </c>
      <c r="D11" s="38" t="s">
        <v>1019</v>
      </c>
      <c r="E11" s="38" t="s">
        <v>30</v>
      </c>
      <c r="F11" s="38" t="s">
        <v>3249</v>
      </c>
      <c r="G11" s="410" t="s">
        <v>3733</v>
      </c>
      <c r="H11" s="410" t="str">
        <f t="shared" si="0"/>
        <v>516335</v>
      </c>
      <c r="I11" s="677" t="s">
        <v>4416</v>
      </c>
      <c r="J11" s="38" t="s">
        <v>31</v>
      </c>
      <c r="K11" s="38">
        <v>4</v>
      </c>
      <c r="L11" s="38">
        <v>120</v>
      </c>
      <c r="M11" s="38">
        <v>10</v>
      </c>
      <c r="N11" s="38" t="s">
        <v>106</v>
      </c>
      <c r="O11" s="590">
        <v>1.92</v>
      </c>
      <c r="P11" s="590">
        <v>2</v>
      </c>
      <c r="Q11" s="551">
        <f t="shared" si="1"/>
        <v>4.1666666666666741E-2</v>
      </c>
      <c r="R11" s="38" t="s">
        <v>33</v>
      </c>
      <c r="S11" s="38" t="s">
        <v>523</v>
      </c>
      <c r="T11" s="38" t="s">
        <v>3251</v>
      </c>
      <c r="U11" s="38" t="s">
        <v>1009</v>
      </c>
      <c r="V11" s="38" t="s">
        <v>1010</v>
      </c>
      <c r="W11" s="41" t="s">
        <v>1011</v>
      </c>
      <c r="X11" s="667" t="s">
        <v>3729</v>
      </c>
      <c r="Y11" s="40"/>
      <c r="Z11" s="492" t="s">
        <v>3252</v>
      </c>
      <c r="AA11" s="453" t="s">
        <v>3253</v>
      </c>
      <c r="AB11" s="37"/>
      <c r="AC11" s="42">
        <v>2050</v>
      </c>
      <c r="AD11" s="42" t="s">
        <v>3563</v>
      </c>
    </row>
    <row r="12" spans="1:30" x14ac:dyDescent="0.2">
      <c r="A12" s="35" t="s">
        <v>70</v>
      </c>
      <c r="B12" s="673">
        <v>8020523</v>
      </c>
      <c r="C12" s="340">
        <v>70330100749</v>
      </c>
      <c r="D12" s="38" t="s">
        <v>1055</v>
      </c>
      <c r="E12" s="38" t="s">
        <v>30</v>
      </c>
      <c r="F12" s="38"/>
      <c r="G12" s="38"/>
      <c r="H12" s="38" t="str">
        <f t="shared" si="0"/>
        <v>8020523</v>
      </c>
      <c r="I12" s="678" t="s">
        <v>4416</v>
      </c>
      <c r="J12" s="38" t="s">
        <v>31</v>
      </c>
      <c r="K12" s="38">
        <v>5</v>
      </c>
      <c r="L12" s="38">
        <v>100</v>
      </c>
      <c r="M12" s="38">
        <v>10</v>
      </c>
      <c r="N12" s="38" t="s">
        <v>1053</v>
      </c>
      <c r="O12" s="590">
        <v>2.39</v>
      </c>
      <c r="P12" s="590">
        <v>2.4900000000000002</v>
      </c>
      <c r="Q12" s="551">
        <f t="shared" si="1"/>
        <v>4.1841004184100417E-2</v>
      </c>
      <c r="R12" s="38" t="s">
        <v>33</v>
      </c>
      <c r="S12" s="38" t="s">
        <v>523</v>
      </c>
      <c r="T12" s="38" t="s">
        <v>3251</v>
      </c>
      <c r="U12" s="38" t="s">
        <v>1009</v>
      </c>
      <c r="V12" s="38" t="s">
        <v>1010</v>
      </c>
      <c r="W12" s="41"/>
      <c r="X12" s="666" t="s">
        <v>3250</v>
      </c>
      <c r="Y12" s="40"/>
      <c r="Z12" s="492" t="s">
        <v>3252</v>
      </c>
      <c r="AA12" s="453" t="s">
        <v>3253</v>
      </c>
      <c r="AB12" s="37"/>
      <c r="AC12" s="42">
        <v>2050</v>
      </c>
      <c r="AD12" s="42" t="s">
        <v>3563</v>
      </c>
    </row>
    <row r="13" spans="1:30" x14ac:dyDescent="0.2">
      <c r="A13" s="35" t="s">
        <v>70</v>
      </c>
      <c r="B13" s="673">
        <v>895699</v>
      </c>
      <c r="C13" s="340">
        <v>70330100749</v>
      </c>
      <c r="D13" s="38" t="s">
        <v>1095</v>
      </c>
      <c r="E13" s="38" t="s">
        <v>84</v>
      </c>
      <c r="F13" s="410" t="s">
        <v>3261</v>
      </c>
      <c r="G13" s="394" t="s">
        <v>88</v>
      </c>
      <c r="H13" s="394" t="str">
        <f t="shared" si="0"/>
        <v>895699</v>
      </c>
      <c r="I13" s="679" t="s">
        <v>4416</v>
      </c>
      <c r="J13" s="38" t="s">
        <v>123</v>
      </c>
      <c r="K13" s="38">
        <v>5</v>
      </c>
      <c r="L13" s="38">
        <v>20</v>
      </c>
      <c r="M13" s="38">
        <v>20</v>
      </c>
      <c r="N13" s="38" t="s">
        <v>1053</v>
      </c>
      <c r="O13" s="590">
        <v>2.39</v>
      </c>
      <c r="P13" s="590">
        <v>2.4900000000000002</v>
      </c>
      <c r="Q13" s="551">
        <f t="shared" si="1"/>
        <v>4.1841004184100417E-2</v>
      </c>
      <c r="R13" s="38" t="s">
        <v>33</v>
      </c>
      <c r="S13" s="38" t="s">
        <v>523</v>
      </c>
      <c r="T13" s="38" t="s">
        <v>3251</v>
      </c>
      <c r="U13" s="38" t="s">
        <v>1009</v>
      </c>
      <c r="V13" s="38" t="s">
        <v>1010</v>
      </c>
      <c r="W13" s="41"/>
      <c r="X13" s="666" t="s">
        <v>3250</v>
      </c>
      <c r="Y13" s="40"/>
      <c r="Z13" s="492" t="s">
        <v>3252</v>
      </c>
      <c r="AA13" s="453" t="s">
        <v>3253</v>
      </c>
      <c r="AB13" s="37"/>
      <c r="AC13" s="42">
        <v>2023</v>
      </c>
      <c r="AD13" s="42" t="s">
        <v>3734</v>
      </c>
    </row>
    <row r="14" spans="1:30" x14ac:dyDescent="0.2">
      <c r="A14" s="35" t="s">
        <v>70</v>
      </c>
      <c r="B14" s="673">
        <v>802052</v>
      </c>
      <c r="C14" s="340">
        <v>70330100749</v>
      </c>
      <c r="D14" s="38" t="s">
        <v>1055</v>
      </c>
      <c r="E14" s="38" t="s">
        <v>84</v>
      </c>
      <c r="F14" s="38" t="s">
        <v>3249</v>
      </c>
      <c r="G14" s="387" t="s">
        <v>3735</v>
      </c>
      <c r="H14" s="387" t="str">
        <f t="shared" si="0"/>
        <v>802052</v>
      </c>
      <c r="I14" s="677" t="s">
        <v>4416</v>
      </c>
      <c r="J14" s="38" t="s">
        <v>31</v>
      </c>
      <c r="K14" s="38">
        <v>5</v>
      </c>
      <c r="L14" s="38">
        <v>100</v>
      </c>
      <c r="M14" s="38">
        <v>10</v>
      </c>
      <c r="N14" s="38" t="s">
        <v>1053</v>
      </c>
      <c r="O14" s="590">
        <v>2.39</v>
      </c>
      <c r="P14" s="590">
        <v>2.4900000000000002</v>
      </c>
      <c r="Q14" s="551">
        <f t="shared" si="1"/>
        <v>4.1841004184100417E-2</v>
      </c>
      <c r="R14" s="38" t="s">
        <v>33</v>
      </c>
      <c r="S14" s="38" t="s">
        <v>523</v>
      </c>
      <c r="T14" s="38" t="s">
        <v>3251</v>
      </c>
      <c r="U14" s="38" t="s">
        <v>1009</v>
      </c>
      <c r="V14" s="38" t="s">
        <v>1010</v>
      </c>
      <c r="W14" s="41" t="s">
        <v>1011</v>
      </c>
      <c r="X14" s="666" t="s">
        <v>3256</v>
      </c>
      <c r="Y14" s="40"/>
      <c r="Z14" s="492" t="s">
        <v>3252</v>
      </c>
      <c r="AA14" s="453" t="s">
        <v>3253</v>
      </c>
      <c r="AB14" s="37"/>
      <c r="AC14" s="42">
        <v>2024</v>
      </c>
      <c r="AD14" s="42" t="s">
        <v>3481</v>
      </c>
    </row>
    <row r="15" spans="1:30" ht="16" x14ac:dyDescent="0.2">
      <c r="A15" s="35" t="s">
        <v>70</v>
      </c>
      <c r="B15" s="673">
        <v>516344</v>
      </c>
      <c r="C15" s="340">
        <v>3086123734661</v>
      </c>
      <c r="D15" s="38" t="s">
        <v>1022</v>
      </c>
      <c r="E15" s="38" t="s">
        <v>30</v>
      </c>
      <c r="F15" s="38" t="s">
        <v>3249</v>
      </c>
      <c r="G15" s="410" t="s">
        <v>3736</v>
      </c>
      <c r="H15" s="410" t="str">
        <f t="shared" si="0"/>
        <v>516344</v>
      </c>
      <c r="I15" s="677" t="s">
        <v>4416</v>
      </c>
      <c r="J15" s="38" t="s">
        <v>31</v>
      </c>
      <c r="K15" s="38">
        <v>5</v>
      </c>
      <c r="L15" s="38">
        <v>120</v>
      </c>
      <c r="M15" s="38">
        <v>10</v>
      </c>
      <c r="N15" s="38" t="s">
        <v>106</v>
      </c>
      <c r="O15" s="590">
        <v>2.39</v>
      </c>
      <c r="P15" s="590">
        <v>2.4900000000000002</v>
      </c>
      <c r="Q15" s="551">
        <f t="shared" si="1"/>
        <v>4.1841004184100417E-2</v>
      </c>
      <c r="R15" s="38" t="s">
        <v>33</v>
      </c>
      <c r="S15" s="38" t="s">
        <v>523</v>
      </c>
      <c r="T15" s="38" t="s">
        <v>3251</v>
      </c>
      <c r="U15" s="38" t="s">
        <v>1009</v>
      </c>
      <c r="V15" s="38" t="s">
        <v>1010</v>
      </c>
      <c r="W15" s="41" t="s">
        <v>1011</v>
      </c>
      <c r="X15" s="667" t="s">
        <v>3729</v>
      </c>
      <c r="Y15" s="40"/>
      <c r="Z15" s="492" t="s">
        <v>3252</v>
      </c>
      <c r="AA15" s="453" t="s">
        <v>3253</v>
      </c>
      <c r="AB15" s="37"/>
      <c r="AC15" s="42">
        <v>2050</v>
      </c>
      <c r="AD15" s="42" t="s">
        <v>3563</v>
      </c>
    </row>
    <row r="16" spans="1:30" x14ac:dyDescent="0.2">
      <c r="A16" s="35" t="s">
        <v>70</v>
      </c>
      <c r="B16" s="673">
        <v>8020513</v>
      </c>
      <c r="C16" s="340">
        <v>70330100756</v>
      </c>
      <c r="D16" s="38" t="s">
        <v>1051</v>
      </c>
      <c r="E16" s="38" t="s">
        <v>30</v>
      </c>
      <c r="F16" s="38"/>
      <c r="G16" s="38"/>
      <c r="H16" s="38" t="str">
        <f t="shared" si="0"/>
        <v>8020513</v>
      </c>
      <c r="I16" s="677" t="s">
        <v>4416</v>
      </c>
      <c r="J16" s="38" t="s">
        <v>31</v>
      </c>
      <c r="K16" s="38">
        <v>5</v>
      </c>
      <c r="L16" s="38">
        <v>100</v>
      </c>
      <c r="M16" s="38">
        <v>10</v>
      </c>
      <c r="N16" s="38" t="s">
        <v>1053</v>
      </c>
      <c r="O16" s="590">
        <v>2.39</v>
      </c>
      <c r="P16" s="590">
        <v>2.4900000000000002</v>
      </c>
      <c r="Q16" s="551">
        <f t="shared" si="1"/>
        <v>4.1841004184100417E-2</v>
      </c>
      <c r="R16" s="38" t="s">
        <v>33</v>
      </c>
      <c r="S16" s="38" t="s">
        <v>523</v>
      </c>
      <c r="T16" s="38" t="s">
        <v>3251</v>
      </c>
      <c r="U16" s="38" t="s">
        <v>1009</v>
      </c>
      <c r="V16" s="38" t="s">
        <v>1010</v>
      </c>
      <c r="W16" s="41"/>
      <c r="X16" s="666" t="s">
        <v>3250</v>
      </c>
      <c r="Y16" s="40"/>
      <c r="Z16" s="492" t="s">
        <v>3252</v>
      </c>
      <c r="AA16" s="453" t="s">
        <v>3253</v>
      </c>
      <c r="AB16" s="37"/>
      <c r="AC16" s="42">
        <v>2050</v>
      </c>
      <c r="AD16" s="42" t="s">
        <v>3563</v>
      </c>
    </row>
    <row r="17" spans="1:30" x14ac:dyDescent="0.2">
      <c r="A17" s="35" t="s">
        <v>70</v>
      </c>
      <c r="B17" s="673">
        <v>802051</v>
      </c>
      <c r="C17" s="340">
        <v>70330100756</v>
      </c>
      <c r="D17" s="38" t="s">
        <v>1051</v>
      </c>
      <c r="E17" s="38" t="s">
        <v>84</v>
      </c>
      <c r="F17" s="38" t="s">
        <v>3249</v>
      </c>
      <c r="G17" s="387" t="s">
        <v>3737</v>
      </c>
      <c r="H17" s="387" t="str">
        <f t="shared" si="0"/>
        <v>802051</v>
      </c>
      <c r="I17" s="677" t="s">
        <v>4416</v>
      </c>
      <c r="J17" s="38" t="s">
        <v>31</v>
      </c>
      <c r="K17" s="38">
        <v>5</v>
      </c>
      <c r="L17" s="38">
        <v>100</v>
      </c>
      <c r="M17" s="38">
        <v>10</v>
      </c>
      <c r="N17" s="38" t="s">
        <v>1053</v>
      </c>
      <c r="O17" s="590">
        <v>2.39</v>
      </c>
      <c r="P17" s="590">
        <v>2.4900000000000002</v>
      </c>
      <c r="Q17" s="551">
        <f t="shared" si="1"/>
        <v>4.1841004184100417E-2</v>
      </c>
      <c r="R17" s="38" t="s">
        <v>33</v>
      </c>
      <c r="S17" s="38" t="s">
        <v>523</v>
      </c>
      <c r="T17" s="38" t="s">
        <v>3251</v>
      </c>
      <c r="U17" s="38" t="s">
        <v>1009</v>
      </c>
      <c r="V17" s="38" t="s">
        <v>1010</v>
      </c>
      <c r="W17" s="41" t="s">
        <v>1011</v>
      </c>
      <c r="X17" s="666" t="s">
        <v>3250</v>
      </c>
      <c r="Y17" s="40"/>
      <c r="Z17" s="492" t="s">
        <v>3252</v>
      </c>
      <c r="AA17" s="453" t="s">
        <v>3253</v>
      </c>
      <c r="AB17" s="37"/>
      <c r="AC17" s="42">
        <v>2024</v>
      </c>
      <c r="AD17" s="42" t="s">
        <v>3481</v>
      </c>
    </row>
    <row r="18" spans="1:30" ht="16" x14ac:dyDescent="0.2">
      <c r="A18" s="35" t="s">
        <v>70</v>
      </c>
      <c r="B18" s="673">
        <v>516345</v>
      </c>
      <c r="C18" s="340">
        <v>3086123734678</v>
      </c>
      <c r="D18" s="38" t="s">
        <v>1025</v>
      </c>
      <c r="E18" s="38" t="s">
        <v>30</v>
      </c>
      <c r="F18" s="38" t="s">
        <v>3249</v>
      </c>
      <c r="G18" s="410" t="s">
        <v>3738</v>
      </c>
      <c r="H18" s="410" t="str">
        <f t="shared" si="0"/>
        <v>516345</v>
      </c>
      <c r="I18" s="677" t="s">
        <v>4416</v>
      </c>
      <c r="J18" s="38" t="s">
        <v>31</v>
      </c>
      <c r="K18" s="38">
        <v>5</v>
      </c>
      <c r="L18" s="38">
        <v>120</v>
      </c>
      <c r="M18" s="38">
        <v>10</v>
      </c>
      <c r="N18" s="38" t="s">
        <v>106</v>
      </c>
      <c r="O18" s="590">
        <v>2.39</v>
      </c>
      <c r="P18" s="590">
        <v>2.4900000000000002</v>
      </c>
      <c r="Q18" s="551">
        <f t="shared" si="1"/>
        <v>4.1841004184100417E-2</v>
      </c>
      <c r="R18" s="38" t="s">
        <v>33</v>
      </c>
      <c r="S18" s="38" t="s">
        <v>523</v>
      </c>
      <c r="T18" s="38" t="s">
        <v>3251</v>
      </c>
      <c r="U18" s="38" t="s">
        <v>1009</v>
      </c>
      <c r="V18" s="38" t="s">
        <v>1010</v>
      </c>
      <c r="W18" s="41" t="s">
        <v>1011</v>
      </c>
      <c r="X18" s="667" t="s">
        <v>3729</v>
      </c>
      <c r="Y18" s="40"/>
      <c r="Z18" s="492" t="s">
        <v>3252</v>
      </c>
      <c r="AA18" s="453" t="s">
        <v>3253</v>
      </c>
      <c r="AB18" s="37"/>
      <c r="AC18" s="42">
        <v>2050</v>
      </c>
      <c r="AD18" s="42" t="s">
        <v>3563</v>
      </c>
    </row>
    <row r="19" spans="1:30" x14ac:dyDescent="0.2">
      <c r="A19" s="35" t="s">
        <v>70</v>
      </c>
      <c r="B19" s="673">
        <v>8020543</v>
      </c>
      <c r="C19" s="340">
        <v>70330100763</v>
      </c>
      <c r="D19" s="38" t="s">
        <v>1058</v>
      </c>
      <c r="E19" s="38" t="s">
        <v>30</v>
      </c>
      <c r="F19" s="38"/>
      <c r="G19" s="38"/>
      <c r="H19" s="38" t="str">
        <f t="shared" si="0"/>
        <v>8020543</v>
      </c>
      <c r="I19" s="677" t="s">
        <v>4416</v>
      </c>
      <c r="J19" s="38" t="s">
        <v>31</v>
      </c>
      <c r="K19" s="38">
        <v>5</v>
      </c>
      <c r="L19" s="38">
        <v>100</v>
      </c>
      <c r="M19" s="38">
        <v>10</v>
      </c>
      <c r="N19" s="38" t="s">
        <v>1053</v>
      </c>
      <c r="O19" s="590">
        <v>2.39</v>
      </c>
      <c r="P19" s="590">
        <v>2.4900000000000002</v>
      </c>
      <c r="Q19" s="551">
        <f t="shared" si="1"/>
        <v>4.1841004184100417E-2</v>
      </c>
      <c r="R19" s="38" t="s">
        <v>33</v>
      </c>
      <c r="S19" s="38" t="s">
        <v>523</v>
      </c>
      <c r="T19" s="38" t="s">
        <v>3251</v>
      </c>
      <c r="U19" s="38" t="s">
        <v>1009</v>
      </c>
      <c r="V19" s="38" t="s">
        <v>1010</v>
      </c>
      <c r="W19" s="41"/>
      <c r="X19" s="666" t="s">
        <v>3250</v>
      </c>
      <c r="Y19" s="40"/>
      <c r="Z19" s="492" t="s">
        <v>3252</v>
      </c>
      <c r="AA19" s="453" t="s">
        <v>3253</v>
      </c>
      <c r="AB19" s="37"/>
      <c r="AC19" s="42">
        <v>2050</v>
      </c>
      <c r="AD19" s="42" t="s">
        <v>3563</v>
      </c>
    </row>
    <row r="20" spans="1:30" x14ac:dyDescent="0.2">
      <c r="A20" s="35" t="s">
        <v>70</v>
      </c>
      <c r="B20" s="673">
        <v>895700</v>
      </c>
      <c r="C20" s="340">
        <v>70330100763</v>
      </c>
      <c r="D20" s="38" t="s">
        <v>1096</v>
      </c>
      <c r="E20" s="38" t="s">
        <v>84</v>
      </c>
      <c r="F20" s="410" t="s">
        <v>3261</v>
      </c>
      <c r="G20" s="394" t="s">
        <v>88</v>
      </c>
      <c r="H20" s="394" t="str">
        <f t="shared" si="0"/>
        <v>895700</v>
      </c>
      <c r="I20" s="679" t="s">
        <v>4416</v>
      </c>
      <c r="J20" s="38" t="s">
        <v>123</v>
      </c>
      <c r="K20" s="38">
        <v>5</v>
      </c>
      <c r="L20" s="38">
        <v>20</v>
      </c>
      <c r="M20" s="38">
        <v>20</v>
      </c>
      <c r="N20" s="38" t="s">
        <v>1053</v>
      </c>
      <c r="O20" s="590">
        <v>2.39</v>
      </c>
      <c r="P20" s="590">
        <v>2.4900000000000002</v>
      </c>
      <c r="Q20" s="551">
        <f t="shared" si="1"/>
        <v>4.1841004184100417E-2</v>
      </c>
      <c r="R20" s="38" t="s">
        <v>33</v>
      </c>
      <c r="S20" s="38" t="s">
        <v>523</v>
      </c>
      <c r="T20" s="38" t="s">
        <v>3251</v>
      </c>
      <c r="U20" s="38" t="s">
        <v>1009</v>
      </c>
      <c r="V20" s="38" t="s">
        <v>1010</v>
      </c>
      <c r="W20" s="41"/>
      <c r="X20" s="666" t="s">
        <v>3250</v>
      </c>
      <c r="Y20" s="40"/>
      <c r="Z20" s="492" t="s">
        <v>3252</v>
      </c>
      <c r="AA20" s="453" t="s">
        <v>3253</v>
      </c>
      <c r="AB20" s="37"/>
      <c r="AC20" s="42">
        <v>2023</v>
      </c>
      <c r="AD20" s="42" t="s">
        <v>3734</v>
      </c>
    </row>
    <row r="21" spans="1:30" x14ac:dyDescent="0.2">
      <c r="A21" s="35" t="s">
        <v>70</v>
      </c>
      <c r="B21" s="673">
        <v>802054</v>
      </c>
      <c r="C21" s="340">
        <v>70330100763</v>
      </c>
      <c r="D21" s="38" t="s">
        <v>1058</v>
      </c>
      <c r="E21" s="38" t="s">
        <v>84</v>
      </c>
      <c r="F21" s="38" t="s">
        <v>3249</v>
      </c>
      <c r="G21" s="387" t="s">
        <v>3739</v>
      </c>
      <c r="H21" s="387" t="str">
        <f t="shared" si="0"/>
        <v>802054</v>
      </c>
      <c r="I21" s="677" t="s">
        <v>4416</v>
      </c>
      <c r="J21" s="38" t="s">
        <v>31</v>
      </c>
      <c r="K21" s="38">
        <v>5</v>
      </c>
      <c r="L21" s="38">
        <v>100</v>
      </c>
      <c r="M21" s="38">
        <v>10</v>
      </c>
      <c r="N21" s="38" t="s">
        <v>1053</v>
      </c>
      <c r="O21" s="590">
        <v>2.39</v>
      </c>
      <c r="P21" s="590">
        <v>2.4900000000000002</v>
      </c>
      <c r="Q21" s="551">
        <f t="shared" si="1"/>
        <v>4.1841004184100417E-2</v>
      </c>
      <c r="R21" s="38" t="s">
        <v>33</v>
      </c>
      <c r="S21" s="38" t="s">
        <v>523</v>
      </c>
      <c r="T21" s="38" t="s">
        <v>3251</v>
      </c>
      <c r="U21" s="38" t="s">
        <v>1009</v>
      </c>
      <c r="V21" s="38" t="s">
        <v>1010</v>
      </c>
      <c r="W21" s="41" t="s">
        <v>1011</v>
      </c>
      <c r="X21" s="666" t="s">
        <v>3256</v>
      </c>
      <c r="Y21" s="40"/>
      <c r="Z21" s="492" t="s">
        <v>3252</v>
      </c>
      <c r="AA21" s="453" t="s">
        <v>3253</v>
      </c>
      <c r="AB21" s="37"/>
      <c r="AC21" s="42">
        <v>2024</v>
      </c>
      <c r="AD21" s="42" t="s">
        <v>3481</v>
      </c>
    </row>
    <row r="22" spans="1:30" ht="16" x14ac:dyDescent="0.2">
      <c r="A22" s="35" t="s">
        <v>70</v>
      </c>
      <c r="B22" s="673">
        <v>516346</v>
      </c>
      <c r="C22" s="340">
        <v>3086123734685</v>
      </c>
      <c r="D22" s="38" t="s">
        <v>1028</v>
      </c>
      <c r="E22" s="38" t="s">
        <v>30</v>
      </c>
      <c r="F22" s="38" t="s">
        <v>3249</v>
      </c>
      <c r="G22" s="410" t="s">
        <v>3740</v>
      </c>
      <c r="H22" s="410" t="str">
        <f t="shared" si="0"/>
        <v>516346</v>
      </c>
      <c r="I22" s="677" t="s">
        <v>4416</v>
      </c>
      <c r="J22" s="38" t="s">
        <v>31</v>
      </c>
      <c r="K22" s="38">
        <v>5</v>
      </c>
      <c r="L22" s="38">
        <v>120</v>
      </c>
      <c r="M22" s="38">
        <v>10</v>
      </c>
      <c r="N22" s="38" t="s">
        <v>106</v>
      </c>
      <c r="O22" s="590">
        <v>2.39</v>
      </c>
      <c r="P22" s="590">
        <v>2.4900000000000002</v>
      </c>
      <c r="Q22" s="551">
        <f t="shared" si="1"/>
        <v>4.1841004184100417E-2</v>
      </c>
      <c r="R22" s="38" t="s">
        <v>33</v>
      </c>
      <c r="S22" s="38" t="s">
        <v>523</v>
      </c>
      <c r="T22" s="38" t="s">
        <v>3251</v>
      </c>
      <c r="U22" s="38" t="s">
        <v>1009</v>
      </c>
      <c r="V22" s="38" t="s">
        <v>1010</v>
      </c>
      <c r="W22" s="41" t="s">
        <v>1011</v>
      </c>
      <c r="X22" s="667" t="s">
        <v>3729</v>
      </c>
      <c r="Y22" s="40"/>
      <c r="Z22" s="492" t="s">
        <v>3252</v>
      </c>
      <c r="AA22" s="453" t="s">
        <v>3253</v>
      </c>
      <c r="AB22" s="37"/>
      <c r="AC22" s="42">
        <v>2050</v>
      </c>
      <c r="AD22" s="42" t="s">
        <v>3563</v>
      </c>
    </row>
    <row r="23" spans="1:30" x14ac:dyDescent="0.2">
      <c r="A23" s="35" t="s">
        <v>70</v>
      </c>
      <c r="B23" s="673">
        <v>922582</v>
      </c>
      <c r="C23" s="340">
        <v>3086123360440</v>
      </c>
      <c r="D23" s="38" t="s">
        <v>3741</v>
      </c>
      <c r="E23" s="38" t="s">
        <v>84</v>
      </c>
      <c r="F23" s="38" t="s">
        <v>3249</v>
      </c>
      <c r="G23" s="387" t="s">
        <v>3742</v>
      </c>
      <c r="H23" s="387" t="str">
        <f t="shared" si="0"/>
        <v>922582</v>
      </c>
      <c r="I23" s="677" t="s">
        <v>4416</v>
      </c>
      <c r="J23" s="38" t="s">
        <v>31</v>
      </c>
      <c r="K23" s="38">
        <v>8</v>
      </c>
      <c r="L23" s="38">
        <v>10</v>
      </c>
      <c r="M23" s="38">
        <v>10</v>
      </c>
      <c r="N23" s="38" t="s">
        <v>1112</v>
      </c>
      <c r="O23" s="590">
        <v>3.43</v>
      </c>
      <c r="P23" s="590">
        <v>3.57</v>
      </c>
      <c r="Q23" s="551">
        <f t="shared" si="1"/>
        <v>4.0816326530612068E-2</v>
      </c>
      <c r="R23" s="38" t="s">
        <v>33</v>
      </c>
      <c r="S23" s="38" t="s">
        <v>523</v>
      </c>
      <c r="T23" s="38" t="s">
        <v>3251</v>
      </c>
      <c r="U23" s="38" t="s">
        <v>1009</v>
      </c>
      <c r="V23" s="38" t="s">
        <v>1010</v>
      </c>
      <c r="W23" s="41" t="s">
        <v>1011</v>
      </c>
      <c r="X23" s="666" t="s">
        <v>3250</v>
      </c>
      <c r="Y23" s="40"/>
      <c r="Z23" s="492" t="s">
        <v>3252</v>
      </c>
      <c r="AA23" s="453" t="s">
        <v>3253</v>
      </c>
      <c r="AB23" s="37"/>
      <c r="AC23" s="42"/>
      <c r="AD23" s="42"/>
    </row>
    <row r="24" spans="1:30" ht="16" x14ac:dyDescent="0.2">
      <c r="A24" s="35" t="s">
        <v>70</v>
      </c>
      <c r="B24" s="673">
        <v>516349</v>
      </c>
      <c r="C24" s="340">
        <v>3086123734715</v>
      </c>
      <c r="D24" s="38" t="s">
        <v>1031</v>
      </c>
      <c r="E24" s="38" t="s">
        <v>30</v>
      </c>
      <c r="F24" s="38" t="s">
        <v>3249</v>
      </c>
      <c r="G24" s="410" t="s">
        <v>3743</v>
      </c>
      <c r="H24" s="410" t="str">
        <f t="shared" si="0"/>
        <v>516349</v>
      </c>
      <c r="I24" s="677" t="s">
        <v>4416</v>
      </c>
      <c r="J24" s="38" t="s">
        <v>31</v>
      </c>
      <c r="K24" s="38">
        <v>8</v>
      </c>
      <c r="L24" s="38">
        <v>60</v>
      </c>
      <c r="M24" s="38">
        <v>10</v>
      </c>
      <c r="N24" s="38" t="s">
        <v>106</v>
      </c>
      <c r="O24" s="590">
        <v>3.43</v>
      </c>
      <c r="P24" s="590">
        <v>3.57</v>
      </c>
      <c r="Q24" s="551">
        <f t="shared" si="1"/>
        <v>4.0816326530612068E-2</v>
      </c>
      <c r="R24" s="38" t="s">
        <v>33</v>
      </c>
      <c r="S24" s="38" t="s">
        <v>523</v>
      </c>
      <c r="T24" s="38" t="s">
        <v>3251</v>
      </c>
      <c r="U24" s="38" t="s">
        <v>1009</v>
      </c>
      <c r="V24" s="38" t="s">
        <v>1010</v>
      </c>
      <c r="W24" s="41" t="s">
        <v>1011</v>
      </c>
      <c r="X24" s="667" t="s">
        <v>3254</v>
      </c>
      <c r="Y24" s="40"/>
      <c r="Z24" s="492" t="s">
        <v>3252</v>
      </c>
      <c r="AA24" s="453" t="s">
        <v>3253</v>
      </c>
      <c r="AB24" s="37"/>
      <c r="AC24" s="42">
        <v>2050</v>
      </c>
      <c r="AD24" s="42" t="s">
        <v>3563</v>
      </c>
    </row>
    <row r="25" spans="1:30" x14ac:dyDescent="0.2">
      <c r="A25" s="35" t="s">
        <v>70</v>
      </c>
      <c r="B25" s="673">
        <v>951732</v>
      </c>
      <c r="C25" s="340">
        <v>3086123651708</v>
      </c>
      <c r="D25" s="38" t="s">
        <v>1111</v>
      </c>
      <c r="E25" s="38" t="s">
        <v>84</v>
      </c>
      <c r="F25" s="38" t="s">
        <v>3249</v>
      </c>
      <c r="G25" s="387" t="s">
        <v>3744</v>
      </c>
      <c r="H25" s="387" t="str">
        <f t="shared" si="0"/>
        <v>951732</v>
      </c>
      <c r="I25" s="677" t="s">
        <v>4416</v>
      </c>
      <c r="J25" s="38" t="s">
        <v>31</v>
      </c>
      <c r="K25" s="38">
        <v>8</v>
      </c>
      <c r="L25" s="38">
        <v>10</v>
      </c>
      <c r="M25" s="38">
        <v>10</v>
      </c>
      <c r="N25" s="38" t="s">
        <v>1112</v>
      </c>
      <c r="O25" s="590">
        <v>3.43</v>
      </c>
      <c r="P25" s="590">
        <v>3.57</v>
      </c>
      <c r="Q25" s="551">
        <f t="shared" si="1"/>
        <v>4.0816326530612068E-2</v>
      </c>
      <c r="R25" s="38" t="s">
        <v>33</v>
      </c>
      <c r="S25" s="38" t="s">
        <v>523</v>
      </c>
      <c r="T25" s="38" t="s">
        <v>3251</v>
      </c>
      <c r="U25" s="38" t="s">
        <v>1009</v>
      </c>
      <c r="V25" s="38" t="s">
        <v>1010</v>
      </c>
      <c r="W25" s="41"/>
      <c r="X25" s="666" t="s">
        <v>3250</v>
      </c>
      <c r="Y25" s="40"/>
      <c r="Z25" s="492" t="s">
        <v>3252</v>
      </c>
      <c r="AA25" s="453" t="s">
        <v>3253</v>
      </c>
      <c r="AB25" s="37"/>
      <c r="AC25" s="42">
        <v>2024</v>
      </c>
      <c r="AD25" s="42" t="s">
        <v>3481</v>
      </c>
    </row>
    <row r="26" spans="1:30" ht="16" x14ac:dyDescent="0.2">
      <c r="A26" s="35" t="s">
        <v>70</v>
      </c>
      <c r="B26" s="673">
        <v>516350</v>
      </c>
      <c r="C26" s="340">
        <v>3086123734722</v>
      </c>
      <c r="D26" s="38" t="s">
        <v>1034</v>
      </c>
      <c r="E26" s="38" t="s">
        <v>30</v>
      </c>
      <c r="F26" s="38" t="s">
        <v>3249</v>
      </c>
      <c r="G26" s="410" t="s">
        <v>3745</v>
      </c>
      <c r="H26" s="410" t="str">
        <f t="shared" si="0"/>
        <v>516350</v>
      </c>
      <c r="I26" s="677" t="s">
        <v>4416</v>
      </c>
      <c r="J26" s="38" t="s">
        <v>31</v>
      </c>
      <c r="K26" s="38">
        <v>8</v>
      </c>
      <c r="L26" s="38">
        <v>60</v>
      </c>
      <c r="M26" s="38">
        <v>10</v>
      </c>
      <c r="N26" s="38" t="s">
        <v>106</v>
      </c>
      <c r="O26" s="590">
        <v>3.43</v>
      </c>
      <c r="P26" s="590">
        <v>3.57</v>
      </c>
      <c r="Q26" s="551">
        <f t="shared" si="1"/>
        <v>4.0816326530612068E-2</v>
      </c>
      <c r="R26" s="38" t="s">
        <v>33</v>
      </c>
      <c r="S26" s="38" t="s">
        <v>523</v>
      </c>
      <c r="T26" s="38" t="s">
        <v>3251</v>
      </c>
      <c r="U26" s="38" t="s">
        <v>1009</v>
      </c>
      <c r="V26" s="38" t="s">
        <v>1010</v>
      </c>
      <c r="W26" s="41" t="s">
        <v>1011</v>
      </c>
      <c r="X26" s="667" t="s">
        <v>3254</v>
      </c>
      <c r="Y26" s="40"/>
      <c r="Z26" s="492" t="s">
        <v>3252</v>
      </c>
      <c r="AA26" s="453" t="s">
        <v>3253</v>
      </c>
      <c r="AB26" s="37"/>
      <c r="AC26" s="42">
        <v>2050</v>
      </c>
      <c r="AD26" s="42" t="s">
        <v>3563</v>
      </c>
    </row>
    <row r="27" spans="1:30" x14ac:dyDescent="0.2">
      <c r="A27" s="35" t="s">
        <v>70</v>
      </c>
      <c r="B27" s="673">
        <v>895697</v>
      </c>
      <c r="C27" s="340">
        <v>3086121601118</v>
      </c>
      <c r="D27" s="38" t="s">
        <v>1093</v>
      </c>
      <c r="E27" s="38" t="s">
        <v>84</v>
      </c>
      <c r="F27" s="410" t="s">
        <v>3261</v>
      </c>
      <c r="G27" s="394" t="s">
        <v>88</v>
      </c>
      <c r="H27" s="394" t="str">
        <f t="shared" si="0"/>
        <v>895697</v>
      </c>
      <c r="I27" s="679" t="s">
        <v>4416</v>
      </c>
      <c r="J27" s="38" t="s">
        <v>123</v>
      </c>
      <c r="K27" s="38">
        <v>10</v>
      </c>
      <c r="L27" s="38">
        <v>20</v>
      </c>
      <c r="M27" s="38">
        <v>20</v>
      </c>
      <c r="N27" s="38" t="s">
        <v>520</v>
      </c>
      <c r="O27" s="590">
        <v>4.42</v>
      </c>
      <c r="P27" s="590">
        <v>4.5999999999999996</v>
      </c>
      <c r="Q27" s="551">
        <f t="shared" si="1"/>
        <v>4.0723981900452344E-2</v>
      </c>
      <c r="R27" s="38" t="s">
        <v>33</v>
      </c>
      <c r="S27" s="38" t="s">
        <v>523</v>
      </c>
      <c r="T27" s="38" t="s">
        <v>3251</v>
      </c>
      <c r="U27" s="38" t="s">
        <v>1009</v>
      </c>
      <c r="V27" s="38" t="s">
        <v>1010</v>
      </c>
      <c r="W27" s="41"/>
      <c r="X27" s="666" t="s">
        <v>3250</v>
      </c>
      <c r="Y27" s="40"/>
      <c r="Z27" s="492" t="s">
        <v>3252</v>
      </c>
      <c r="AA27" s="453" t="s">
        <v>3253</v>
      </c>
      <c r="AB27" s="37"/>
      <c r="AC27" s="42">
        <v>2023</v>
      </c>
      <c r="AD27" s="42" t="s">
        <v>3734</v>
      </c>
    </row>
    <row r="28" spans="1:30" x14ac:dyDescent="0.2">
      <c r="A28" s="35" t="s">
        <v>70</v>
      </c>
      <c r="B28" s="673">
        <v>830863</v>
      </c>
      <c r="C28" s="340">
        <v>3086121601118</v>
      </c>
      <c r="D28" s="38" t="s">
        <v>1061</v>
      </c>
      <c r="E28" s="38" t="s">
        <v>84</v>
      </c>
      <c r="F28" s="38" t="s">
        <v>3249</v>
      </c>
      <c r="G28" s="387" t="s">
        <v>3746</v>
      </c>
      <c r="H28" s="387" t="str">
        <f t="shared" si="0"/>
        <v>830863</v>
      </c>
      <c r="I28" s="677" t="s">
        <v>4416</v>
      </c>
      <c r="J28" s="38" t="s">
        <v>31</v>
      </c>
      <c r="K28" s="38">
        <v>10</v>
      </c>
      <c r="L28" s="38">
        <v>40</v>
      </c>
      <c r="M28" s="38">
        <v>10</v>
      </c>
      <c r="N28" s="38" t="s">
        <v>520</v>
      </c>
      <c r="O28" s="590">
        <v>4.42</v>
      </c>
      <c r="P28" s="590">
        <v>4.5999999999999996</v>
      </c>
      <c r="Q28" s="551">
        <f t="shared" si="1"/>
        <v>4.0723981900452344E-2</v>
      </c>
      <c r="R28" s="38" t="s">
        <v>33</v>
      </c>
      <c r="S28" s="38" t="s">
        <v>523</v>
      </c>
      <c r="T28" s="38" t="s">
        <v>3251</v>
      </c>
      <c r="U28" s="38" t="s">
        <v>1009</v>
      </c>
      <c r="V28" s="38" t="s">
        <v>1010</v>
      </c>
      <c r="W28" s="41" t="s">
        <v>1011</v>
      </c>
      <c r="X28" s="666" t="s">
        <v>3255</v>
      </c>
      <c r="Y28" s="40"/>
      <c r="Z28" s="492" t="s">
        <v>3252</v>
      </c>
      <c r="AA28" s="453" t="s">
        <v>3253</v>
      </c>
      <c r="AB28" s="37"/>
      <c r="AC28" s="42">
        <v>2024</v>
      </c>
      <c r="AD28" s="42" t="s">
        <v>3481</v>
      </c>
    </row>
    <row r="29" spans="1:30" ht="16" x14ac:dyDescent="0.2">
      <c r="A29" s="35" t="s">
        <v>70</v>
      </c>
      <c r="B29" s="673">
        <v>516352</v>
      </c>
      <c r="C29" s="340">
        <v>3086123734746</v>
      </c>
      <c r="D29" s="38" t="s">
        <v>1036</v>
      </c>
      <c r="E29" s="38" t="s">
        <v>30</v>
      </c>
      <c r="F29" s="38" t="s">
        <v>3249</v>
      </c>
      <c r="G29" s="410" t="s">
        <v>3747</v>
      </c>
      <c r="H29" s="410" t="str">
        <f t="shared" si="0"/>
        <v>516352</v>
      </c>
      <c r="I29" s="677" t="s">
        <v>4416</v>
      </c>
      <c r="J29" s="38" t="s">
        <v>31</v>
      </c>
      <c r="K29" s="38">
        <v>10</v>
      </c>
      <c r="L29" s="38">
        <v>60</v>
      </c>
      <c r="M29" s="38">
        <v>10</v>
      </c>
      <c r="N29" s="38" t="s">
        <v>802</v>
      </c>
      <c r="O29" s="590">
        <v>4.42</v>
      </c>
      <c r="P29" s="590">
        <v>4.5999999999999996</v>
      </c>
      <c r="Q29" s="551">
        <f t="shared" si="1"/>
        <v>4.0723981900452344E-2</v>
      </c>
      <c r="R29" s="38" t="s">
        <v>33</v>
      </c>
      <c r="S29" s="38" t="s">
        <v>523</v>
      </c>
      <c r="T29" s="38" t="s">
        <v>3251</v>
      </c>
      <c r="U29" s="38" t="s">
        <v>1009</v>
      </c>
      <c r="V29" s="38" t="s">
        <v>1010</v>
      </c>
      <c r="W29" s="41" t="s">
        <v>1011</v>
      </c>
      <c r="X29" s="667" t="s">
        <v>3254</v>
      </c>
      <c r="Y29" s="40"/>
      <c r="Z29" s="492" t="s">
        <v>3252</v>
      </c>
      <c r="AA29" s="453" t="s">
        <v>3253</v>
      </c>
      <c r="AB29" s="37"/>
      <c r="AC29" s="42">
        <v>2050</v>
      </c>
      <c r="AD29" s="42" t="s">
        <v>3563</v>
      </c>
    </row>
    <row r="30" spans="1:30" x14ac:dyDescent="0.2">
      <c r="A30" s="35" t="s">
        <v>70</v>
      </c>
      <c r="B30" s="673">
        <v>830864</v>
      </c>
      <c r="C30" s="340">
        <v>3086120100032</v>
      </c>
      <c r="D30" s="38" t="s">
        <v>1064</v>
      </c>
      <c r="E30" s="38" t="s">
        <v>84</v>
      </c>
      <c r="F30" s="38" t="s">
        <v>3249</v>
      </c>
      <c r="G30" s="387" t="s">
        <v>3748</v>
      </c>
      <c r="H30" s="387" t="str">
        <f t="shared" si="0"/>
        <v>830864</v>
      </c>
      <c r="I30" s="677" t="s">
        <v>4416</v>
      </c>
      <c r="J30" s="38" t="s">
        <v>31</v>
      </c>
      <c r="K30" s="38">
        <v>10</v>
      </c>
      <c r="L30" s="38">
        <v>40</v>
      </c>
      <c r="M30" s="38">
        <v>10</v>
      </c>
      <c r="N30" s="38" t="s">
        <v>520</v>
      </c>
      <c r="O30" s="590">
        <v>4.42</v>
      </c>
      <c r="P30" s="590">
        <v>4.5999999999999996</v>
      </c>
      <c r="Q30" s="551">
        <f t="shared" si="1"/>
        <v>4.0723981900452344E-2</v>
      </c>
      <c r="R30" s="38" t="s">
        <v>33</v>
      </c>
      <c r="S30" s="38" t="s">
        <v>523</v>
      </c>
      <c r="T30" s="38" t="s">
        <v>3251</v>
      </c>
      <c r="U30" s="38" t="s">
        <v>1009</v>
      </c>
      <c r="V30" s="38" t="s">
        <v>1010</v>
      </c>
      <c r="W30" s="41" t="s">
        <v>1011</v>
      </c>
      <c r="X30" s="666" t="s">
        <v>3255</v>
      </c>
      <c r="Y30" s="40"/>
      <c r="Z30" s="492" t="s">
        <v>3252</v>
      </c>
      <c r="AA30" s="453" t="s">
        <v>3253</v>
      </c>
      <c r="AB30" s="37"/>
      <c r="AC30" s="42">
        <v>2024</v>
      </c>
      <c r="AD30" s="42" t="s">
        <v>3481</v>
      </c>
    </row>
    <row r="31" spans="1:30" ht="16" x14ac:dyDescent="0.2">
      <c r="A31" s="35" t="s">
        <v>70</v>
      </c>
      <c r="B31" s="673">
        <v>516353</v>
      </c>
      <c r="C31" s="340">
        <v>3086123734753</v>
      </c>
      <c r="D31" s="38" t="s">
        <v>1039</v>
      </c>
      <c r="E31" s="38" t="s">
        <v>30</v>
      </c>
      <c r="F31" s="38" t="s">
        <v>3249</v>
      </c>
      <c r="G31" s="410" t="s">
        <v>3749</v>
      </c>
      <c r="H31" s="410" t="str">
        <f t="shared" si="0"/>
        <v>516353</v>
      </c>
      <c r="I31" s="677" t="s">
        <v>4416</v>
      </c>
      <c r="J31" s="38" t="s">
        <v>31</v>
      </c>
      <c r="K31" s="38">
        <v>10</v>
      </c>
      <c r="L31" s="38">
        <v>60</v>
      </c>
      <c r="M31" s="38">
        <v>10</v>
      </c>
      <c r="N31" s="38" t="s">
        <v>802</v>
      </c>
      <c r="O31" s="590">
        <v>4.42</v>
      </c>
      <c r="P31" s="590">
        <v>4.5999999999999996</v>
      </c>
      <c r="Q31" s="551">
        <f t="shared" si="1"/>
        <v>4.0723981900452344E-2</v>
      </c>
      <c r="R31" s="38" t="s">
        <v>33</v>
      </c>
      <c r="S31" s="38" t="s">
        <v>523</v>
      </c>
      <c r="T31" s="38" t="s">
        <v>3251</v>
      </c>
      <c r="U31" s="38" t="s">
        <v>1009</v>
      </c>
      <c r="V31" s="38" t="s">
        <v>1010</v>
      </c>
      <c r="W31" s="41" t="s">
        <v>1011</v>
      </c>
      <c r="X31" s="667" t="s">
        <v>3254</v>
      </c>
      <c r="Y31" s="40"/>
      <c r="Z31" s="492" t="s">
        <v>3252</v>
      </c>
      <c r="AA31" s="453" t="s">
        <v>3253</v>
      </c>
      <c r="AB31" s="37"/>
      <c r="AC31" s="42">
        <v>2050</v>
      </c>
      <c r="AD31" s="42" t="s">
        <v>3563</v>
      </c>
    </row>
    <row r="32" spans="1:30" x14ac:dyDescent="0.2">
      <c r="A32" s="35" t="s">
        <v>70</v>
      </c>
      <c r="B32" s="673">
        <v>83086510</v>
      </c>
      <c r="C32" s="340">
        <v>3086121601125</v>
      </c>
      <c r="D32" s="38" t="s">
        <v>1067</v>
      </c>
      <c r="E32" s="38" t="s">
        <v>30</v>
      </c>
      <c r="F32" s="38"/>
      <c r="G32" s="38"/>
      <c r="H32" s="38" t="str">
        <f t="shared" si="0"/>
        <v>83086510</v>
      </c>
      <c r="I32" s="677" t="s">
        <v>4416</v>
      </c>
      <c r="J32" s="38" t="s">
        <v>31</v>
      </c>
      <c r="K32" s="38">
        <v>10</v>
      </c>
      <c r="L32" s="38">
        <v>40</v>
      </c>
      <c r="M32" s="38">
        <v>10</v>
      </c>
      <c r="N32" s="38" t="s">
        <v>520</v>
      </c>
      <c r="O32" s="590">
        <v>4.42</v>
      </c>
      <c r="P32" s="590">
        <v>4.5999999999999996</v>
      </c>
      <c r="Q32" s="551">
        <f t="shared" si="1"/>
        <v>4.0723981900452344E-2</v>
      </c>
      <c r="R32" s="38" t="s">
        <v>33</v>
      </c>
      <c r="S32" s="38" t="s">
        <v>523</v>
      </c>
      <c r="T32" s="38" t="s">
        <v>3251</v>
      </c>
      <c r="U32" s="38" t="s">
        <v>1009</v>
      </c>
      <c r="V32" s="38" t="s">
        <v>1010</v>
      </c>
      <c r="W32" s="41"/>
      <c r="X32" s="666" t="s">
        <v>3250</v>
      </c>
      <c r="Y32" s="40"/>
      <c r="Z32" s="492" t="s">
        <v>3252</v>
      </c>
      <c r="AA32" s="453" t="s">
        <v>3253</v>
      </c>
      <c r="AB32" s="37"/>
      <c r="AC32" s="42">
        <v>2050</v>
      </c>
      <c r="AD32" s="42" t="s">
        <v>3563</v>
      </c>
    </row>
    <row r="33" spans="1:30" x14ac:dyDescent="0.2">
      <c r="A33" s="35" t="s">
        <v>70</v>
      </c>
      <c r="B33" s="673">
        <v>895698</v>
      </c>
      <c r="C33" s="340">
        <v>3086121601125</v>
      </c>
      <c r="D33" s="38" t="s">
        <v>1094</v>
      </c>
      <c r="E33" s="38" t="s">
        <v>84</v>
      </c>
      <c r="F33" s="410" t="s">
        <v>3261</v>
      </c>
      <c r="G33" s="394" t="s">
        <v>88</v>
      </c>
      <c r="H33" s="394" t="str">
        <f t="shared" si="0"/>
        <v>895698</v>
      </c>
      <c r="I33" s="679" t="s">
        <v>4416</v>
      </c>
      <c r="J33" s="38" t="s">
        <v>123</v>
      </c>
      <c r="K33" s="38">
        <v>10</v>
      </c>
      <c r="L33" s="38">
        <v>20</v>
      </c>
      <c r="M33" s="38">
        <v>20</v>
      </c>
      <c r="N33" s="38" t="s">
        <v>520</v>
      </c>
      <c r="O33" s="590">
        <v>4.42</v>
      </c>
      <c r="P33" s="590">
        <v>4.5999999999999996</v>
      </c>
      <c r="Q33" s="551">
        <f t="shared" si="1"/>
        <v>4.0723981900452344E-2</v>
      </c>
      <c r="R33" s="38" t="s">
        <v>33</v>
      </c>
      <c r="S33" s="38" t="s">
        <v>523</v>
      </c>
      <c r="T33" s="38" t="s">
        <v>3251</v>
      </c>
      <c r="U33" s="38" t="s">
        <v>1009</v>
      </c>
      <c r="V33" s="38" t="s">
        <v>1010</v>
      </c>
      <c r="W33" s="41"/>
      <c r="X33" s="666" t="s">
        <v>3250</v>
      </c>
      <c r="Y33" s="40"/>
      <c r="Z33" s="492" t="s">
        <v>3252</v>
      </c>
      <c r="AA33" s="453" t="s">
        <v>3253</v>
      </c>
      <c r="AB33" s="37"/>
      <c r="AC33" s="42">
        <v>2023</v>
      </c>
      <c r="AD33" s="42" t="s">
        <v>3734</v>
      </c>
    </row>
    <row r="34" spans="1:30" x14ac:dyDescent="0.2">
      <c r="A34" s="35" t="s">
        <v>70</v>
      </c>
      <c r="B34" s="673">
        <v>830865</v>
      </c>
      <c r="C34" s="340">
        <v>3086121601125</v>
      </c>
      <c r="D34" s="38" t="s">
        <v>1067</v>
      </c>
      <c r="E34" s="38" t="s">
        <v>84</v>
      </c>
      <c r="F34" s="38" t="s">
        <v>3249</v>
      </c>
      <c r="G34" s="387" t="s">
        <v>3750</v>
      </c>
      <c r="H34" s="387" t="str">
        <f t="shared" si="0"/>
        <v>830865</v>
      </c>
      <c r="I34" s="677" t="s">
        <v>4416</v>
      </c>
      <c r="J34" s="38" t="s">
        <v>31</v>
      </c>
      <c r="K34" s="38">
        <v>10</v>
      </c>
      <c r="L34" s="38">
        <v>40</v>
      </c>
      <c r="M34" s="38">
        <v>10</v>
      </c>
      <c r="N34" s="38" t="s">
        <v>520</v>
      </c>
      <c r="O34" s="590">
        <v>4.42</v>
      </c>
      <c r="P34" s="590">
        <v>4.5999999999999996</v>
      </c>
      <c r="Q34" s="551">
        <f t="shared" si="1"/>
        <v>4.0723981900452344E-2</v>
      </c>
      <c r="R34" s="38" t="s">
        <v>33</v>
      </c>
      <c r="S34" s="38" t="s">
        <v>523</v>
      </c>
      <c r="T34" s="38" t="s">
        <v>3251</v>
      </c>
      <c r="U34" s="38" t="s">
        <v>1009</v>
      </c>
      <c r="V34" s="38" t="s">
        <v>1010</v>
      </c>
      <c r="W34" s="41" t="s">
        <v>1011</v>
      </c>
      <c r="X34" s="666" t="s">
        <v>3255</v>
      </c>
      <c r="Y34" s="40"/>
      <c r="Z34" s="492" t="s">
        <v>3252</v>
      </c>
      <c r="AA34" s="453" t="s">
        <v>3253</v>
      </c>
      <c r="AB34" s="37"/>
      <c r="AC34" s="42">
        <v>2024</v>
      </c>
      <c r="AD34" s="42" t="s">
        <v>3481</v>
      </c>
    </row>
    <row r="35" spans="1:30" ht="16" x14ac:dyDescent="0.2">
      <c r="A35" s="35" t="s">
        <v>70</v>
      </c>
      <c r="B35" s="673">
        <v>516354</v>
      </c>
      <c r="C35" s="340">
        <v>3086123734760</v>
      </c>
      <c r="D35" s="38" t="s">
        <v>1042</v>
      </c>
      <c r="E35" s="38" t="s">
        <v>30</v>
      </c>
      <c r="F35" s="38" t="s">
        <v>3249</v>
      </c>
      <c r="G35" s="410" t="s">
        <v>3751</v>
      </c>
      <c r="H35" s="410" t="str">
        <f t="shared" si="0"/>
        <v>516354</v>
      </c>
      <c r="I35" s="677" t="s">
        <v>4416</v>
      </c>
      <c r="J35" s="38" t="s">
        <v>31</v>
      </c>
      <c r="K35" s="38">
        <v>10</v>
      </c>
      <c r="L35" s="38">
        <v>60</v>
      </c>
      <c r="M35" s="38">
        <v>10</v>
      </c>
      <c r="N35" s="38" t="s">
        <v>802</v>
      </c>
      <c r="O35" s="590">
        <v>4.42</v>
      </c>
      <c r="P35" s="590">
        <v>4.5999999999999996</v>
      </c>
      <c r="Q35" s="551">
        <f t="shared" si="1"/>
        <v>4.0723981900452344E-2</v>
      </c>
      <c r="R35" s="38" t="s">
        <v>33</v>
      </c>
      <c r="S35" s="38" t="s">
        <v>523</v>
      </c>
      <c r="T35" s="38" t="s">
        <v>3251</v>
      </c>
      <c r="U35" s="38" t="s">
        <v>1009</v>
      </c>
      <c r="V35" s="38" t="s">
        <v>1010</v>
      </c>
      <c r="W35" s="41" t="s">
        <v>1011</v>
      </c>
      <c r="X35" s="667" t="s">
        <v>3729</v>
      </c>
      <c r="Y35" s="40"/>
      <c r="Z35" s="492" t="s">
        <v>3252</v>
      </c>
      <c r="AA35" s="453" t="s">
        <v>3253</v>
      </c>
      <c r="AB35" s="37"/>
      <c r="AC35" s="42">
        <v>2050</v>
      </c>
      <c r="AD35" s="42" t="s">
        <v>3563</v>
      </c>
    </row>
    <row r="36" spans="1:30" x14ac:dyDescent="0.2">
      <c r="A36" s="35" t="s">
        <v>70</v>
      </c>
      <c r="B36" s="673">
        <v>847817</v>
      </c>
      <c r="C36" s="340">
        <v>3086126732213</v>
      </c>
      <c r="D36" s="38" t="s">
        <v>1070</v>
      </c>
      <c r="E36" s="38" t="s">
        <v>84</v>
      </c>
      <c r="F36" s="38" t="s">
        <v>3249</v>
      </c>
      <c r="G36" s="387" t="s">
        <v>3752</v>
      </c>
      <c r="H36" s="387" t="str">
        <f t="shared" si="0"/>
        <v>847817</v>
      </c>
      <c r="I36" s="677" t="s">
        <v>4416</v>
      </c>
      <c r="J36" s="38" t="s">
        <v>31</v>
      </c>
      <c r="K36" s="38">
        <v>10</v>
      </c>
      <c r="L36" s="38">
        <v>40</v>
      </c>
      <c r="M36" s="38">
        <v>10</v>
      </c>
      <c r="N36" s="38" t="s">
        <v>520</v>
      </c>
      <c r="O36" s="590">
        <v>3.54</v>
      </c>
      <c r="P36" s="590">
        <v>3.68</v>
      </c>
      <c r="Q36" s="551">
        <f t="shared" si="1"/>
        <v>3.9548022598870025E-2</v>
      </c>
      <c r="R36" s="38" t="s">
        <v>33</v>
      </c>
      <c r="S36" s="38" t="s">
        <v>523</v>
      </c>
      <c r="T36" s="38" t="s">
        <v>3251</v>
      </c>
      <c r="U36" s="38" t="s">
        <v>1009</v>
      </c>
      <c r="V36" s="38" t="s">
        <v>1010</v>
      </c>
      <c r="W36" s="41" t="s">
        <v>1011</v>
      </c>
      <c r="X36" s="666" t="s">
        <v>3250</v>
      </c>
      <c r="Y36" s="40"/>
      <c r="Z36" s="492" t="s">
        <v>3252</v>
      </c>
      <c r="AA36" s="453" t="s">
        <v>3253</v>
      </c>
      <c r="AB36" s="37"/>
      <c r="AC36" s="42">
        <v>2024</v>
      </c>
      <c r="AD36" s="42" t="s">
        <v>3481</v>
      </c>
    </row>
    <row r="37" spans="1:30" ht="16" x14ac:dyDescent="0.2">
      <c r="A37" s="35" t="s">
        <v>70</v>
      </c>
      <c r="B37" s="673">
        <v>516355</v>
      </c>
      <c r="C37" s="340">
        <v>3086123734777</v>
      </c>
      <c r="D37" s="38" t="s">
        <v>1045</v>
      </c>
      <c r="E37" s="38" t="s">
        <v>30</v>
      </c>
      <c r="F37" s="38" t="s">
        <v>3249</v>
      </c>
      <c r="G37" s="410" t="s">
        <v>3753</v>
      </c>
      <c r="H37" s="410" t="str">
        <f t="shared" si="0"/>
        <v>516355</v>
      </c>
      <c r="I37" s="677" t="s">
        <v>4416</v>
      </c>
      <c r="J37" s="38" t="s">
        <v>31</v>
      </c>
      <c r="K37" s="38">
        <v>10</v>
      </c>
      <c r="L37" s="38">
        <v>60</v>
      </c>
      <c r="M37" s="38">
        <v>10</v>
      </c>
      <c r="N37" s="38" t="s">
        <v>802</v>
      </c>
      <c r="O37" s="590">
        <v>3.54</v>
      </c>
      <c r="P37" s="590">
        <v>3.68</v>
      </c>
      <c r="Q37" s="551">
        <f t="shared" si="1"/>
        <v>3.9548022598870025E-2</v>
      </c>
      <c r="R37" s="38" t="s">
        <v>33</v>
      </c>
      <c r="S37" s="38" t="s">
        <v>523</v>
      </c>
      <c r="T37" s="38" t="s">
        <v>3251</v>
      </c>
      <c r="U37" s="38" t="s">
        <v>1009</v>
      </c>
      <c r="V37" s="38" t="s">
        <v>1010</v>
      </c>
      <c r="W37" s="41" t="s">
        <v>1011</v>
      </c>
      <c r="X37" s="667" t="s">
        <v>3729</v>
      </c>
      <c r="Y37" s="40"/>
      <c r="Z37" s="492" t="s">
        <v>3252</v>
      </c>
      <c r="AA37" s="453" t="s">
        <v>3253</v>
      </c>
      <c r="AB37" s="37"/>
      <c r="AC37" s="42">
        <v>2050</v>
      </c>
      <c r="AD37" s="42" t="s">
        <v>3563</v>
      </c>
    </row>
    <row r="38" spans="1:30" x14ac:dyDescent="0.2">
      <c r="A38" s="35" t="s">
        <v>70</v>
      </c>
      <c r="B38" s="673">
        <v>8308621</v>
      </c>
      <c r="C38" s="340">
        <v>3086121601033</v>
      </c>
      <c r="D38" s="38" t="s">
        <v>1133</v>
      </c>
      <c r="E38" s="38" t="s">
        <v>84</v>
      </c>
      <c r="F38" s="38" t="s">
        <v>3249</v>
      </c>
      <c r="G38" s="387" t="s">
        <v>3754</v>
      </c>
      <c r="H38" s="387" t="str">
        <f t="shared" si="0"/>
        <v>8308621</v>
      </c>
      <c r="I38" s="677" t="s">
        <v>4416</v>
      </c>
      <c r="J38" s="38" t="s">
        <v>31</v>
      </c>
      <c r="K38" s="38">
        <v>4</v>
      </c>
      <c r="L38" s="38">
        <v>100</v>
      </c>
      <c r="M38" s="38">
        <v>10</v>
      </c>
      <c r="N38" s="38" t="s">
        <v>377</v>
      </c>
      <c r="O38" s="590">
        <v>1.92</v>
      </c>
      <c r="P38" s="590">
        <v>2</v>
      </c>
      <c r="Q38" s="551">
        <f t="shared" si="1"/>
        <v>4.1666666666666741E-2</v>
      </c>
      <c r="R38" s="38" t="s">
        <v>33</v>
      </c>
      <c r="S38" s="38" t="s">
        <v>523</v>
      </c>
      <c r="T38" s="38" t="s">
        <v>3251</v>
      </c>
      <c r="U38" s="38" t="s">
        <v>1009</v>
      </c>
      <c r="V38" s="38" t="s">
        <v>1010</v>
      </c>
      <c r="W38" s="41" t="s">
        <v>1011</v>
      </c>
      <c r="X38" s="666" t="s">
        <v>3250</v>
      </c>
      <c r="Y38" s="40"/>
      <c r="Z38" s="492" t="s">
        <v>3252</v>
      </c>
      <c r="AA38" s="453" t="s">
        <v>3253</v>
      </c>
      <c r="AB38" s="37"/>
      <c r="AC38" s="42">
        <v>2024</v>
      </c>
      <c r="AD38" s="42" t="s">
        <v>3481</v>
      </c>
    </row>
    <row r="39" spans="1:30" ht="16" x14ac:dyDescent="0.2">
      <c r="A39" s="35" t="s">
        <v>70</v>
      </c>
      <c r="B39" s="673">
        <v>516834</v>
      </c>
      <c r="C39" s="340">
        <v>3086123737211</v>
      </c>
      <c r="D39" s="38" t="s">
        <v>1048</v>
      </c>
      <c r="E39" s="38" t="s">
        <v>30</v>
      </c>
      <c r="F39" s="38" t="s">
        <v>3249</v>
      </c>
      <c r="G39" s="410" t="s">
        <v>3755</v>
      </c>
      <c r="H39" s="410" t="str">
        <f t="shared" si="0"/>
        <v>516834</v>
      </c>
      <c r="I39" s="677" t="s">
        <v>4416</v>
      </c>
      <c r="J39" s="38" t="s">
        <v>31</v>
      </c>
      <c r="K39" s="38">
        <v>4</v>
      </c>
      <c r="L39" s="38">
        <v>120</v>
      </c>
      <c r="M39" s="38">
        <v>10</v>
      </c>
      <c r="N39" s="38" t="s">
        <v>106</v>
      </c>
      <c r="O39" s="590">
        <v>1.92</v>
      </c>
      <c r="P39" s="590">
        <v>2</v>
      </c>
      <c r="Q39" s="551">
        <f t="shared" si="1"/>
        <v>4.1666666666666741E-2</v>
      </c>
      <c r="R39" s="38" t="s">
        <v>33</v>
      </c>
      <c r="S39" s="38" t="s">
        <v>523</v>
      </c>
      <c r="T39" s="38" t="s">
        <v>3251</v>
      </c>
      <c r="U39" s="38" t="s">
        <v>1009</v>
      </c>
      <c r="V39" s="38" t="s">
        <v>1010</v>
      </c>
      <c r="W39" s="41" t="s">
        <v>1011</v>
      </c>
      <c r="X39" s="667" t="s">
        <v>3729</v>
      </c>
      <c r="Y39" s="40"/>
      <c r="Z39" s="492" t="s">
        <v>3252</v>
      </c>
      <c r="AA39" s="453" t="s">
        <v>3253</v>
      </c>
      <c r="AB39" s="37"/>
      <c r="AC39" s="42">
        <v>2050</v>
      </c>
      <c r="AD39" s="42" t="s">
        <v>3563</v>
      </c>
    </row>
    <row r="40" spans="1:30" x14ac:dyDescent="0.2">
      <c r="A40" s="35" t="s">
        <v>70</v>
      </c>
      <c r="B40" s="673">
        <v>880401</v>
      </c>
      <c r="C40" s="340">
        <v>3086126774558</v>
      </c>
      <c r="D40" s="38" t="s">
        <v>1089</v>
      </c>
      <c r="E40" s="38" t="s">
        <v>84</v>
      </c>
      <c r="F40" s="38" t="s">
        <v>3249</v>
      </c>
      <c r="G40" s="387" t="s">
        <v>3756</v>
      </c>
      <c r="H40" s="387" t="str">
        <f t="shared" si="0"/>
        <v>880401</v>
      </c>
      <c r="I40" s="677" t="s">
        <v>4416</v>
      </c>
      <c r="J40" s="38" t="s">
        <v>31</v>
      </c>
      <c r="K40" s="38">
        <v>27</v>
      </c>
      <c r="L40" s="38">
        <v>24</v>
      </c>
      <c r="M40" s="38">
        <v>24</v>
      </c>
      <c r="N40" s="38" t="s">
        <v>1087</v>
      </c>
      <c r="O40" s="590">
        <v>8.51</v>
      </c>
      <c r="P40" s="590">
        <v>8.85</v>
      </c>
      <c r="Q40" s="551">
        <f t="shared" si="1"/>
        <v>3.9952996474735603E-2</v>
      </c>
      <c r="R40" s="38" t="s">
        <v>33</v>
      </c>
      <c r="S40" s="38" t="s">
        <v>523</v>
      </c>
      <c r="T40" s="38" t="s">
        <v>3251</v>
      </c>
      <c r="U40" s="38" t="s">
        <v>1009</v>
      </c>
      <c r="V40" s="38" t="s">
        <v>1010</v>
      </c>
      <c r="W40" s="41" t="s">
        <v>3757</v>
      </c>
      <c r="X40" s="666" t="s">
        <v>3250</v>
      </c>
      <c r="Y40" s="40"/>
      <c r="Z40" s="492" t="s">
        <v>3252</v>
      </c>
      <c r="AA40" s="453" t="s">
        <v>3253</v>
      </c>
      <c r="AB40" s="37"/>
      <c r="AC40" s="42">
        <v>2023</v>
      </c>
      <c r="AD40" s="42" t="s">
        <v>3758</v>
      </c>
    </row>
    <row r="41" spans="1:30" x14ac:dyDescent="0.2">
      <c r="A41" s="35" t="s">
        <v>70</v>
      </c>
      <c r="B41" s="673">
        <v>8804012</v>
      </c>
      <c r="C41" s="340">
        <v>3086126774558</v>
      </c>
      <c r="D41" s="38" t="s">
        <v>1144</v>
      </c>
      <c r="E41" s="38" t="s">
        <v>30</v>
      </c>
      <c r="F41" s="38" t="s">
        <v>3249</v>
      </c>
      <c r="G41" s="410" t="s">
        <v>3759</v>
      </c>
      <c r="H41" s="410" t="str">
        <f t="shared" si="0"/>
        <v>8804012</v>
      </c>
      <c r="I41" s="677" t="s">
        <v>4416</v>
      </c>
      <c r="J41" s="38" t="s">
        <v>31</v>
      </c>
      <c r="K41" s="38">
        <v>27</v>
      </c>
      <c r="L41" s="38">
        <v>24</v>
      </c>
      <c r="M41" s="38">
        <v>24</v>
      </c>
      <c r="N41" s="38" t="s">
        <v>1087</v>
      </c>
      <c r="O41" s="590">
        <v>8.51</v>
      </c>
      <c r="P41" s="590">
        <v>8.85</v>
      </c>
      <c r="Q41" s="551">
        <f t="shared" si="1"/>
        <v>3.9952996474735603E-2</v>
      </c>
      <c r="R41" s="38" t="s">
        <v>33</v>
      </c>
      <c r="S41" s="38" t="s">
        <v>523</v>
      </c>
      <c r="T41" s="38" t="s">
        <v>3251</v>
      </c>
      <c r="U41" s="38" t="s">
        <v>1009</v>
      </c>
      <c r="V41" s="38" t="s">
        <v>1010</v>
      </c>
      <c r="W41" s="41" t="s">
        <v>181</v>
      </c>
      <c r="X41" s="666" t="s">
        <v>3345</v>
      </c>
      <c r="Y41" s="40"/>
      <c r="Z41" s="492" t="s">
        <v>3252</v>
      </c>
      <c r="AA41" s="453" t="s">
        <v>3253</v>
      </c>
      <c r="AB41" s="37"/>
      <c r="AC41" s="42">
        <v>2050</v>
      </c>
      <c r="AD41" s="42" t="s">
        <v>3563</v>
      </c>
    </row>
    <row r="42" spans="1:30" x14ac:dyDescent="0.2">
      <c r="A42" s="35" t="s">
        <v>70</v>
      </c>
      <c r="B42" s="673">
        <v>9319451</v>
      </c>
      <c r="C42" s="340">
        <v>3086126774558</v>
      </c>
      <c r="D42" s="38" t="s">
        <v>1148</v>
      </c>
      <c r="E42" s="38" t="s">
        <v>30</v>
      </c>
      <c r="F42" s="38"/>
      <c r="G42" s="38"/>
      <c r="H42" s="38" t="str">
        <f t="shared" si="0"/>
        <v>9319451</v>
      </c>
      <c r="I42" s="678" t="s">
        <v>4416</v>
      </c>
      <c r="J42" s="38" t="s">
        <v>66</v>
      </c>
      <c r="K42" s="38">
        <v>27</v>
      </c>
      <c r="L42" s="38">
        <v>50</v>
      </c>
      <c r="M42" s="38">
        <v>50</v>
      </c>
      <c r="N42" s="38" t="s">
        <v>1087</v>
      </c>
      <c r="O42" s="590">
        <v>8.51</v>
      </c>
      <c r="P42" s="590">
        <v>8.85</v>
      </c>
      <c r="Q42" s="551">
        <f t="shared" si="1"/>
        <v>3.9952996474735603E-2</v>
      </c>
      <c r="R42" s="38" t="s">
        <v>33</v>
      </c>
      <c r="S42" s="38" t="s">
        <v>523</v>
      </c>
      <c r="T42" s="38" t="s">
        <v>3251</v>
      </c>
      <c r="U42" s="38" t="s">
        <v>1009</v>
      </c>
      <c r="V42" s="38" t="s">
        <v>1010</v>
      </c>
      <c r="W42" s="41"/>
      <c r="X42" s="666" t="s">
        <v>3250</v>
      </c>
      <c r="Y42" s="40"/>
      <c r="Z42" s="492" t="s">
        <v>3252</v>
      </c>
      <c r="AA42" s="453" t="s">
        <v>3253</v>
      </c>
      <c r="AB42" s="37"/>
      <c r="AC42" s="42">
        <v>2050</v>
      </c>
      <c r="AD42" s="42" t="s">
        <v>3563</v>
      </c>
    </row>
    <row r="43" spans="1:30" x14ac:dyDescent="0.2">
      <c r="A43" s="35" t="s">
        <v>3238</v>
      </c>
      <c r="B43" s="673">
        <v>8373632</v>
      </c>
      <c r="C43" s="340">
        <v>70330129665</v>
      </c>
      <c r="D43" s="38" t="s">
        <v>1140</v>
      </c>
      <c r="E43" s="38" t="s">
        <v>30</v>
      </c>
      <c r="F43" s="38"/>
      <c r="G43" s="38"/>
      <c r="H43" s="38" t="str">
        <f t="shared" si="0"/>
        <v>8373632</v>
      </c>
      <c r="I43" s="678" t="s">
        <v>4416</v>
      </c>
      <c r="J43" s="38" t="s">
        <v>31</v>
      </c>
      <c r="K43" s="38">
        <v>50</v>
      </c>
      <c r="L43" s="38">
        <v>20</v>
      </c>
      <c r="M43" s="38">
        <v>1</v>
      </c>
      <c r="N43" s="38" t="s">
        <v>1074</v>
      </c>
      <c r="O43" s="590">
        <v>12.81</v>
      </c>
      <c r="P43" s="590">
        <v>13.08</v>
      </c>
      <c r="Q43" s="551">
        <f t="shared" si="1"/>
        <v>2.1077283372365363E-2</v>
      </c>
      <c r="R43" s="38" t="s">
        <v>33</v>
      </c>
      <c r="S43" s="38" t="s">
        <v>523</v>
      </c>
      <c r="T43" s="38" t="s">
        <v>3251</v>
      </c>
      <c r="U43" s="38" t="s">
        <v>1009</v>
      </c>
      <c r="V43" s="38" t="s">
        <v>1010</v>
      </c>
      <c r="W43" s="41"/>
      <c r="X43" s="666" t="s">
        <v>3250</v>
      </c>
      <c r="Y43" s="40"/>
      <c r="Z43" s="492" t="s">
        <v>3252</v>
      </c>
      <c r="AA43" s="453" t="s">
        <v>3253</v>
      </c>
      <c r="AB43" s="37"/>
      <c r="AC43" s="42">
        <v>2050</v>
      </c>
      <c r="AD43" s="42" t="s">
        <v>3563</v>
      </c>
    </row>
    <row r="44" spans="1:30" x14ac:dyDescent="0.2">
      <c r="A44" s="35" t="s">
        <v>3238</v>
      </c>
      <c r="B44" s="673">
        <v>847897</v>
      </c>
      <c r="C44" s="340">
        <v>70330129665</v>
      </c>
      <c r="D44" s="38" t="s">
        <v>1073</v>
      </c>
      <c r="E44" s="38" t="s">
        <v>30</v>
      </c>
      <c r="F44" s="410" t="s">
        <v>3263</v>
      </c>
      <c r="G44" s="410" t="s">
        <v>3760</v>
      </c>
      <c r="H44" s="410" t="str">
        <f t="shared" si="0"/>
        <v>847897</v>
      </c>
      <c r="I44" s="677" t="s">
        <v>4416</v>
      </c>
      <c r="J44" s="38" t="s">
        <v>31</v>
      </c>
      <c r="K44" s="38">
        <v>50</v>
      </c>
      <c r="L44" s="38">
        <v>20</v>
      </c>
      <c r="M44" s="38">
        <v>1</v>
      </c>
      <c r="N44" s="38" t="s">
        <v>1074</v>
      </c>
      <c r="O44" s="590">
        <v>12.81</v>
      </c>
      <c r="P44" s="590">
        <v>13.08</v>
      </c>
      <c r="Q44" s="551">
        <f t="shared" si="1"/>
        <v>2.1077283372365363E-2</v>
      </c>
      <c r="R44" s="38" t="s">
        <v>33</v>
      </c>
      <c r="S44" s="38" t="s">
        <v>523</v>
      </c>
      <c r="T44" s="38" t="s">
        <v>3251</v>
      </c>
      <c r="U44" s="38" t="s">
        <v>1009</v>
      </c>
      <c r="V44" s="38" t="s">
        <v>1010</v>
      </c>
      <c r="W44" s="41"/>
      <c r="X44" s="666" t="s">
        <v>3250</v>
      </c>
      <c r="Y44" s="40"/>
      <c r="Z44" s="492" t="s">
        <v>3252</v>
      </c>
      <c r="AA44" s="453" t="s">
        <v>3253</v>
      </c>
      <c r="AB44" s="37" t="s">
        <v>1075</v>
      </c>
      <c r="AC44" s="42">
        <v>2050</v>
      </c>
      <c r="AD44" s="42" t="s">
        <v>3563</v>
      </c>
    </row>
    <row r="45" spans="1:30" x14ac:dyDescent="0.2">
      <c r="A45" s="35" t="s">
        <v>70</v>
      </c>
      <c r="B45" s="673">
        <v>8373639</v>
      </c>
      <c r="C45" s="340">
        <v>70330129665</v>
      </c>
      <c r="D45" s="38" t="s">
        <v>1141</v>
      </c>
      <c r="E45" s="38" t="s">
        <v>30</v>
      </c>
      <c r="F45" s="38" t="s">
        <v>3263</v>
      </c>
      <c r="G45" s="410" t="s">
        <v>3761</v>
      </c>
      <c r="H45" s="410" t="str">
        <f t="shared" si="0"/>
        <v>8373639</v>
      </c>
      <c r="I45" s="677" t="s">
        <v>4416</v>
      </c>
      <c r="J45" s="38" t="s">
        <v>31</v>
      </c>
      <c r="K45" s="38">
        <v>50</v>
      </c>
      <c r="L45" s="38">
        <v>20</v>
      </c>
      <c r="M45" s="38">
        <v>1</v>
      </c>
      <c r="N45" s="38" t="s">
        <v>1074</v>
      </c>
      <c r="O45" s="590">
        <v>12.81</v>
      </c>
      <c r="P45" s="590">
        <v>13.08</v>
      </c>
      <c r="Q45" s="551">
        <f t="shared" si="1"/>
        <v>2.1077283372365363E-2</v>
      </c>
      <c r="R45" s="38" t="s">
        <v>33</v>
      </c>
      <c r="S45" s="38" t="s">
        <v>523</v>
      </c>
      <c r="T45" s="38" t="s">
        <v>3251</v>
      </c>
      <c r="U45" s="38" t="s">
        <v>1009</v>
      </c>
      <c r="V45" s="38" t="s">
        <v>1010</v>
      </c>
      <c r="W45" s="41"/>
      <c r="X45" s="666" t="s">
        <v>3250</v>
      </c>
      <c r="Y45" s="40"/>
      <c r="Z45" s="492" t="s">
        <v>3252</v>
      </c>
      <c r="AA45" s="453" t="s">
        <v>3253</v>
      </c>
      <c r="AB45" s="37"/>
      <c r="AC45" s="42">
        <v>2050</v>
      </c>
      <c r="AD45" s="42" t="s">
        <v>3563</v>
      </c>
    </row>
    <row r="46" spans="1:30" x14ac:dyDescent="0.2">
      <c r="A46" s="35" t="s">
        <v>3238</v>
      </c>
      <c r="B46" s="673">
        <v>8373602</v>
      </c>
      <c r="C46" s="340">
        <v>70330129627</v>
      </c>
      <c r="D46" s="38" t="s">
        <v>1135</v>
      </c>
      <c r="E46" s="38" t="s">
        <v>30</v>
      </c>
      <c r="F46" s="38"/>
      <c r="G46" s="38"/>
      <c r="H46" s="38" t="str">
        <f t="shared" si="0"/>
        <v>8373602</v>
      </c>
      <c r="I46" s="678" t="s">
        <v>4416</v>
      </c>
      <c r="J46" s="38" t="s">
        <v>31</v>
      </c>
      <c r="K46" s="38">
        <v>50</v>
      </c>
      <c r="L46" s="38">
        <v>20</v>
      </c>
      <c r="M46" s="38">
        <v>1</v>
      </c>
      <c r="N46" s="38" t="s">
        <v>1074</v>
      </c>
      <c r="O46" s="590">
        <v>12.81</v>
      </c>
      <c r="P46" s="590">
        <v>13.08</v>
      </c>
      <c r="Q46" s="551">
        <f t="shared" si="1"/>
        <v>2.1077283372365363E-2</v>
      </c>
      <c r="R46" s="38" t="s">
        <v>33</v>
      </c>
      <c r="S46" s="38" t="s">
        <v>523</v>
      </c>
      <c r="T46" s="38" t="s">
        <v>3251</v>
      </c>
      <c r="U46" s="38" t="s">
        <v>1009</v>
      </c>
      <c r="V46" s="38" t="s">
        <v>1010</v>
      </c>
      <c r="W46" s="41"/>
      <c r="X46" s="666" t="s">
        <v>3250</v>
      </c>
      <c r="Y46" s="40"/>
      <c r="Z46" s="492" t="s">
        <v>3252</v>
      </c>
      <c r="AA46" s="453" t="s">
        <v>3253</v>
      </c>
      <c r="AB46" s="37"/>
      <c r="AC46" s="42">
        <v>2050</v>
      </c>
      <c r="AD46" s="42" t="s">
        <v>3563</v>
      </c>
    </row>
    <row r="47" spans="1:30" x14ac:dyDescent="0.2">
      <c r="A47" s="35" t="s">
        <v>70</v>
      </c>
      <c r="B47" s="673">
        <v>8373609</v>
      </c>
      <c r="C47" s="340">
        <v>70330129627</v>
      </c>
      <c r="D47" s="38" t="s">
        <v>1136</v>
      </c>
      <c r="E47" s="38" t="s">
        <v>30</v>
      </c>
      <c r="F47" s="38"/>
      <c r="G47" s="38"/>
      <c r="H47" s="38" t="str">
        <f t="shared" si="0"/>
        <v>8373609</v>
      </c>
      <c r="I47" s="678" t="s">
        <v>4416</v>
      </c>
      <c r="J47" s="38" t="s">
        <v>31</v>
      </c>
      <c r="K47" s="38">
        <v>50</v>
      </c>
      <c r="L47" s="38">
        <v>20</v>
      </c>
      <c r="M47" s="38">
        <v>1</v>
      </c>
      <c r="N47" s="38" t="s">
        <v>1074</v>
      </c>
      <c r="O47" s="590">
        <v>12.81</v>
      </c>
      <c r="P47" s="590">
        <v>13.08</v>
      </c>
      <c r="Q47" s="551">
        <f t="shared" si="1"/>
        <v>2.1077283372365363E-2</v>
      </c>
      <c r="R47" s="38" t="s">
        <v>33</v>
      </c>
      <c r="S47" s="38" t="s">
        <v>523</v>
      </c>
      <c r="T47" s="38" t="s">
        <v>3251</v>
      </c>
      <c r="U47" s="38" t="s">
        <v>1009</v>
      </c>
      <c r="V47" s="38" t="s">
        <v>1010</v>
      </c>
      <c r="W47" s="41"/>
      <c r="X47" s="666" t="s">
        <v>3250</v>
      </c>
      <c r="Y47" s="40"/>
      <c r="Z47" s="492" t="s">
        <v>3252</v>
      </c>
      <c r="AA47" s="453" t="s">
        <v>3253</v>
      </c>
      <c r="AB47" s="37"/>
      <c r="AC47" s="42">
        <v>2050</v>
      </c>
      <c r="AD47" s="42" t="s">
        <v>3563</v>
      </c>
    </row>
    <row r="48" spans="1:30" x14ac:dyDescent="0.2">
      <c r="A48" s="35" t="s">
        <v>3238</v>
      </c>
      <c r="B48" s="673">
        <v>847898</v>
      </c>
      <c r="C48" s="340">
        <v>70330129627</v>
      </c>
      <c r="D48" s="38" t="s">
        <v>1077</v>
      </c>
      <c r="E48" s="38" t="s">
        <v>30</v>
      </c>
      <c r="F48" s="38"/>
      <c r="G48" s="38"/>
      <c r="H48" s="38" t="str">
        <f t="shared" si="0"/>
        <v>847898</v>
      </c>
      <c r="I48" s="678" t="s">
        <v>4416</v>
      </c>
      <c r="J48" s="38" t="s">
        <v>31</v>
      </c>
      <c r="K48" s="38">
        <v>50</v>
      </c>
      <c r="L48" s="38">
        <v>20</v>
      </c>
      <c r="M48" s="38">
        <v>1</v>
      </c>
      <c r="N48" s="38" t="s">
        <v>1074</v>
      </c>
      <c r="O48" s="590">
        <v>12.41</v>
      </c>
      <c r="P48" s="590">
        <v>12.67</v>
      </c>
      <c r="Q48" s="551">
        <f t="shared" si="1"/>
        <v>2.0950846091861486E-2</v>
      </c>
      <c r="R48" s="38" t="s">
        <v>33</v>
      </c>
      <c r="S48" s="38" t="s">
        <v>523</v>
      </c>
      <c r="T48" s="38" t="s">
        <v>3251</v>
      </c>
      <c r="U48" s="38" t="s">
        <v>1009</v>
      </c>
      <c r="V48" s="38" t="s">
        <v>1010</v>
      </c>
      <c r="W48" s="41"/>
      <c r="X48" s="666" t="s">
        <v>3250</v>
      </c>
      <c r="Y48" s="40"/>
      <c r="Z48" s="492" t="s">
        <v>3252</v>
      </c>
      <c r="AA48" s="453" t="s">
        <v>3253</v>
      </c>
      <c r="AB48" s="37" t="s">
        <v>1078</v>
      </c>
      <c r="AC48" s="42">
        <v>2050</v>
      </c>
      <c r="AD48" s="42" t="s">
        <v>3563</v>
      </c>
    </row>
    <row r="49" spans="1:30" x14ac:dyDescent="0.2">
      <c r="A49" s="35" t="s">
        <v>3238</v>
      </c>
      <c r="B49" s="673">
        <v>8373612</v>
      </c>
      <c r="C49" s="340">
        <v>70330129634</v>
      </c>
      <c r="D49" s="38" t="s">
        <v>1137</v>
      </c>
      <c r="E49" s="38" t="s">
        <v>30</v>
      </c>
      <c r="F49" s="38"/>
      <c r="G49" s="38"/>
      <c r="H49" s="38" t="str">
        <f t="shared" si="0"/>
        <v>8373612</v>
      </c>
      <c r="I49" s="678" t="s">
        <v>4416</v>
      </c>
      <c r="J49" s="38" t="s">
        <v>31</v>
      </c>
      <c r="K49" s="38">
        <v>50</v>
      </c>
      <c r="L49" s="38">
        <v>20</v>
      </c>
      <c r="M49" s="38">
        <v>1</v>
      </c>
      <c r="N49" s="38" t="s">
        <v>1074</v>
      </c>
      <c r="O49" s="590">
        <v>12.81</v>
      </c>
      <c r="P49" s="590">
        <v>13.08</v>
      </c>
      <c r="Q49" s="551">
        <f t="shared" si="1"/>
        <v>2.1077283372365363E-2</v>
      </c>
      <c r="R49" s="38" t="s">
        <v>33</v>
      </c>
      <c r="S49" s="38" t="s">
        <v>523</v>
      </c>
      <c r="T49" s="38" t="s">
        <v>3251</v>
      </c>
      <c r="U49" s="38" t="s">
        <v>1009</v>
      </c>
      <c r="V49" s="38" t="s">
        <v>1010</v>
      </c>
      <c r="W49" s="41"/>
      <c r="X49" s="666" t="s">
        <v>3250</v>
      </c>
      <c r="Y49" s="40"/>
      <c r="Z49" s="492" t="s">
        <v>3252</v>
      </c>
      <c r="AA49" s="453" t="s">
        <v>3253</v>
      </c>
      <c r="AB49" s="37"/>
      <c r="AC49" s="42">
        <v>2050</v>
      </c>
      <c r="AD49" s="42" t="s">
        <v>3563</v>
      </c>
    </row>
    <row r="50" spans="1:30" x14ac:dyDescent="0.2">
      <c r="A50" s="35" t="s">
        <v>3238</v>
      </c>
      <c r="B50" s="673">
        <v>847899</v>
      </c>
      <c r="C50" s="340">
        <v>70330129634</v>
      </c>
      <c r="D50" s="38" t="s">
        <v>1080</v>
      </c>
      <c r="E50" s="38" t="s">
        <v>30</v>
      </c>
      <c r="F50" s="410" t="s">
        <v>3263</v>
      </c>
      <c r="G50" s="410" t="s">
        <v>3762</v>
      </c>
      <c r="H50" s="410" t="str">
        <f t="shared" si="0"/>
        <v>847899</v>
      </c>
      <c r="I50" s="677" t="s">
        <v>4416</v>
      </c>
      <c r="J50" s="38" t="s">
        <v>31</v>
      </c>
      <c r="K50" s="38">
        <v>50</v>
      </c>
      <c r="L50" s="38">
        <v>20</v>
      </c>
      <c r="M50" s="38">
        <v>1</v>
      </c>
      <c r="N50" s="38" t="s">
        <v>1074</v>
      </c>
      <c r="O50" s="590">
        <v>12.81</v>
      </c>
      <c r="P50" s="590">
        <v>13.08</v>
      </c>
      <c r="Q50" s="551">
        <f t="shared" si="1"/>
        <v>2.1077283372365363E-2</v>
      </c>
      <c r="R50" s="38" t="s">
        <v>33</v>
      </c>
      <c r="S50" s="38" t="s">
        <v>523</v>
      </c>
      <c r="T50" s="38" t="s">
        <v>3251</v>
      </c>
      <c r="U50" s="38" t="s">
        <v>1009</v>
      </c>
      <c r="V50" s="38" t="s">
        <v>1010</v>
      </c>
      <c r="W50" s="41"/>
      <c r="X50" s="666" t="s">
        <v>3250</v>
      </c>
      <c r="Y50" s="40"/>
      <c r="Z50" s="492" t="s">
        <v>3252</v>
      </c>
      <c r="AA50" s="453" t="s">
        <v>3253</v>
      </c>
      <c r="AB50" s="37" t="s">
        <v>1081</v>
      </c>
      <c r="AC50" s="42">
        <v>2050</v>
      </c>
      <c r="AD50" s="42" t="s">
        <v>3563</v>
      </c>
    </row>
    <row r="51" spans="1:30" x14ac:dyDescent="0.2">
      <c r="A51" s="35" t="s">
        <v>70</v>
      </c>
      <c r="B51" s="673">
        <v>8373619</v>
      </c>
      <c r="C51" s="340">
        <v>70330129634</v>
      </c>
      <c r="D51" s="38" t="s">
        <v>1138</v>
      </c>
      <c r="E51" s="38" t="s">
        <v>30</v>
      </c>
      <c r="F51" s="38" t="s">
        <v>3263</v>
      </c>
      <c r="G51" s="410" t="s">
        <v>3763</v>
      </c>
      <c r="H51" s="410" t="str">
        <f t="shared" si="0"/>
        <v>8373619</v>
      </c>
      <c r="I51" s="677" t="s">
        <v>4416</v>
      </c>
      <c r="J51" s="38" t="s">
        <v>31</v>
      </c>
      <c r="K51" s="38">
        <v>50</v>
      </c>
      <c r="L51" s="38">
        <v>20</v>
      </c>
      <c r="M51" s="38">
        <v>1</v>
      </c>
      <c r="N51" s="38" t="s">
        <v>1074</v>
      </c>
      <c r="O51" s="590">
        <v>12.81</v>
      </c>
      <c r="P51" s="590">
        <v>13.08</v>
      </c>
      <c r="Q51" s="551">
        <f t="shared" si="1"/>
        <v>2.1077283372365363E-2</v>
      </c>
      <c r="R51" s="38" t="s">
        <v>33</v>
      </c>
      <c r="S51" s="38" t="s">
        <v>523</v>
      </c>
      <c r="T51" s="38" t="s">
        <v>3251</v>
      </c>
      <c r="U51" s="38" t="s">
        <v>1009</v>
      </c>
      <c r="V51" s="38" t="s">
        <v>1010</v>
      </c>
      <c r="W51" s="41"/>
      <c r="X51" s="666" t="s">
        <v>3250</v>
      </c>
      <c r="Y51" s="40"/>
      <c r="Z51" s="492" t="s">
        <v>3252</v>
      </c>
      <c r="AA51" s="453" t="s">
        <v>3253</v>
      </c>
      <c r="AB51" s="37"/>
      <c r="AC51" s="42">
        <v>2050</v>
      </c>
      <c r="AD51" s="42" t="s">
        <v>3563</v>
      </c>
    </row>
    <row r="52" spans="1:30" x14ac:dyDescent="0.2">
      <c r="A52" s="35" t="s">
        <v>70</v>
      </c>
      <c r="B52" s="673">
        <v>8373629</v>
      </c>
      <c r="C52" s="340">
        <v>70330129641</v>
      </c>
      <c r="D52" s="38" t="s">
        <v>1139</v>
      </c>
      <c r="E52" s="38" t="s">
        <v>30</v>
      </c>
      <c r="F52" s="38"/>
      <c r="G52" s="38"/>
      <c r="H52" s="38" t="str">
        <f t="shared" si="0"/>
        <v>8373629</v>
      </c>
      <c r="I52" s="678" t="s">
        <v>4416</v>
      </c>
      <c r="J52" s="38" t="s">
        <v>31</v>
      </c>
      <c r="K52" s="38">
        <v>50</v>
      </c>
      <c r="L52" s="38">
        <v>20</v>
      </c>
      <c r="M52" s="38">
        <v>1</v>
      </c>
      <c r="N52" s="38" t="s">
        <v>1074</v>
      </c>
      <c r="O52" s="590">
        <v>12.81</v>
      </c>
      <c r="P52" s="590">
        <v>13.08</v>
      </c>
      <c r="Q52" s="551">
        <f t="shared" si="1"/>
        <v>2.1077283372365363E-2</v>
      </c>
      <c r="R52" s="38" t="s">
        <v>33</v>
      </c>
      <c r="S52" s="38" t="s">
        <v>523</v>
      </c>
      <c r="T52" s="38" t="s">
        <v>3251</v>
      </c>
      <c r="U52" s="38" t="s">
        <v>1009</v>
      </c>
      <c r="V52" s="38" t="s">
        <v>1010</v>
      </c>
      <c r="W52" s="41"/>
      <c r="X52" s="666" t="s">
        <v>3250</v>
      </c>
      <c r="Y52" s="40"/>
      <c r="Z52" s="492" t="s">
        <v>3252</v>
      </c>
      <c r="AA52" s="453" t="s">
        <v>3253</v>
      </c>
      <c r="AB52" s="37"/>
      <c r="AC52" s="42">
        <v>2050</v>
      </c>
      <c r="AD52" s="42" t="s">
        <v>3563</v>
      </c>
    </row>
    <row r="53" spans="1:30" x14ac:dyDescent="0.2">
      <c r="A53" s="35" t="s">
        <v>3238</v>
      </c>
      <c r="B53" s="673">
        <v>875976</v>
      </c>
      <c r="C53" s="340">
        <v>70330129641</v>
      </c>
      <c r="D53" s="38" t="s">
        <v>1083</v>
      </c>
      <c r="E53" s="38" t="s">
        <v>30</v>
      </c>
      <c r="F53" s="410" t="s">
        <v>3261</v>
      </c>
      <c r="G53" s="394" t="s">
        <v>3262</v>
      </c>
      <c r="H53" s="394" t="str">
        <f t="shared" si="0"/>
        <v>875976</v>
      </c>
      <c r="I53" s="679" t="s">
        <v>4416</v>
      </c>
      <c r="J53" s="38" t="s">
        <v>31</v>
      </c>
      <c r="K53" s="38">
        <v>50</v>
      </c>
      <c r="L53" s="38">
        <v>20</v>
      </c>
      <c r="M53" s="38">
        <v>1</v>
      </c>
      <c r="N53" s="38" t="s">
        <v>1074</v>
      </c>
      <c r="O53" s="590">
        <v>12.81</v>
      </c>
      <c r="P53" s="590">
        <v>13.08</v>
      </c>
      <c r="Q53" s="551">
        <f t="shared" si="1"/>
        <v>2.1077283372365363E-2</v>
      </c>
      <c r="R53" s="38" t="s">
        <v>33</v>
      </c>
      <c r="S53" s="38" t="s">
        <v>523</v>
      </c>
      <c r="T53" s="38" t="s">
        <v>3251</v>
      </c>
      <c r="U53" s="38" t="s">
        <v>1009</v>
      </c>
      <c r="V53" s="38" t="s">
        <v>1010</v>
      </c>
      <c r="W53" s="41"/>
      <c r="X53" s="666" t="s">
        <v>3250</v>
      </c>
      <c r="Y53" s="40"/>
      <c r="Z53" s="492" t="s">
        <v>3252</v>
      </c>
      <c r="AA53" s="453" t="s">
        <v>3253</v>
      </c>
      <c r="AB53" s="37" t="s">
        <v>1084</v>
      </c>
      <c r="AC53" s="42">
        <v>2050</v>
      </c>
      <c r="AD53" s="42" t="s">
        <v>3563</v>
      </c>
    </row>
    <row r="54" spans="1:30" x14ac:dyDescent="0.2">
      <c r="A54" s="35" t="s">
        <v>70</v>
      </c>
      <c r="B54" s="673">
        <v>880387</v>
      </c>
      <c r="C54" s="340">
        <v>3086126774565</v>
      </c>
      <c r="D54" s="38" t="s">
        <v>1086</v>
      </c>
      <c r="E54" s="38" t="s">
        <v>84</v>
      </c>
      <c r="F54" s="410" t="s">
        <v>3263</v>
      </c>
      <c r="G54" s="410" t="s">
        <v>3764</v>
      </c>
      <c r="H54" s="410" t="str">
        <f t="shared" si="0"/>
        <v>880387</v>
      </c>
      <c r="I54" s="677" t="s">
        <v>4416</v>
      </c>
      <c r="J54" s="38" t="s">
        <v>31</v>
      </c>
      <c r="K54" s="38">
        <v>20</v>
      </c>
      <c r="L54" s="38">
        <v>20</v>
      </c>
      <c r="M54" s="38">
        <v>20</v>
      </c>
      <c r="N54" s="38" t="s">
        <v>1087</v>
      </c>
      <c r="O54" s="590">
        <v>6.38</v>
      </c>
      <c r="P54" s="590">
        <v>6.64</v>
      </c>
      <c r="Q54" s="551">
        <f t="shared" si="1"/>
        <v>4.0752351097178563E-2</v>
      </c>
      <c r="R54" s="38" t="s">
        <v>33</v>
      </c>
      <c r="S54" s="38" t="s">
        <v>523</v>
      </c>
      <c r="T54" s="38" t="s">
        <v>3251</v>
      </c>
      <c r="U54" s="38" t="s">
        <v>1009</v>
      </c>
      <c r="V54" s="38" t="s">
        <v>1010</v>
      </c>
      <c r="W54" s="41" t="s">
        <v>3264</v>
      </c>
      <c r="X54" s="666" t="s">
        <v>3250</v>
      </c>
      <c r="Y54" s="40"/>
      <c r="Z54" s="492" t="s">
        <v>3252</v>
      </c>
      <c r="AA54" s="453" t="s">
        <v>3253</v>
      </c>
      <c r="AB54" s="37"/>
      <c r="AC54" s="42">
        <v>2023</v>
      </c>
      <c r="AD54" s="42" t="s">
        <v>3758</v>
      </c>
    </row>
    <row r="55" spans="1:30" x14ac:dyDescent="0.2">
      <c r="A55" s="35" t="s">
        <v>70</v>
      </c>
      <c r="B55" s="673">
        <v>9126711</v>
      </c>
      <c r="C55" s="340">
        <v>3086123333956</v>
      </c>
      <c r="D55" s="38" t="s">
        <v>1147</v>
      </c>
      <c r="E55" s="38" t="s">
        <v>30</v>
      </c>
      <c r="F55" s="38" t="s">
        <v>3263</v>
      </c>
      <c r="G55" s="410" t="s">
        <v>3765</v>
      </c>
      <c r="H55" s="410" t="str">
        <f t="shared" si="0"/>
        <v>9126711</v>
      </c>
      <c r="I55" s="677" t="s">
        <v>4416</v>
      </c>
      <c r="J55" s="38" t="s">
        <v>31</v>
      </c>
      <c r="K55" s="38">
        <v>20</v>
      </c>
      <c r="L55" s="38">
        <v>20</v>
      </c>
      <c r="M55" s="38">
        <v>20</v>
      </c>
      <c r="N55" s="38" t="s">
        <v>1087</v>
      </c>
      <c r="O55" s="590">
        <v>6.38</v>
      </c>
      <c r="P55" s="590">
        <v>6.64</v>
      </c>
      <c r="Q55" s="551">
        <f t="shared" si="1"/>
        <v>4.0752351097178563E-2</v>
      </c>
      <c r="R55" s="38" t="s">
        <v>33</v>
      </c>
      <c r="S55" s="38" t="s">
        <v>523</v>
      </c>
      <c r="T55" s="38" t="s">
        <v>3251</v>
      </c>
      <c r="U55" s="38" t="s">
        <v>1009</v>
      </c>
      <c r="V55" s="38" t="s">
        <v>1010</v>
      </c>
      <c r="W55" s="41" t="s">
        <v>3264</v>
      </c>
      <c r="X55" s="666" t="s">
        <v>3250</v>
      </c>
      <c r="Y55" s="40"/>
      <c r="Z55" s="492" t="s">
        <v>3252</v>
      </c>
      <c r="AA55" s="453" t="s">
        <v>3253</v>
      </c>
      <c r="AB55" s="37"/>
      <c r="AC55" s="42">
        <v>2050</v>
      </c>
      <c r="AD55" s="42" t="s">
        <v>3563</v>
      </c>
    </row>
    <row r="56" spans="1:30" x14ac:dyDescent="0.2">
      <c r="A56" s="35" t="s">
        <v>70</v>
      </c>
      <c r="B56" s="673">
        <v>894319</v>
      </c>
      <c r="C56" s="340">
        <v>3086123264212</v>
      </c>
      <c r="D56" s="38" t="s">
        <v>1092</v>
      </c>
      <c r="E56" s="38" t="s">
        <v>84</v>
      </c>
      <c r="F56" s="38"/>
      <c r="G56" s="38"/>
      <c r="H56" s="38" t="str">
        <f t="shared" si="0"/>
        <v>894319</v>
      </c>
      <c r="I56" s="678" t="s">
        <v>4416</v>
      </c>
      <c r="J56" s="38" t="s">
        <v>252</v>
      </c>
      <c r="K56" s="38">
        <v>10</v>
      </c>
      <c r="L56" s="38">
        <v>10</v>
      </c>
      <c r="M56" s="38">
        <v>10</v>
      </c>
      <c r="N56" s="38" t="s">
        <v>520</v>
      </c>
      <c r="O56" s="590">
        <v>3.54</v>
      </c>
      <c r="P56" s="590">
        <v>3.68</v>
      </c>
      <c r="Q56" s="551">
        <f t="shared" si="1"/>
        <v>3.9548022598870025E-2</v>
      </c>
      <c r="R56" s="38" t="s">
        <v>33</v>
      </c>
      <c r="S56" s="38" t="s">
        <v>523</v>
      </c>
      <c r="T56" s="38" t="s">
        <v>3251</v>
      </c>
      <c r="U56" s="38" t="s">
        <v>1009</v>
      </c>
      <c r="V56" s="38" t="s">
        <v>1010</v>
      </c>
      <c r="W56" s="41"/>
      <c r="X56" s="666" t="s">
        <v>3250</v>
      </c>
      <c r="Y56" s="40"/>
      <c r="Z56" s="492" t="s">
        <v>3252</v>
      </c>
      <c r="AA56" s="453" t="s">
        <v>3253</v>
      </c>
      <c r="AB56" s="37"/>
      <c r="AC56" s="42">
        <v>2023</v>
      </c>
      <c r="AD56" s="42" t="s">
        <v>3734</v>
      </c>
    </row>
    <row r="57" spans="1:30" x14ac:dyDescent="0.2">
      <c r="A57" s="35" t="s">
        <v>70</v>
      </c>
      <c r="B57" s="673">
        <v>929081</v>
      </c>
      <c r="C57" s="340">
        <v>3086126780160</v>
      </c>
      <c r="D57" s="38" t="s">
        <v>1098</v>
      </c>
      <c r="E57" s="38" t="s">
        <v>30</v>
      </c>
      <c r="F57" s="38"/>
      <c r="G57" s="38"/>
      <c r="H57" s="38" t="str">
        <f t="shared" si="0"/>
        <v>929081</v>
      </c>
      <c r="I57" s="678" t="s">
        <v>4416</v>
      </c>
      <c r="J57" s="38" t="s">
        <v>31</v>
      </c>
      <c r="K57" s="38">
        <v>20</v>
      </c>
      <c r="L57" s="38">
        <v>20</v>
      </c>
      <c r="M57" s="38">
        <v>1</v>
      </c>
      <c r="N57" s="38" t="s">
        <v>99</v>
      </c>
      <c r="O57" s="590">
        <v>7.26</v>
      </c>
      <c r="P57" s="590">
        <v>7.55</v>
      </c>
      <c r="Q57" s="551">
        <f t="shared" si="1"/>
        <v>3.9944903581267122E-2</v>
      </c>
      <c r="R57" s="38" t="s">
        <v>33</v>
      </c>
      <c r="S57" s="38" t="s">
        <v>523</v>
      </c>
      <c r="T57" s="38" t="s">
        <v>3251</v>
      </c>
      <c r="U57" s="38" t="s">
        <v>1009</v>
      </c>
      <c r="V57" s="38" t="s">
        <v>1010</v>
      </c>
      <c r="W57" s="41"/>
      <c r="X57" s="666" t="s">
        <v>3250</v>
      </c>
      <c r="Y57" s="40"/>
      <c r="Z57" s="492" t="s">
        <v>3252</v>
      </c>
      <c r="AA57" s="453" t="s">
        <v>3253</v>
      </c>
      <c r="AB57" s="37"/>
      <c r="AC57" s="42">
        <v>2050</v>
      </c>
      <c r="AD57" s="42" t="s">
        <v>3563</v>
      </c>
    </row>
    <row r="58" spans="1:30" x14ac:dyDescent="0.2">
      <c r="A58" s="35" t="s">
        <v>70</v>
      </c>
      <c r="B58" s="673">
        <v>942910</v>
      </c>
      <c r="C58" s="340">
        <v>3086123278233</v>
      </c>
      <c r="D58" s="38" t="s">
        <v>1100</v>
      </c>
      <c r="E58" s="38" t="s">
        <v>30</v>
      </c>
      <c r="F58" s="38"/>
      <c r="G58" s="38"/>
      <c r="H58" s="38" t="str">
        <f t="shared" si="0"/>
        <v>942910</v>
      </c>
      <c r="I58" s="678" t="s">
        <v>4416</v>
      </c>
      <c r="J58" s="38" t="s">
        <v>31</v>
      </c>
      <c r="K58" s="38">
        <v>100</v>
      </c>
      <c r="L58" s="38">
        <v>14</v>
      </c>
      <c r="M58" s="38">
        <v>1</v>
      </c>
      <c r="N58" s="38" t="s">
        <v>474</v>
      </c>
      <c r="O58" s="590">
        <v>22.55</v>
      </c>
      <c r="P58" s="590">
        <v>23.02</v>
      </c>
      <c r="Q58" s="551">
        <f t="shared" si="1"/>
        <v>2.0842572062084175E-2</v>
      </c>
      <c r="R58" s="38" t="s">
        <v>33</v>
      </c>
      <c r="S58" s="38" t="s">
        <v>523</v>
      </c>
      <c r="T58" s="38" t="s">
        <v>3251</v>
      </c>
      <c r="U58" s="38" t="s">
        <v>1009</v>
      </c>
      <c r="V58" s="38" t="s">
        <v>1010</v>
      </c>
      <c r="W58" s="41"/>
      <c r="X58" s="666" t="s">
        <v>3250</v>
      </c>
      <c r="Y58" s="40"/>
      <c r="Z58" s="492" t="s">
        <v>3252</v>
      </c>
      <c r="AA58" s="453" t="s">
        <v>3253</v>
      </c>
      <c r="AB58" s="37"/>
      <c r="AC58" s="42">
        <v>2050</v>
      </c>
      <c r="AD58" s="42" t="s">
        <v>3563</v>
      </c>
    </row>
    <row r="59" spans="1:30" x14ac:dyDescent="0.2">
      <c r="A59" s="35" t="s">
        <v>70</v>
      </c>
      <c r="B59" s="673">
        <v>942911</v>
      </c>
      <c r="C59" s="340">
        <v>3086123278240</v>
      </c>
      <c r="D59" s="38" t="s">
        <v>1102</v>
      </c>
      <c r="E59" s="38" t="s">
        <v>30</v>
      </c>
      <c r="F59" s="38"/>
      <c r="G59" s="38"/>
      <c r="H59" s="38" t="str">
        <f t="shared" si="0"/>
        <v>942911</v>
      </c>
      <c r="I59" s="678" t="s">
        <v>4416</v>
      </c>
      <c r="J59" s="38" t="s">
        <v>31</v>
      </c>
      <c r="K59" s="38">
        <v>100</v>
      </c>
      <c r="L59" s="38">
        <v>14</v>
      </c>
      <c r="M59" s="38">
        <v>1</v>
      </c>
      <c r="N59" s="38" t="s">
        <v>474</v>
      </c>
      <c r="O59" s="590">
        <v>22.55</v>
      </c>
      <c r="P59" s="590">
        <v>23.02</v>
      </c>
      <c r="Q59" s="551">
        <f t="shared" si="1"/>
        <v>2.0842572062084175E-2</v>
      </c>
      <c r="R59" s="38" t="s">
        <v>33</v>
      </c>
      <c r="S59" s="38" t="s">
        <v>523</v>
      </c>
      <c r="T59" s="38" t="s">
        <v>3251</v>
      </c>
      <c r="U59" s="38" t="s">
        <v>1009</v>
      </c>
      <c r="V59" s="38" t="s">
        <v>1010</v>
      </c>
      <c r="W59" s="41"/>
      <c r="X59" s="666" t="s">
        <v>3250</v>
      </c>
      <c r="Y59" s="40"/>
      <c r="Z59" s="492" t="s">
        <v>3252</v>
      </c>
      <c r="AA59" s="453" t="s">
        <v>3253</v>
      </c>
      <c r="AB59" s="37"/>
      <c r="AC59" s="42">
        <v>2050</v>
      </c>
      <c r="AD59" s="42" t="s">
        <v>3563</v>
      </c>
    </row>
    <row r="60" spans="1:30" x14ac:dyDescent="0.2">
      <c r="A60" s="35" t="s">
        <v>70</v>
      </c>
      <c r="B60" s="673">
        <v>942914</v>
      </c>
      <c r="C60" s="340">
        <v>3086123297975</v>
      </c>
      <c r="D60" s="38" t="s">
        <v>1104</v>
      </c>
      <c r="E60" s="38" t="s">
        <v>30</v>
      </c>
      <c r="F60" s="38"/>
      <c r="G60" s="38"/>
      <c r="H60" s="38" t="str">
        <f t="shared" si="0"/>
        <v>942914</v>
      </c>
      <c r="I60" s="678" t="s">
        <v>4416</v>
      </c>
      <c r="J60" s="38" t="s">
        <v>31</v>
      </c>
      <c r="K60" s="38">
        <v>100</v>
      </c>
      <c r="L60" s="38">
        <v>14</v>
      </c>
      <c r="M60" s="38">
        <v>1</v>
      </c>
      <c r="N60" s="38" t="s">
        <v>1105</v>
      </c>
      <c r="O60" s="590">
        <v>24.82</v>
      </c>
      <c r="P60" s="590">
        <v>25.56</v>
      </c>
      <c r="Q60" s="551">
        <f t="shared" si="1"/>
        <v>2.98146655922642E-2</v>
      </c>
      <c r="R60" s="38" t="s">
        <v>33</v>
      </c>
      <c r="S60" s="38" t="s">
        <v>523</v>
      </c>
      <c r="T60" s="38" t="s">
        <v>3251</v>
      </c>
      <c r="U60" s="38" t="s">
        <v>1009</v>
      </c>
      <c r="V60" s="38" t="s">
        <v>1010</v>
      </c>
      <c r="W60" s="41"/>
      <c r="X60" s="666" t="s">
        <v>3250</v>
      </c>
      <c r="Y60" s="40"/>
      <c r="Z60" s="492" t="s">
        <v>3252</v>
      </c>
      <c r="AA60" s="453" t="s">
        <v>3253</v>
      </c>
      <c r="AB60" s="37" t="s">
        <v>1078</v>
      </c>
      <c r="AC60" s="42">
        <v>2050</v>
      </c>
      <c r="AD60" s="42" t="s">
        <v>3563</v>
      </c>
    </row>
    <row r="61" spans="1:30" x14ac:dyDescent="0.2">
      <c r="A61" s="35" t="s">
        <v>70</v>
      </c>
      <c r="B61" s="673">
        <v>942916</v>
      </c>
      <c r="C61" s="340">
        <v>3086123297982</v>
      </c>
      <c r="D61" s="38" t="s">
        <v>1107</v>
      </c>
      <c r="E61" s="38" t="s">
        <v>30</v>
      </c>
      <c r="F61" s="38"/>
      <c r="G61" s="38"/>
      <c r="H61" s="38" t="str">
        <f t="shared" si="0"/>
        <v>942916</v>
      </c>
      <c r="I61" s="678" t="s">
        <v>4416</v>
      </c>
      <c r="J61" s="38" t="s">
        <v>31</v>
      </c>
      <c r="K61" s="38">
        <v>100</v>
      </c>
      <c r="L61" s="38">
        <v>14</v>
      </c>
      <c r="M61" s="38">
        <v>1</v>
      </c>
      <c r="N61" s="38" t="s">
        <v>1105</v>
      </c>
      <c r="O61" s="590">
        <v>24.82</v>
      </c>
      <c r="P61" s="590">
        <v>25.56</v>
      </c>
      <c r="Q61" s="551">
        <f t="shared" si="1"/>
        <v>2.98146655922642E-2</v>
      </c>
      <c r="R61" s="38" t="s">
        <v>33</v>
      </c>
      <c r="S61" s="38" t="s">
        <v>523</v>
      </c>
      <c r="T61" s="38" t="s">
        <v>3251</v>
      </c>
      <c r="U61" s="38" t="s">
        <v>1009</v>
      </c>
      <c r="V61" s="38" t="s">
        <v>1010</v>
      </c>
      <c r="W61" s="41"/>
      <c r="X61" s="666" t="s">
        <v>3250</v>
      </c>
      <c r="Y61" s="40"/>
      <c r="Z61" s="492" t="s">
        <v>3252</v>
      </c>
      <c r="AA61" s="453" t="s">
        <v>3253</v>
      </c>
      <c r="AB61" s="37" t="s">
        <v>1075</v>
      </c>
      <c r="AC61" s="42">
        <v>2050</v>
      </c>
      <c r="AD61" s="42" t="s">
        <v>3563</v>
      </c>
    </row>
    <row r="62" spans="1:30" x14ac:dyDescent="0.2">
      <c r="A62" s="35" t="s">
        <v>70</v>
      </c>
      <c r="B62" s="673">
        <v>947685</v>
      </c>
      <c r="C62" s="340">
        <v>3086123485211</v>
      </c>
      <c r="D62" s="38" t="s">
        <v>1109</v>
      </c>
      <c r="E62" s="38" t="s">
        <v>84</v>
      </c>
      <c r="F62" s="410" t="s">
        <v>3261</v>
      </c>
      <c r="G62" s="394" t="s">
        <v>88</v>
      </c>
      <c r="H62" s="394" t="str">
        <f t="shared" si="0"/>
        <v>947685</v>
      </c>
      <c r="I62" s="679" t="s">
        <v>4416</v>
      </c>
      <c r="J62" s="38" t="s">
        <v>123</v>
      </c>
      <c r="K62" s="38">
        <v>60</v>
      </c>
      <c r="L62" s="38">
        <v>1</v>
      </c>
      <c r="M62" s="38">
        <v>1</v>
      </c>
      <c r="N62" s="38" t="s">
        <v>172</v>
      </c>
      <c r="O62" s="590">
        <v>28.68</v>
      </c>
      <c r="P62" s="590">
        <v>29.83</v>
      </c>
      <c r="Q62" s="551">
        <f t="shared" si="1"/>
        <v>4.009762900976277E-2</v>
      </c>
      <c r="R62" s="38" t="s">
        <v>33</v>
      </c>
      <c r="S62" s="38" t="s">
        <v>523</v>
      </c>
      <c r="T62" s="38" t="s">
        <v>3251</v>
      </c>
      <c r="U62" s="38" t="s">
        <v>1009</v>
      </c>
      <c r="V62" s="38" t="s">
        <v>1010</v>
      </c>
      <c r="W62" s="41"/>
      <c r="X62" s="666" t="s">
        <v>3250</v>
      </c>
      <c r="Y62" s="40"/>
      <c r="Z62" s="492" t="s">
        <v>3252</v>
      </c>
      <c r="AA62" s="453" t="s">
        <v>3253</v>
      </c>
      <c r="AB62" s="37"/>
      <c r="AC62" s="42">
        <v>2024</v>
      </c>
      <c r="AD62" s="42" t="s">
        <v>3374</v>
      </c>
    </row>
    <row r="63" spans="1:30" x14ac:dyDescent="0.2">
      <c r="A63" s="35" t="s">
        <v>70</v>
      </c>
      <c r="B63" s="673">
        <v>961592</v>
      </c>
      <c r="C63" s="340">
        <v>3086123516526</v>
      </c>
      <c r="D63" s="38" t="s">
        <v>1205</v>
      </c>
      <c r="E63" s="38" t="s">
        <v>30</v>
      </c>
      <c r="F63" s="38"/>
      <c r="G63" s="38"/>
      <c r="H63" s="38" t="str">
        <f t="shared" si="0"/>
        <v>961592</v>
      </c>
      <c r="I63" s="678" t="s">
        <v>4416</v>
      </c>
      <c r="J63" s="38" t="s">
        <v>123</v>
      </c>
      <c r="K63" s="38">
        <v>920</v>
      </c>
      <c r="L63" s="38">
        <v>1</v>
      </c>
      <c r="M63" s="38">
        <v>1</v>
      </c>
      <c r="N63" s="38" t="s">
        <v>124</v>
      </c>
      <c r="O63" s="590">
        <v>197.21</v>
      </c>
      <c r="P63" s="590">
        <v>202.04</v>
      </c>
      <c r="Q63" s="551">
        <f t="shared" si="1"/>
        <v>2.4491658637999958E-2</v>
      </c>
      <c r="R63" s="38" t="s">
        <v>33</v>
      </c>
      <c r="S63" s="38" t="s">
        <v>523</v>
      </c>
      <c r="T63" s="38" t="s">
        <v>3266</v>
      </c>
      <c r="U63" s="38" t="s">
        <v>1177</v>
      </c>
      <c r="V63" s="38" t="s">
        <v>1010</v>
      </c>
      <c r="W63" s="41"/>
      <c r="X63" s="666" t="s">
        <v>3250</v>
      </c>
      <c r="Y63" s="40"/>
      <c r="Z63" s="492" t="s">
        <v>3252</v>
      </c>
      <c r="AA63" s="453" t="s">
        <v>3253</v>
      </c>
      <c r="AB63" s="37"/>
      <c r="AC63" s="42">
        <v>2050</v>
      </c>
      <c r="AD63" s="42" t="s">
        <v>3563</v>
      </c>
    </row>
    <row r="64" spans="1:30" x14ac:dyDescent="0.2">
      <c r="A64" s="35" t="s">
        <v>70</v>
      </c>
      <c r="B64" s="673">
        <v>9615921</v>
      </c>
      <c r="C64" s="340">
        <v>3086123516526</v>
      </c>
      <c r="D64" s="38" t="s">
        <v>1209</v>
      </c>
      <c r="E64" s="38" t="s">
        <v>30</v>
      </c>
      <c r="F64" s="38"/>
      <c r="G64" s="38"/>
      <c r="H64" s="38" t="str">
        <f t="shared" si="0"/>
        <v>9615921</v>
      </c>
      <c r="I64" s="678" t="s">
        <v>4416</v>
      </c>
      <c r="J64" s="38" t="s">
        <v>123</v>
      </c>
      <c r="K64" s="38">
        <v>920</v>
      </c>
      <c r="L64" s="38">
        <v>1</v>
      </c>
      <c r="M64" s="38">
        <v>1</v>
      </c>
      <c r="N64" s="38" t="s">
        <v>124</v>
      </c>
      <c r="O64" s="590">
        <v>197.21</v>
      </c>
      <c r="P64" s="590">
        <v>202.04</v>
      </c>
      <c r="Q64" s="551">
        <f t="shared" si="1"/>
        <v>2.4491658637999958E-2</v>
      </c>
      <c r="R64" s="38" t="s">
        <v>33</v>
      </c>
      <c r="S64" s="38" t="s">
        <v>523</v>
      </c>
      <c r="T64" s="38" t="s">
        <v>3266</v>
      </c>
      <c r="U64" s="38" t="s">
        <v>1177</v>
      </c>
      <c r="V64" s="38" t="s">
        <v>1010</v>
      </c>
      <c r="W64" s="41"/>
      <c r="X64" s="666" t="s">
        <v>3250</v>
      </c>
      <c r="Y64" s="40"/>
      <c r="Z64" s="492" t="s">
        <v>3252</v>
      </c>
      <c r="AA64" s="453" t="s">
        <v>3253</v>
      </c>
      <c r="AB64" s="37"/>
      <c r="AC64" s="42">
        <v>2050</v>
      </c>
      <c r="AD64" s="42" t="s">
        <v>3563</v>
      </c>
    </row>
    <row r="65" spans="1:30" ht="15.75" customHeight="1" x14ac:dyDescent="0.2">
      <c r="A65" s="35" t="s">
        <v>70</v>
      </c>
      <c r="B65" s="673">
        <v>8727231</v>
      </c>
      <c r="C65" s="340">
        <v>3086123134409</v>
      </c>
      <c r="D65" s="38" t="s">
        <v>1375</v>
      </c>
      <c r="E65" s="38" t="s">
        <v>30</v>
      </c>
      <c r="F65" s="38"/>
      <c r="G65" s="38"/>
      <c r="H65" s="38" t="str">
        <f t="shared" si="0"/>
        <v>8727231</v>
      </c>
      <c r="I65" s="678" t="s">
        <v>4416</v>
      </c>
      <c r="J65" s="38" t="s">
        <v>31</v>
      </c>
      <c r="K65" s="38">
        <v>10</v>
      </c>
      <c r="L65" s="38">
        <v>40</v>
      </c>
      <c r="M65" s="38">
        <v>10</v>
      </c>
      <c r="N65" s="38" t="s">
        <v>520</v>
      </c>
      <c r="O65" s="590">
        <v>4.42</v>
      </c>
      <c r="P65" s="590">
        <v>4.5999999999999996</v>
      </c>
      <c r="Q65" s="551">
        <f t="shared" si="1"/>
        <v>4.0723981900452344E-2</v>
      </c>
      <c r="R65" s="38" t="s">
        <v>33</v>
      </c>
      <c r="S65" s="38" t="s">
        <v>523</v>
      </c>
      <c r="T65" s="38" t="s">
        <v>3268</v>
      </c>
      <c r="U65" s="38" t="s">
        <v>1358</v>
      </c>
      <c r="V65" s="38" t="s">
        <v>1010</v>
      </c>
      <c r="W65" s="41"/>
      <c r="X65" s="666" t="s">
        <v>3250</v>
      </c>
      <c r="Y65" s="40"/>
      <c r="Z65" s="492" t="s">
        <v>3252</v>
      </c>
      <c r="AA65" s="453" t="s">
        <v>3253</v>
      </c>
      <c r="AB65" s="37"/>
      <c r="AC65" s="42">
        <v>2050</v>
      </c>
      <c r="AD65" s="42" t="s">
        <v>3563</v>
      </c>
    </row>
    <row r="66" spans="1:30" x14ac:dyDescent="0.2">
      <c r="A66" s="35" t="s">
        <v>70</v>
      </c>
      <c r="B66" s="673">
        <v>872723</v>
      </c>
      <c r="C66" s="340">
        <v>3086123134409</v>
      </c>
      <c r="D66" s="38" t="s">
        <v>1375</v>
      </c>
      <c r="E66" s="38" t="s">
        <v>84</v>
      </c>
      <c r="F66" s="38" t="s">
        <v>3249</v>
      </c>
      <c r="G66" s="387" t="s">
        <v>3766</v>
      </c>
      <c r="H66" s="387" t="str">
        <f t="shared" si="0"/>
        <v>872723</v>
      </c>
      <c r="I66" s="677" t="s">
        <v>4416</v>
      </c>
      <c r="J66" s="38" t="s">
        <v>31</v>
      </c>
      <c r="K66" s="38">
        <v>10</v>
      </c>
      <c r="L66" s="38">
        <v>40</v>
      </c>
      <c r="M66" s="38">
        <v>10</v>
      </c>
      <c r="N66" s="38" t="s">
        <v>520</v>
      </c>
      <c r="O66" s="590">
        <v>4.42</v>
      </c>
      <c r="P66" s="590">
        <v>4.5999999999999996</v>
      </c>
      <c r="Q66" s="551">
        <f t="shared" si="1"/>
        <v>4.0723981900452344E-2</v>
      </c>
      <c r="R66" s="38" t="s">
        <v>33</v>
      </c>
      <c r="S66" s="38" t="s">
        <v>523</v>
      </c>
      <c r="T66" s="38" t="s">
        <v>3268</v>
      </c>
      <c r="U66" s="38" t="s">
        <v>1358</v>
      </c>
      <c r="V66" s="38" t="s">
        <v>1010</v>
      </c>
      <c r="W66" s="41" t="s">
        <v>1011</v>
      </c>
      <c r="X66" s="666" t="s">
        <v>3250</v>
      </c>
      <c r="Y66" s="40"/>
      <c r="Z66" s="492" t="s">
        <v>3252</v>
      </c>
      <c r="AA66" s="453" t="s">
        <v>3253</v>
      </c>
      <c r="AB66" s="37"/>
      <c r="AC66" s="42">
        <v>2024</v>
      </c>
      <c r="AD66" s="42" t="s">
        <v>3481</v>
      </c>
    </row>
    <row r="67" spans="1:30" ht="16" x14ac:dyDescent="0.2">
      <c r="A67" s="35" t="s">
        <v>70</v>
      </c>
      <c r="B67" s="673">
        <v>516356</v>
      </c>
      <c r="C67" s="340">
        <v>3086123734784</v>
      </c>
      <c r="D67" s="38" t="s">
        <v>1366</v>
      </c>
      <c r="E67" s="38" t="s">
        <v>30</v>
      </c>
      <c r="F67" s="38" t="s">
        <v>3249</v>
      </c>
      <c r="G67" s="410" t="s">
        <v>3767</v>
      </c>
      <c r="H67" s="410" t="str">
        <f t="shared" si="0"/>
        <v>516356</v>
      </c>
      <c r="I67" s="677" t="s">
        <v>4416</v>
      </c>
      <c r="J67" s="38" t="s">
        <v>31</v>
      </c>
      <c r="K67" s="38">
        <v>10</v>
      </c>
      <c r="L67" s="38">
        <v>60</v>
      </c>
      <c r="M67" s="38">
        <v>10</v>
      </c>
      <c r="N67" s="38" t="s">
        <v>802</v>
      </c>
      <c r="O67" s="590">
        <v>4.42</v>
      </c>
      <c r="P67" s="590">
        <v>4.5999999999999996</v>
      </c>
      <c r="Q67" s="551">
        <f t="shared" si="1"/>
        <v>4.0723981900452344E-2</v>
      </c>
      <c r="R67" s="38" t="s">
        <v>33</v>
      </c>
      <c r="S67" s="38" t="s">
        <v>523</v>
      </c>
      <c r="T67" s="38" t="s">
        <v>3268</v>
      </c>
      <c r="U67" s="38" t="s">
        <v>1358</v>
      </c>
      <c r="V67" s="38" t="s">
        <v>1010</v>
      </c>
      <c r="W67" s="41" t="s">
        <v>1011</v>
      </c>
      <c r="X67" s="667" t="s">
        <v>3729</v>
      </c>
      <c r="Y67" s="40"/>
      <c r="Z67" s="492" t="s">
        <v>3252</v>
      </c>
      <c r="AA67" s="453" t="s">
        <v>3253</v>
      </c>
      <c r="AB67" s="37"/>
      <c r="AC67" s="42">
        <v>2050</v>
      </c>
      <c r="AD67" s="42" t="s">
        <v>3563</v>
      </c>
    </row>
    <row r="68" spans="1:30" x14ac:dyDescent="0.2">
      <c r="A68" s="35" t="s">
        <v>70</v>
      </c>
      <c r="B68" s="673">
        <v>8754001</v>
      </c>
      <c r="C68" s="340">
        <v>5410168112968</v>
      </c>
      <c r="D68" s="38" t="s">
        <v>1143</v>
      </c>
      <c r="E68" s="38" t="s">
        <v>30</v>
      </c>
      <c r="F68" s="38"/>
      <c r="G68" s="38"/>
      <c r="H68" s="38" t="str">
        <f t="shared" si="0"/>
        <v>8754001</v>
      </c>
      <c r="I68" s="678" t="s">
        <v>4416</v>
      </c>
      <c r="J68" s="38" t="s">
        <v>31</v>
      </c>
      <c r="K68" s="38">
        <v>50</v>
      </c>
      <c r="L68" s="38">
        <v>10</v>
      </c>
      <c r="M68" s="38">
        <v>10</v>
      </c>
      <c r="N68" s="38" t="s">
        <v>1074</v>
      </c>
      <c r="O68" s="590">
        <v>17.45</v>
      </c>
      <c r="P68" s="590">
        <v>17.82</v>
      </c>
      <c r="Q68" s="551">
        <f t="shared" si="1"/>
        <v>2.1203438395415608E-2</v>
      </c>
      <c r="R68" s="38" t="s">
        <v>33</v>
      </c>
      <c r="S68" s="38" t="s">
        <v>523</v>
      </c>
      <c r="T68" s="38" t="s">
        <v>3251</v>
      </c>
      <c r="U68" s="38" t="s">
        <v>1009</v>
      </c>
      <c r="V68" s="38" t="s">
        <v>1010</v>
      </c>
      <c r="W68" s="41"/>
      <c r="X68" s="666" t="s">
        <v>3250</v>
      </c>
      <c r="Y68" s="40"/>
      <c r="Z68" s="492" t="s">
        <v>3252</v>
      </c>
      <c r="AA68" s="453" t="s">
        <v>3253</v>
      </c>
      <c r="AB68" s="37"/>
      <c r="AC68" s="42">
        <v>2050</v>
      </c>
      <c r="AD68" s="42" t="s">
        <v>3563</v>
      </c>
    </row>
    <row r="69" spans="1:30" x14ac:dyDescent="0.2">
      <c r="A69" s="35" t="s">
        <v>70</v>
      </c>
      <c r="B69" s="673">
        <v>921339</v>
      </c>
      <c r="C69" s="340">
        <v>3086123356115</v>
      </c>
      <c r="D69" s="38" t="s">
        <v>1150</v>
      </c>
      <c r="E69" s="38" t="s">
        <v>30</v>
      </c>
      <c r="F69" s="38"/>
      <c r="G69" s="38"/>
      <c r="H69" s="38" t="str">
        <f t="shared" ref="H69:H132" si="2">+TEXT(B69,"0")</f>
        <v>921339</v>
      </c>
      <c r="I69" s="678" t="s">
        <v>4416</v>
      </c>
      <c r="J69" s="38" t="s">
        <v>31</v>
      </c>
      <c r="K69" s="38">
        <v>20</v>
      </c>
      <c r="L69" s="38">
        <v>50</v>
      </c>
      <c r="M69" s="38">
        <v>1</v>
      </c>
      <c r="N69" s="38" t="s">
        <v>358</v>
      </c>
      <c r="O69" s="590">
        <v>27.59</v>
      </c>
      <c r="P69" s="590">
        <v>28.42</v>
      </c>
      <c r="Q69" s="551">
        <f t="shared" ref="Q69:Q132" si="3">P69/O69-1</f>
        <v>3.008336353751373E-2</v>
      </c>
      <c r="R69" s="38" t="s">
        <v>33</v>
      </c>
      <c r="S69" s="38" t="s">
        <v>523</v>
      </c>
      <c r="T69" s="38" t="s">
        <v>3269</v>
      </c>
      <c r="U69" s="38" t="s">
        <v>1151</v>
      </c>
      <c r="V69" s="38" t="s">
        <v>1010</v>
      </c>
      <c r="W69" s="41"/>
      <c r="X69" s="666" t="s">
        <v>3250</v>
      </c>
      <c r="Y69" s="40"/>
      <c r="Z69" s="492" t="s">
        <v>3252</v>
      </c>
      <c r="AA69" s="453" t="s">
        <v>3253</v>
      </c>
      <c r="AB69" s="37" t="s">
        <v>1152</v>
      </c>
      <c r="AC69" s="42">
        <v>2050</v>
      </c>
      <c r="AD69" s="42" t="s">
        <v>3563</v>
      </c>
    </row>
    <row r="70" spans="1:30" x14ac:dyDescent="0.2">
      <c r="A70" s="35" t="s">
        <v>70</v>
      </c>
      <c r="B70" s="673">
        <v>962659</v>
      </c>
      <c r="C70" s="340">
        <v>3086123526419</v>
      </c>
      <c r="D70" s="38" t="s">
        <v>1154</v>
      </c>
      <c r="E70" s="38" t="s">
        <v>84</v>
      </c>
      <c r="F70" s="410" t="s">
        <v>3261</v>
      </c>
      <c r="G70" s="394" t="s">
        <v>88</v>
      </c>
      <c r="H70" s="394" t="str">
        <f t="shared" si="2"/>
        <v>962659</v>
      </c>
      <c r="I70" s="679" t="s">
        <v>4416</v>
      </c>
      <c r="J70" s="38" t="s">
        <v>123</v>
      </c>
      <c r="K70" s="38">
        <v>24</v>
      </c>
      <c r="L70" s="38">
        <v>2</v>
      </c>
      <c r="M70" s="38">
        <v>2</v>
      </c>
      <c r="N70" s="38" t="s">
        <v>172</v>
      </c>
      <c r="O70" s="590">
        <v>36.72</v>
      </c>
      <c r="P70" s="590">
        <v>38.19</v>
      </c>
      <c r="Q70" s="551">
        <f t="shared" si="3"/>
        <v>4.0032679738562171E-2</v>
      </c>
      <c r="R70" s="38" t="s">
        <v>33</v>
      </c>
      <c r="S70" s="38" t="s">
        <v>523</v>
      </c>
      <c r="T70" s="38" t="s">
        <v>3269</v>
      </c>
      <c r="U70" s="38" t="s">
        <v>1151</v>
      </c>
      <c r="V70" s="38" t="s">
        <v>1010</v>
      </c>
      <c r="W70" s="41"/>
      <c r="X70" s="666" t="s">
        <v>3250</v>
      </c>
      <c r="Y70" s="40"/>
      <c r="Z70" s="492" t="s">
        <v>3252</v>
      </c>
      <c r="AA70" s="453" t="s">
        <v>3253</v>
      </c>
      <c r="AB70" s="37"/>
      <c r="AC70" s="42">
        <v>2023</v>
      </c>
      <c r="AD70" s="42" t="s">
        <v>3734</v>
      </c>
    </row>
    <row r="71" spans="1:30" x14ac:dyDescent="0.2">
      <c r="A71" s="35" t="s">
        <v>70</v>
      </c>
      <c r="B71" s="673">
        <v>999145</v>
      </c>
      <c r="C71" s="340">
        <v>3086123638969</v>
      </c>
      <c r="D71" s="38" t="s">
        <v>1156</v>
      </c>
      <c r="E71" s="38" t="s">
        <v>30</v>
      </c>
      <c r="F71" s="38"/>
      <c r="G71" s="38"/>
      <c r="H71" s="38" t="str">
        <f t="shared" si="2"/>
        <v>999145</v>
      </c>
      <c r="I71" s="678" t="s">
        <v>4416</v>
      </c>
      <c r="J71" s="38" t="s">
        <v>31</v>
      </c>
      <c r="K71" s="38">
        <v>4</v>
      </c>
      <c r="L71" s="38">
        <v>25</v>
      </c>
      <c r="M71" s="38">
        <v>25</v>
      </c>
      <c r="N71" s="38" t="s">
        <v>277</v>
      </c>
      <c r="O71" s="590">
        <v>5.95</v>
      </c>
      <c r="P71" s="590">
        <v>6.19</v>
      </c>
      <c r="Q71" s="551">
        <f t="shared" si="3"/>
        <v>4.0336134453781591E-2</v>
      </c>
      <c r="R71" s="38" t="s">
        <v>33</v>
      </c>
      <c r="S71" s="38" t="s">
        <v>523</v>
      </c>
      <c r="T71" s="38" t="s">
        <v>3269</v>
      </c>
      <c r="U71" s="38" t="s">
        <v>1151</v>
      </c>
      <c r="V71" s="38" t="s">
        <v>1010</v>
      </c>
      <c r="W71" s="41"/>
      <c r="X71" s="666" t="s">
        <v>3250</v>
      </c>
      <c r="Y71" s="40"/>
      <c r="Z71" s="492" t="s">
        <v>3252</v>
      </c>
      <c r="AA71" s="453" t="s">
        <v>3253</v>
      </c>
      <c r="AB71" s="37"/>
      <c r="AC71" s="42">
        <v>2050</v>
      </c>
      <c r="AD71" s="42" t="s">
        <v>3563</v>
      </c>
    </row>
    <row r="72" spans="1:30" x14ac:dyDescent="0.2">
      <c r="A72" s="35" t="s">
        <v>70</v>
      </c>
      <c r="B72" s="673">
        <v>9213361</v>
      </c>
      <c r="C72" s="340">
        <v>3086123356085</v>
      </c>
      <c r="D72" s="38" t="s">
        <v>1158</v>
      </c>
      <c r="E72" s="38" t="s">
        <v>30</v>
      </c>
      <c r="F72" s="38"/>
      <c r="G72" s="38"/>
      <c r="H72" s="38" t="str">
        <f t="shared" si="2"/>
        <v>9213361</v>
      </c>
      <c r="I72" s="678" t="s">
        <v>4416</v>
      </c>
      <c r="J72" s="38" t="s">
        <v>31</v>
      </c>
      <c r="K72" s="38">
        <v>2</v>
      </c>
      <c r="L72" s="38">
        <v>25</v>
      </c>
      <c r="M72" s="38">
        <v>25</v>
      </c>
      <c r="N72" s="38" t="s">
        <v>96</v>
      </c>
      <c r="O72" s="590">
        <v>3.06</v>
      </c>
      <c r="P72" s="590">
        <v>3.18</v>
      </c>
      <c r="Q72" s="551">
        <f t="shared" si="3"/>
        <v>3.9215686274509887E-2</v>
      </c>
      <c r="R72" s="38" t="s">
        <v>33</v>
      </c>
      <c r="S72" s="38" t="s">
        <v>523</v>
      </c>
      <c r="T72" s="38" t="s">
        <v>3269</v>
      </c>
      <c r="U72" s="38" t="s">
        <v>1151</v>
      </c>
      <c r="V72" s="38" t="s">
        <v>1010</v>
      </c>
      <c r="W72" s="41"/>
      <c r="X72" s="666" t="s">
        <v>3250</v>
      </c>
      <c r="Y72" s="40"/>
      <c r="Z72" s="492" t="s">
        <v>3252</v>
      </c>
      <c r="AA72" s="453" t="s">
        <v>3253</v>
      </c>
      <c r="AB72" s="37"/>
      <c r="AC72" s="42">
        <v>2050</v>
      </c>
      <c r="AD72" s="42" t="s">
        <v>3563</v>
      </c>
    </row>
    <row r="73" spans="1:30" x14ac:dyDescent="0.2">
      <c r="A73" s="35" t="s">
        <v>70</v>
      </c>
      <c r="B73" s="673">
        <v>9213381</v>
      </c>
      <c r="C73" s="340">
        <v>3086123356108</v>
      </c>
      <c r="D73" s="38" t="s">
        <v>1160</v>
      </c>
      <c r="E73" s="38" t="s">
        <v>30</v>
      </c>
      <c r="F73" s="38"/>
      <c r="G73" s="38"/>
      <c r="H73" s="38" t="str">
        <f t="shared" si="2"/>
        <v>9213381</v>
      </c>
      <c r="I73" s="678" t="s">
        <v>4416</v>
      </c>
      <c r="J73" s="38" t="s">
        <v>31</v>
      </c>
      <c r="K73" s="38">
        <v>40</v>
      </c>
      <c r="L73" s="38">
        <v>1</v>
      </c>
      <c r="M73" s="38">
        <v>1</v>
      </c>
      <c r="N73" s="38" t="s">
        <v>124</v>
      </c>
      <c r="O73" s="590">
        <v>55.18</v>
      </c>
      <c r="P73" s="590">
        <v>56.84</v>
      </c>
      <c r="Q73" s="551">
        <f t="shared" si="3"/>
        <v>3.008336353751373E-2</v>
      </c>
      <c r="R73" s="38" t="s">
        <v>33</v>
      </c>
      <c r="S73" s="38" t="s">
        <v>523</v>
      </c>
      <c r="T73" s="38" t="s">
        <v>3269</v>
      </c>
      <c r="U73" s="38" t="s">
        <v>1151</v>
      </c>
      <c r="V73" s="38" t="s">
        <v>1010</v>
      </c>
      <c r="W73" s="41"/>
      <c r="X73" s="666" t="s">
        <v>3250</v>
      </c>
      <c r="Y73" s="40"/>
      <c r="Z73" s="492" t="s">
        <v>3252</v>
      </c>
      <c r="AA73" s="453" t="s">
        <v>3253</v>
      </c>
      <c r="AB73" s="37"/>
      <c r="AC73" s="42">
        <v>2050</v>
      </c>
      <c r="AD73" s="42" t="s">
        <v>3563</v>
      </c>
    </row>
    <row r="74" spans="1:30" x14ac:dyDescent="0.2">
      <c r="A74" s="35" t="s">
        <v>70</v>
      </c>
      <c r="B74" s="673">
        <v>9213401</v>
      </c>
      <c r="C74" s="340">
        <v>3086123356122</v>
      </c>
      <c r="D74" s="38" t="s">
        <v>1162</v>
      </c>
      <c r="E74" s="38" t="s">
        <v>30</v>
      </c>
      <c r="F74" s="38"/>
      <c r="G74" s="38"/>
      <c r="H74" s="38" t="str">
        <f t="shared" si="2"/>
        <v>9213401</v>
      </c>
      <c r="I74" s="678" t="s">
        <v>4416</v>
      </c>
      <c r="J74" s="38" t="s">
        <v>31</v>
      </c>
      <c r="K74" s="38">
        <v>20</v>
      </c>
      <c r="L74" s="38">
        <v>50</v>
      </c>
      <c r="M74" s="38">
        <v>1</v>
      </c>
      <c r="N74" s="38" t="s">
        <v>358</v>
      </c>
      <c r="O74" s="590">
        <v>27.59</v>
      </c>
      <c r="P74" s="590">
        <v>28.42</v>
      </c>
      <c r="Q74" s="551">
        <f t="shared" si="3"/>
        <v>3.008336353751373E-2</v>
      </c>
      <c r="R74" s="38" t="s">
        <v>33</v>
      </c>
      <c r="S74" s="38" t="s">
        <v>523</v>
      </c>
      <c r="T74" s="38" t="s">
        <v>3269</v>
      </c>
      <c r="U74" s="38" t="s">
        <v>1151</v>
      </c>
      <c r="V74" s="38" t="s">
        <v>1010</v>
      </c>
      <c r="W74" s="41"/>
      <c r="X74" s="666" t="s">
        <v>3250</v>
      </c>
      <c r="Y74" s="40"/>
      <c r="Z74" s="492" t="s">
        <v>3252</v>
      </c>
      <c r="AA74" s="453" t="s">
        <v>3253</v>
      </c>
      <c r="AB74" s="37" t="s">
        <v>1163</v>
      </c>
      <c r="AC74" s="42">
        <v>2050</v>
      </c>
      <c r="AD74" s="42" t="s">
        <v>3563</v>
      </c>
    </row>
    <row r="75" spans="1:30" x14ac:dyDescent="0.2">
      <c r="A75" s="35" t="s">
        <v>70</v>
      </c>
      <c r="B75" s="673">
        <v>802796</v>
      </c>
      <c r="C75" s="340">
        <v>3086123004016</v>
      </c>
      <c r="D75" s="38" t="s">
        <v>1165</v>
      </c>
      <c r="E75" s="38" t="s">
        <v>84</v>
      </c>
      <c r="F75" s="38"/>
      <c r="G75" s="38"/>
      <c r="H75" s="38" t="str">
        <f t="shared" si="2"/>
        <v>802796</v>
      </c>
      <c r="I75" s="678" t="s">
        <v>4416</v>
      </c>
      <c r="J75" s="38" t="s">
        <v>31</v>
      </c>
      <c r="K75" s="38">
        <v>4</v>
      </c>
      <c r="L75" s="38">
        <v>20</v>
      </c>
      <c r="M75" s="38">
        <v>20</v>
      </c>
      <c r="N75" s="38" t="s">
        <v>277</v>
      </c>
      <c r="O75" s="590">
        <v>2.78</v>
      </c>
      <c r="P75" s="590">
        <v>2.89</v>
      </c>
      <c r="Q75" s="551">
        <f t="shared" si="3"/>
        <v>3.9568345323741205E-2</v>
      </c>
      <c r="R75" s="38" t="s">
        <v>33</v>
      </c>
      <c r="S75" s="38" t="s">
        <v>523</v>
      </c>
      <c r="T75" s="38" t="s">
        <v>3768</v>
      </c>
      <c r="U75" s="38" t="s">
        <v>1166</v>
      </c>
      <c r="V75" s="38" t="s">
        <v>1010</v>
      </c>
      <c r="W75" s="41"/>
      <c r="X75" s="666" t="s">
        <v>3250</v>
      </c>
      <c r="Y75" s="40"/>
      <c r="Z75" s="492" t="s">
        <v>3252</v>
      </c>
      <c r="AA75" s="453" t="s">
        <v>3253</v>
      </c>
      <c r="AB75" s="37"/>
      <c r="AC75" s="42">
        <v>2022</v>
      </c>
      <c r="AD75" s="42" t="s">
        <v>3769</v>
      </c>
    </row>
    <row r="76" spans="1:30" x14ac:dyDescent="0.2">
      <c r="A76" s="35" t="s">
        <v>70</v>
      </c>
      <c r="B76" s="673">
        <v>802802</v>
      </c>
      <c r="C76" s="340">
        <v>3086123004078</v>
      </c>
      <c r="D76" s="38" t="s">
        <v>1168</v>
      </c>
      <c r="E76" s="38" t="s">
        <v>84</v>
      </c>
      <c r="F76" s="38"/>
      <c r="G76" s="38"/>
      <c r="H76" s="38" t="str">
        <f t="shared" si="2"/>
        <v>802802</v>
      </c>
      <c r="I76" s="678" t="s">
        <v>4416</v>
      </c>
      <c r="J76" s="38" t="s">
        <v>31</v>
      </c>
      <c r="K76" s="38">
        <v>20</v>
      </c>
      <c r="L76" s="38">
        <v>50</v>
      </c>
      <c r="M76" s="38">
        <v>1</v>
      </c>
      <c r="N76" s="38" t="s">
        <v>358</v>
      </c>
      <c r="O76" s="590">
        <v>6.85</v>
      </c>
      <c r="P76" s="590">
        <v>7.06</v>
      </c>
      <c r="Q76" s="551">
        <f t="shared" si="3"/>
        <v>3.0656934306569239E-2</v>
      </c>
      <c r="R76" s="38" t="s">
        <v>33</v>
      </c>
      <c r="S76" s="38" t="s">
        <v>523</v>
      </c>
      <c r="T76" s="38" t="s">
        <v>3768</v>
      </c>
      <c r="U76" s="38" t="s">
        <v>1166</v>
      </c>
      <c r="V76" s="38" t="s">
        <v>1010</v>
      </c>
      <c r="W76" s="41"/>
      <c r="X76" s="666" t="s">
        <v>3250</v>
      </c>
      <c r="Y76" s="40"/>
      <c r="Z76" s="492" t="s">
        <v>3252</v>
      </c>
      <c r="AA76" s="453" t="s">
        <v>3253</v>
      </c>
      <c r="AB76" s="37"/>
      <c r="AC76" s="42">
        <v>2022</v>
      </c>
      <c r="AD76" s="42" t="s">
        <v>3770</v>
      </c>
    </row>
    <row r="77" spans="1:30" x14ac:dyDescent="0.2">
      <c r="A77" s="35" t="s">
        <v>70</v>
      </c>
      <c r="B77" s="673">
        <v>802803</v>
      </c>
      <c r="C77" s="340">
        <v>3086123004085</v>
      </c>
      <c r="D77" s="38" t="s">
        <v>1170</v>
      </c>
      <c r="E77" s="38" t="s">
        <v>84</v>
      </c>
      <c r="F77" s="38"/>
      <c r="G77" s="38"/>
      <c r="H77" s="38" t="str">
        <f t="shared" si="2"/>
        <v>802803</v>
      </c>
      <c r="I77" s="678" t="s">
        <v>4416</v>
      </c>
      <c r="J77" s="38" t="s">
        <v>31</v>
      </c>
      <c r="K77" s="38">
        <v>20</v>
      </c>
      <c r="L77" s="38">
        <v>50</v>
      </c>
      <c r="M77" s="38">
        <v>1</v>
      </c>
      <c r="N77" s="38" t="s">
        <v>358</v>
      </c>
      <c r="O77" s="590">
        <v>6.85</v>
      </c>
      <c r="P77" s="590">
        <v>7.06</v>
      </c>
      <c r="Q77" s="551">
        <f t="shared" si="3"/>
        <v>3.0656934306569239E-2</v>
      </c>
      <c r="R77" s="38" t="s">
        <v>33</v>
      </c>
      <c r="S77" s="38" t="s">
        <v>523</v>
      </c>
      <c r="T77" s="38" t="s">
        <v>3768</v>
      </c>
      <c r="U77" s="38" t="s">
        <v>1166</v>
      </c>
      <c r="V77" s="38" t="s">
        <v>1010</v>
      </c>
      <c r="W77" s="41"/>
      <c r="X77" s="666" t="s">
        <v>3250</v>
      </c>
      <c r="Y77" s="40"/>
      <c r="Z77" s="492" t="s">
        <v>3252</v>
      </c>
      <c r="AA77" s="453" t="s">
        <v>3253</v>
      </c>
      <c r="AB77" s="37"/>
      <c r="AC77" s="42">
        <v>2022</v>
      </c>
      <c r="AD77" s="42" t="s">
        <v>3770</v>
      </c>
    </row>
    <row r="78" spans="1:30" x14ac:dyDescent="0.2">
      <c r="A78" s="35" t="s">
        <v>70</v>
      </c>
      <c r="B78" s="673">
        <v>889984</v>
      </c>
      <c r="C78" s="340">
        <v>3086123233973</v>
      </c>
      <c r="D78" s="38" t="s">
        <v>1172</v>
      </c>
      <c r="E78" s="38" t="s">
        <v>84</v>
      </c>
      <c r="F78" s="38"/>
      <c r="G78" s="38"/>
      <c r="H78" s="38" t="str">
        <f t="shared" si="2"/>
        <v>889984</v>
      </c>
      <c r="I78" s="678" t="s">
        <v>4416</v>
      </c>
      <c r="J78" s="38" t="s">
        <v>31</v>
      </c>
      <c r="K78" s="38">
        <v>20</v>
      </c>
      <c r="L78" s="38">
        <v>50</v>
      </c>
      <c r="M78" s="38">
        <v>1</v>
      </c>
      <c r="N78" s="38" t="s">
        <v>358</v>
      </c>
      <c r="O78" s="590">
        <v>6.85</v>
      </c>
      <c r="P78" s="590">
        <v>7.06</v>
      </c>
      <c r="Q78" s="551">
        <f t="shared" si="3"/>
        <v>3.0656934306569239E-2</v>
      </c>
      <c r="R78" s="38" t="s">
        <v>33</v>
      </c>
      <c r="S78" s="38" t="s">
        <v>523</v>
      </c>
      <c r="T78" s="38" t="s">
        <v>3768</v>
      </c>
      <c r="U78" s="38" t="s">
        <v>1166</v>
      </c>
      <c r="V78" s="38" t="s">
        <v>1010</v>
      </c>
      <c r="W78" s="41"/>
      <c r="X78" s="666" t="s">
        <v>3250</v>
      </c>
      <c r="Y78" s="40"/>
      <c r="Z78" s="492" t="s">
        <v>3252</v>
      </c>
      <c r="AA78" s="453" t="s">
        <v>3253</v>
      </c>
      <c r="AB78" s="37" t="s">
        <v>1173</v>
      </c>
      <c r="AC78" s="42">
        <v>2022</v>
      </c>
      <c r="AD78" s="42" t="s">
        <v>3770</v>
      </c>
    </row>
    <row r="79" spans="1:30" x14ac:dyDescent="0.2">
      <c r="A79" s="35" t="s">
        <v>3238</v>
      </c>
      <c r="B79" s="673">
        <v>508387</v>
      </c>
      <c r="C79" s="340">
        <v>3086123701984</v>
      </c>
      <c r="D79" s="38" t="s">
        <v>1183</v>
      </c>
      <c r="E79" s="38" t="s">
        <v>84</v>
      </c>
      <c r="F79" s="38" t="s">
        <v>3261</v>
      </c>
      <c r="G79" s="394" t="s">
        <v>3267</v>
      </c>
      <c r="H79" s="394" t="str">
        <f t="shared" si="2"/>
        <v>508387</v>
      </c>
      <c r="I79" s="679" t="s">
        <v>4416</v>
      </c>
      <c r="J79" s="38" t="s">
        <v>1176</v>
      </c>
      <c r="K79" s="38">
        <v>20</v>
      </c>
      <c r="L79" s="38">
        <v>24</v>
      </c>
      <c r="M79" s="38">
        <v>24</v>
      </c>
      <c r="N79" s="38" t="s">
        <v>89</v>
      </c>
      <c r="O79" s="590">
        <v>12.59</v>
      </c>
      <c r="P79" s="590">
        <v>13.09</v>
      </c>
      <c r="Q79" s="551">
        <f t="shared" si="3"/>
        <v>3.9714058776807004E-2</v>
      </c>
      <c r="R79" s="38" t="s">
        <v>33</v>
      </c>
      <c r="S79" s="38" t="s">
        <v>523</v>
      </c>
      <c r="T79" s="38" t="s">
        <v>3266</v>
      </c>
      <c r="U79" s="38" t="s">
        <v>1177</v>
      </c>
      <c r="V79" s="38" t="s">
        <v>1010</v>
      </c>
      <c r="W79" s="41"/>
      <c r="X79" s="666" t="s">
        <v>3250</v>
      </c>
      <c r="Y79" s="40"/>
      <c r="Z79" s="492" t="s">
        <v>3252</v>
      </c>
      <c r="AA79" s="453" t="s">
        <v>3253</v>
      </c>
      <c r="AB79" s="37"/>
      <c r="AC79" s="42">
        <v>2050</v>
      </c>
      <c r="AD79" s="42" t="s">
        <v>3563</v>
      </c>
    </row>
    <row r="80" spans="1:30" x14ac:dyDescent="0.2">
      <c r="A80" s="35" t="s">
        <v>70</v>
      </c>
      <c r="B80" s="673">
        <v>511042</v>
      </c>
      <c r="C80" s="340">
        <v>3086123714366</v>
      </c>
      <c r="D80" s="38" t="s">
        <v>1187</v>
      </c>
      <c r="E80" s="38" t="s">
        <v>30</v>
      </c>
      <c r="F80" s="38"/>
      <c r="G80" s="38"/>
      <c r="H80" s="38" t="str">
        <f t="shared" si="2"/>
        <v>511042</v>
      </c>
      <c r="I80" s="678" t="s">
        <v>4416</v>
      </c>
      <c r="J80" s="38" t="s">
        <v>31</v>
      </c>
      <c r="K80" s="38">
        <v>15</v>
      </c>
      <c r="L80" s="38">
        <v>20</v>
      </c>
      <c r="M80" s="38">
        <v>20</v>
      </c>
      <c r="N80" s="38" t="s">
        <v>1087</v>
      </c>
      <c r="O80" s="590">
        <v>7.04</v>
      </c>
      <c r="P80" s="590">
        <v>7.32</v>
      </c>
      <c r="Q80" s="551">
        <f t="shared" si="3"/>
        <v>3.9772727272727293E-2</v>
      </c>
      <c r="R80" s="38" t="s">
        <v>33</v>
      </c>
      <c r="S80" s="38" t="s">
        <v>523</v>
      </c>
      <c r="T80" s="38" t="s">
        <v>3266</v>
      </c>
      <c r="U80" s="38" t="s">
        <v>1177</v>
      </c>
      <c r="V80" s="38" t="s">
        <v>1010</v>
      </c>
      <c r="W80" s="41"/>
      <c r="X80" s="666" t="s">
        <v>3250</v>
      </c>
      <c r="Y80" s="40"/>
      <c r="Z80" s="492" t="s">
        <v>3252</v>
      </c>
      <c r="AA80" s="453" t="s">
        <v>3253</v>
      </c>
      <c r="AB80" s="37"/>
      <c r="AC80" s="42">
        <v>2050</v>
      </c>
      <c r="AD80" s="42" t="s">
        <v>3563</v>
      </c>
    </row>
    <row r="81" spans="1:30" x14ac:dyDescent="0.2">
      <c r="A81" s="35" t="s">
        <v>70</v>
      </c>
      <c r="B81" s="673">
        <v>926381</v>
      </c>
      <c r="C81" s="340">
        <v>3086123379695</v>
      </c>
      <c r="D81" s="38" t="s">
        <v>1189</v>
      </c>
      <c r="E81" s="38" t="s">
        <v>84</v>
      </c>
      <c r="F81" s="38" t="s">
        <v>3261</v>
      </c>
      <c r="G81" s="394" t="s">
        <v>3273</v>
      </c>
      <c r="H81" s="394" t="str">
        <f t="shared" si="2"/>
        <v>926381</v>
      </c>
      <c r="I81" s="679" t="s">
        <v>4416</v>
      </c>
      <c r="J81" s="38" t="s">
        <v>31</v>
      </c>
      <c r="K81" s="38">
        <v>20</v>
      </c>
      <c r="L81" s="38">
        <v>50</v>
      </c>
      <c r="M81" s="38">
        <v>1</v>
      </c>
      <c r="N81" s="38" t="s">
        <v>358</v>
      </c>
      <c r="O81" s="590">
        <v>5.12</v>
      </c>
      <c r="P81" s="590">
        <v>5.27</v>
      </c>
      <c r="Q81" s="551">
        <f t="shared" si="3"/>
        <v>2.9296875E-2</v>
      </c>
      <c r="R81" s="38" t="s">
        <v>33</v>
      </c>
      <c r="S81" s="38" t="s">
        <v>523</v>
      </c>
      <c r="T81" s="38" t="s">
        <v>3266</v>
      </c>
      <c r="U81" s="38" t="s">
        <v>1177</v>
      </c>
      <c r="V81" s="38" t="s">
        <v>1010</v>
      </c>
      <c r="W81" s="41"/>
      <c r="X81" s="666" t="s">
        <v>3250</v>
      </c>
      <c r="Y81" s="40"/>
      <c r="Z81" s="492" t="s">
        <v>3252</v>
      </c>
      <c r="AA81" s="453" t="s">
        <v>3253</v>
      </c>
      <c r="AB81" s="37"/>
      <c r="AC81" s="42">
        <v>2050</v>
      </c>
      <c r="AD81" s="42" t="s">
        <v>3563</v>
      </c>
    </row>
    <row r="82" spans="1:30" x14ac:dyDescent="0.2">
      <c r="A82" s="35" t="s">
        <v>70</v>
      </c>
      <c r="B82" s="673">
        <v>942049</v>
      </c>
      <c r="C82" s="340">
        <v>3086123449008</v>
      </c>
      <c r="D82" s="38" t="s">
        <v>1191</v>
      </c>
      <c r="E82" s="38" t="s">
        <v>30</v>
      </c>
      <c r="F82" s="38"/>
      <c r="G82" s="38"/>
      <c r="H82" s="38" t="str">
        <f t="shared" si="2"/>
        <v>942049</v>
      </c>
      <c r="I82" s="678" t="s">
        <v>4416</v>
      </c>
      <c r="J82" s="38" t="s">
        <v>31</v>
      </c>
      <c r="K82" s="38">
        <v>20</v>
      </c>
      <c r="L82" s="38">
        <v>20</v>
      </c>
      <c r="M82" s="38">
        <v>20</v>
      </c>
      <c r="N82" s="38" t="s">
        <v>591</v>
      </c>
      <c r="O82" s="590">
        <v>10.06</v>
      </c>
      <c r="P82" s="590">
        <v>10.46</v>
      </c>
      <c r="Q82" s="551">
        <f t="shared" si="3"/>
        <v>3.9761431411530879E-2</v>
      </c>
      <c r="R82" s="38" t="s">
        <v>33</v>
      </c>
      <c r="S82" s="38" t="s">
        <v>523</v>
      </c>
      <c r="T82" s="38" t="s">
        <v>3266</v>
      </c>
      <c r="U82" s="38" t="s">
        <v>1177</v>
      </c>
      <c r="V82" s="38" t="s">
        <v>1010</v>
      </c>
      <c r="W82" s="41"/>
      <c r="X82" s="666" t="s">
        <v>3250</v>
      </c>
      <c r="Y82" s="40"/>
      <c r="Z82" s="492" t="s">
        <v>3252</v>
      </c>
      <c r="AA82" s="453" t="s">
        <v>3253</v>
      </c>
      <c r="AB82" s="37"/>
      <c r="AC82" s="42">
        <v>2050</v>
      </c>
      <c r="AD82" s="42" t="s">
        <v>3563</v>
      </c>
    </row>
    <row r="83" spans="1:30" x14ac:dyDescent="0.2">
      <c r="A83" s="35" t="s">
        <v>70</v>
      </c>
      <c r="B83" s="673">
        <v>942050</v>
      </c>
      <c r="C83" s="340">
        <v>3086123449015</v>
      </c>
      <c r="D83" s="38" t="s">
        <v>1193</v>
      </c>
      <c r="E83" s="38" t="s">
        <v>30</v>
      </c>
      <c r="F83" s="38"/>
      <c r="G83" s="38"/>
      <c r="H83" s="38" t="str">
        <f t="shared" si="2"/>
        <v>942050</v>
      </c>
      <c r="I83" s="678" t="s">
        <v>4416</v>
      </c>
      <c r="J83" s="38" t="s">
        <v>31</v>
      </c>
      <c r="K83" s="38">
        <v>27</v>
      </c>
      <c r="L83" s="38">
        <v>20</v>
      </c>
      <c r="M83" s="38">
        <v>20</v>
      </c>
      <c r="N83" s="38" t="s">
        <v>591</v>
      </c>
      <c r="O83" s="590">
        <v>10.06</v>
      </c>
      <c r="P83" s="590">
        <v>10.46</v>
      </c>
      <c r="Q83" s="551">
        <f t="shared" si="3"/>
        <v>3.9761431411530879E-2</v>
      </c>
      <c r="R83" s="38" t="s">
        <v>33</v>
      </c>
      <c r="S83" s="38" t="s">
        <v>523</v>
      </c>
      <c r="T83" s="38" t="s">
        <v>3266</v>
      </c>
      <c r="U83" s="38" t="s">
        <v>1177</v>
      </c>
      <c r="V83" s="38" t="s">
        <v>1010</v>
      </c>
      <c r="W83" s="41"/>
      <c r="X83" s="666" t="s">
        <v>3250</v>
      </c>
      <c r="Y83" s="40"/>
      <c r="Z83" s="492" t="s">
        <v>3252</v>
      </c>
      <c r="AA83" s="453" t="s">
        <v>3253</v>
      </c>
      <c r="AB83" s="37"/>
      <c r="AC83" s="42">
        <v>2050</v>
      </c>
      <c r="AD83" s="42" t="s">
        <v>3563</v>
      </c>
    </row>
    <row r="84" spans="1:30" x14ac:dyDescent="0.2">
      <c r="A84" s="35" t="s">
        <v>70</v>
      </c>
      <c r="B84" s="673">
        <v>943437</v>
      </c>
      <c r="C84" s="340">
        <v>3086123460089</v>
      </c>
      <c r="D84" s="38" t="s">
        <v>1195</v>
      </c>
      <c r="E84" s="38" t="s">
        <v>30</v>
      </c>
      <c r="F84" s="38"/>
      <c r="G84" s="38"/>
      <c r="H84" s="38" t="str">
        <f t="shared" si="2"/>
        <v>943437</v>
      </c>
      <c r="I84" s="678" t="s">
        <v>4416</v>
      </c>
      <c r="J84" s="38" t="s">
        <v>31</v>
      </c>
      <c r="K84" s="38">
        <v>10</v>
      </c>
      <c r="L84" s="38">
        <v>20</v>
      </c>
      <c r="M84" s="38">
        <v>20</v>
      </c>
      <c r="N84" s="38" t="s">
        <v>520</v>
      </c>
      <c r="O84" s="590">
        <v>4.8499999999999996</v>
      </c>
      <c r="P84" s="590">
        <v>5.04</v>
      </c>
      <c r="Q84" s="551">
        <f t="shared" si="3"/>
        <v>3.9175257731958846E-2</v>
      </c>
      <c r="R84" s="38" t="s">
        <v>33</v>
      </c>
      <c r="S84" s="38" t="s">
        <v>523</v>
      </c>
      <c r="T84" s="38" t="s">
        <v>3266</v>
      </c>
      <c r="U84" s="38" t="s">
        <v>1177</v>
      </c>
      <c r="V84" s="38" t="s">
        <v>1010</v>
      </c>
      <c r="W84" s="41"/>
      <c r="X84" s="666" t="s">
        <v>3250</v>
      </c>
      <c r="Y84" s="40"/>
      <c r="Z84" s="492" t="s">
        <v>3252</v>
      </c>
      <c r="AA84" s="453" t="s">
        <v>3253</v>
      </c>
      <c r="AB84" s="37"/>
      <c r="AC84" s="42">
        <v>2050</v>
      </c>
      <c r="AD84" s="42" t="s">
        <v>3563</v>
      </c>
    </row>
    <row r="85" spans="1:30" x14ac:dyDescent="0.2">
      <c r="A85" s="35" t="s">
        <v>70</v>
      </c>
      <c r="B85" s="673">
        <v>945758</v>
      </c>
      <c r="C85" s="340">
        <v>3086123474819</v>
      </c>
      <c r="D85" s="38" t="s">
        <v>1197</v>
      </c>
      <c r="E85" s="38" t="s">
        <v>30</v>
      </c>
      <c r="F85" s="38"/>
      <c r="G85" s="38"/>
      <c r="H85" s="38" t="str">
        <f t="shared" si="2"/>
        <v>945758</v>
      </c>
      <c r="I85" s="678" t="s">
        <v>4416</v>
      </c>
      <c r="J85" s="38" t="s">
        <v>31</v>
      </c>
      <c r="K85" s="38">
        <v>20</v>
      </c>
      <c r="L85" s="38">
        <v>20</v>
      </c>
      <c r="M85" s="38">
        <v>1</v>
      </c>
      <c r="N85" s="38" t="s">
        <v>99</v>
      </c>
      <c r="O85" s="590">
        <v>7.26</v>
      </c>
      <c r="P85" s="590">
        <v>7.55</v>
      </c>
      <c r="Q85" s="551">
        <f t="shared" si="3"/>
        <v>3.9944903581267122E-2</v>
      </c>
      <c r="R85" s="38" t="s">
        <v>33</v>
      </c>
      <c r="S85" s="38" t="s">
        <v>523</v>
      </c>
      <c r="T85" s="38" t="s">
        <v>3266</v>
      </c>
      <c r="U85" s="38" t="s">
        <v>1177</v>
      </c>
      <c r="V85" s="38" t="s">
        <v>1010</v>
      </c>
      <c r="W85" s="41"/>
      <c r="X85" s="666" t="s">
        <v>3250</v>
      </c>
      <c r="Y85" s="40"/>
      <c r="Z85" s="492" t="s">
        <v>3252</v>
      </c>
      <c r="AA85" s="453" t="s">
        <v>3253</v>
      </c>
      <c r="AB85" s="37"/>
      <c r="AC85" s="42">
        <v>2050</v>
      </c>
      <c r="AD85" s="42" t="s">
        <v>3563</v>
      </c>
    </row>
    <row r="86" spans="1:30" x14ac:dyDescent="0.2">
      <c r="A86" s="35" t="s">
        <v>70</v>
      </c>
      <c r="B86" s="673">
        <v>949869</v>
      </c>
      <c r="C86" s="340">
        <v>3086123494626</v>
      </c>
      <c r="D86" s="38" t="s">
        <v>1199</v>
      </c>
      <c r="E86" s="38" t="s">
        <v>30</v>
      </c>
      <c r="F86" s="38"/>
      <c r="G86" s="38"/>
      <c r="H86" s="38" t="str">
        <f t="shared" si="2"/>
        <v>949869</v>
      </c>
      <c r="I86" s="678" t="s">
        <v>4416</v>
      </c>
      <c r="J86" s="38" t="s">
        <v>31</v>
      </c>
      <c r="K86" s="38">
        <v>8</v>
      </c>
      <c r="L86" s="38">
        <v>20</v>
      </c>
      <c r="M86" s="38">
        <v>20</v>
      </c>
      <c r="N86" s="38" t="s">
        <v>85</v>
      </c>
      <c r="O86" s="590">
        <v>4.3600000000000003</v>
      </c>
      <c r="P86" s="590">
        <v>4.53</v>
      </c>
      <c r="Q86" s="551">
        <f t="shared" si="3"/>
        <v>3.8990825688073327E-2</v>
      </c>
      <c r="R86" s="38" t="s">
        <v>33</v>
      </c>
      <c r="S86" s="38" t="s">
        <v>523</v>
      </c>
      <c r="T86" s="38" t="s">
        <v>3266</v>
      </c>
      <c r="U86" s="38" t="s">
        <v>1177</v>
      </c>
      <c r="V86" s="38" t="s">
        <v>1010</v>
      </c>
      <c r="W86" s="41"/>
      <c r="X86" s="666" t="s">
        <v>3250</v>
      </c>
      <c r="Y86" s="40"/>
      <c r="Z86" s="492" t="s">
        <v>3252</v>
      </c>
      <c r="AA86" s="453" t="s">
        <v>3253</v>
      </c>
      <c r="AB86" s="37"/>
      <c r="AC86" s="42">
        <v>2050</v>
      </c>
      <c r="AD86" s="42" t="s">
        <v>3563</v>
      </c>
    </row>
    <row r="87" spans="1:30" x14ac:dyDescent="0.2">
      <c r="A87" s="35" t="s">
        <v>70</v>
      </c>
      <c r="B87" s="673">
        <v>949872</v>
      </c>
      <c r="C87" s="340">
        <v>3086123494657</v>
      </c>
      <c r="D87" s="38" t="s">
        <v>1201</v>
      </c>
      <c r="E87" s="38" t="s">
        <v>30</v>
      </c>
      <c r="F87" s="38"/>
      <c r="G87" s="38"/>
      <c r="H87" s="38" t="str">
        <f t="shared" si="2"/>
        <v>949872</v>
      </c>
      <c r="I87" s="678" t="s">
        <v>4416</v>
      </c>
      <c r="J87" s="38" t="s">
        <v>31</v>
      </c>
      <c r="K87" s="38">
        <v>8</v>
      </c>
      <c r="L87" s="38">
        <v>20</v>
      </c>
      <c r="M87" s="38">
        <v>20</v>
      </c>
      <c r="N87" s="38" t="s">
        <v>85</v>
      </c>
      <c r="O87" s="590">
        <v>3.27</v>
      </c>
      <c r="P87" s="590">
        <v>3.4</v>
      </c>
      <c r="Q87" s="551">
        <f t="shared" si="3"/>
        <v>3.9755351681957096E-2</v>
      </c>
      <c r="R87" s="38" t="s">
        <v>33</v>
      </c>
      <c r="S87" s="38" t="s">
        <v>523</v>
      </c>
      <c r="T87" s="38" t="s">
        <v>3266</v>
      </c>
      <c r="U87" s="38" t="s">
        <v>1177</v>
      </c>
      <c r="V87" s="38" t="s">
        <v>1010</v>
      </c>
      <c r="W87" s="41"/>
      <c r="X87" s="666" t="s">
        <v>3250</v>
      </c>
      <c r="Y87" s="40"/>
      <c r="Z87" s="492" t="s">
        <v>3252</v>
      </c>
      <c r="AA87" s="453" t="s">
        <v>3253</v>
      </c>
      <c r="AB87" s="37"/>
      <c r="AC87" s="42">
        <v>2050</v>
      </c>
      <c r="AD87" s="42" t="s">
        <v>3563</v>
      </c>
    </row>
    <row r="88" spans="1:30" x14ac:dyDescent="0.2">
      <c r="A88" s="35" t="s">
        <v>70</v>
      </c>
      <c r="B88" s="673">
        <v>958157</v>
      </c>
      <c r="C88" s="340">
        <v>3086123512689</v>
      </c>
      <c r="D88" s="38" t="s">
        <v>1203</v>
      </c>
      <c r="E88" s="38" t="s">
        <v>55</v>
      </c>
      <c r="F88" s="38"/>
      <c r="G88" s="38"/>
      <c r="H88" s="38" t="str">
        <f t="shared" si="2"/>
        <v>958157</v>
      </c>
      <c r="I88" s="678" t="s">
        <v>4416</v>
      </c>
      <c r="J88" s="38" t="s">
        <v>123</v>
      </c>
      <c r="K88" s="38">
        <v>230</v>
      </c>
      <c r="L88" s="38">
        <v>1</v>
      </c>
      <c r="M88" s="38">
        <v>1</v>
      </c>
      <c r="N88" s="38" t="s">
        <v>124</v>
      </c>
      <c r="O88" s="590">
        <v>59.49</v>
      </c>
      <c r="P88" s="590">
        <v>61.27</v>
      </c>
      <c r="Q88" s="551">
        <f t="shared" si="3"/>
        <v>2.9920995125231054E-2</v>
      </c>
      <c r="R88" s="38" t="s">
        <v>33</v>
      </c>
      <c r="S88" s="38" t="s">
        <v>523</v>
      </c>
      <c r="T88" s="38" t="s">
        <v>3266</v>
      </c>
      <c r="U88" s="38" t="s">
        <v>1177</v>
      </c>
      <c r="V88" s="38" t="s">
        <v>1010</v>
      </c>
      <c r="W88" s="41"/>
      <c r="X88" s="666" t="s">
        <v>3250</v>
      </c>
      <c r="Y88" s="40"/>
      <c r="Z88" s="492" t="s">
        <v>3252</v>
      </c>
      <c r="AA88" s="453" t="s">
        <v>3253</v>
      </c>
      <c r="AB88" s="37"/>
      <c r="AC88" s="42">
        <v>2023</v>
      </c>
      <c r="AD88" s="42" t="s">
        <v>3758</v>
      </c>
    </row>
    <row r="89" spans="1:30" x14ac:dyDescent="0.2">
      <c r="A89" s="35" t="s">
        <v>70</v>
      </c>
      <c r="B89" s="673">
        <v>964899</v>
      </c>
      <c r="C89" s="340">
        <v>3086123538870</v>
      </c>
      <c r="D89" s="38" t="s">
        <v>1207</v>
      </c>
      <c r="E89" s="38" t="s">
        <v>30</v>
      </c>
      <c r="F89" s="38"/>
      <c r="G89" s="38"/>
      <c r="H89" s="38" t="str">
        <f t="shared" si="2"/>
        <v>964899</v>
      </c>
      <c r="I89" s="678" t="s">
        <v>4416</v>
      </c>
      <c r="J89" s="38" t="s">
        <v>31</v>
      </c>
      <c r="K89" s="38">
        <v>15</v>
      </c>
      <c r="L89" s="38">
        <v>20</v>
      </c>
      <c r="M89" s="38">
        <v>20</v>
      </c>
      <c r="N89" s="38" t="s">
        <v>1208</v>
      </c>
      <c r="O89" s="590">
        <v>8.2899999999999991</v>
      </c>
      <c r="P89" s="590">
        <v>8.6199999999999992</v>
      </c>
      <c r="Q89" s="551">
        <f t="shared" si="3"/>
        <v>3.9806996381182236E-2</v>
      </c>
      <c r="R89" s="38" t="s">
        <v>33</v>
      </c>
      <c r="S89" s="38" t="s">
        <v>523</v>
      </c>
      <c r="T89" s="38" t="s">
        <v>3266</v>
      </c>
      <c r="U89" s="38" t="s">
        <v>1177</v>
      </c>
      <c r="V89" s="38" t="s">
        <v>1010</v>
      </c>
      <c r="W89" s="41"/>
      <c r="X89" s="666" t="s">
        <v>3250</v>
      </c>
      <c r="Y89" s="40"/>
      <c r="Z89" s="492" t="s">
        <v>3252</v>
      </c>
      <c r="AA89" s="453" t="s">
        <v>3253</v>
      </c>
      <c r="AB89" s="37"/>
      <c r="AC89" s="42">
        <v>2050</v>
      </c>
      <c r="AD89" s="42" t="s">
        <v>3563</v>
      </c>
    </row>
    <row r="90" spans="1:30" x14ac:dyDescent="0.2">
      <c r="A90" s="35" t="s">
        <v>70</v>
      </c>
      <c r="B90" s="673">
        <v>503493</v>
      </c>
      <c r="C90" s="340">
        <v>3086123679412</v>
      </c>
      <c r="D90" s="38" t="s">
        <v>1213</v>
      </c>
      <c r="E90" s="38" t="s">
        <v>84</v>
      </c>
      <c r="F90" s="38" t="s">
        <v>3261</v>
      </c>
      <c r="G90" s="394" t="s">
        <v>3273</v>
      </c>
      <c r="H90" s="394" t="str">
        <f t="shared" si="2"/>
        <v>503493</v>
      </c>
      <c r="I90" s="679" t="s">
        <v>4416</v>
      </c>
      <c r="J90" s="38" t="s">
        <v>31</v>
      </c>
      <c r="K90" s="38">
        <v>8</v>
      </c>
      <c r="L90" s="38">
        <v>10</v>
      </c>
      <c r="M90" s="38">
        <v>10</v>
      </c>
      <c r="N90" s="38" t="s">
        <v>1112</v>
      </c>
      <c r="O90" s="590">
        <v>4.12</v>
      </c>
      <c r="P90" s="590">
        <v>4.28</v>
      </c>
      <c r="Q90" s="551">
        <f t="shared" si="3"/>
        <v>3.8834951456310662E-2</v>
      </c>
      <c r="R90" s="38" t="s">
        <v>33</v>
      </c>
      <c r="S90" s="38" t="s">
        <v>523</v>
      </c>
      <c r="T90" s="38" t="s">
        <v>3278</v>
      </c>
      <c r="U90" s="38" t="s">
        <v>1214</v>
      </c>
      <c r="V90" s="38" t="s">
        <v>1010</v>
      </c>
      <c r="W90" s="41"/>
      <c r="X90" s="666" t="s">
        <v>3250</v>
      </c>
      <c r="Y90" s="40"/>
      <c r="Z90" s="492" t="s">
        <v>3252</v>
      </c>
      <c r="AA90" s="453" t="s">
        <v>3253</v>
      </c>
      <c r="AB90" s="37"/>
      <c r="AC90" s="42">
        <v>2050</v>
      </c>
      <c r="AD90" s="42" t="s">
        <v>3563</v>
      </c>
    </row>
    <row r="91" spans="1:30" x14ac:dyDescent="0.2">
      <c r="A91" s="35" t="s">
        <v>70</v>
      </c>
      <c r="B91" s="673">
        <v>895793</v>
      </c>
      <c r="C91" s="340">
        <v>3086123272101</v>
      </c>
      <c r="D91" s="38" t="s">
        <v>1216</v>
      </c>
      <c r="E91" s="38" t="s">
        <v>30</v>
      </c>
      <c r="F91" s="38"/>
      <c r="G91" s="38"/>
      <c r="H91" s="38" t="str">
        <f t="shared" si="2"/>
        <v>895793</v>
      </c>
      <c r="I91" s="678" t="s">
        <v>4416</v>
      </c>
      <c r="J91" s="38" t="s">
        <v>31</v>
      </c>
      <c r="K91" s="38">
        <v>20</v>
      </c>
      <c r="L91" s="38">
        <v>18</v>
      </c>
      <c r="M91" s="38">
        <v>1</v>
      </c>
      <c r="N91" s="38" t="s">
        <v>358</v>
      </c>
      <c r="O91" s="590">
        <v>5.12</v>
      </c>
      <c r="P91" s="590">
        <v>5.27</v>
      </c>
      <c r="Q91" s="551">
        <f t="shared" si="3"/>
        <v>2.9296875E-2</v>
      </c>
      <c r="R91" s="38" t="s">
        <v>33</v>
      </c>
      <c r="S91" s="38" t="s">
        <v>523</v>
      </c>
      <c r="T91" s="38" t="s">
        <v>3278</v>
      </c>
      <c r="U91" s="38" t="s">
        <v>1214</v>
      </c>
      <c r="V91" s="38" t="s">
        <v>1010</v>
      </c>
      <c r="W91" s="41"/>
      <c r="X91" s="666" t="s">
        <v>3250</v>
      </c>
      <c r="Y91" s="40"/>
      <c r="Z91" s="492" t="s">
        <v>3252</v>
      </c>
      <c r="AA91" s="453" t="s">
        <v>3253</v>
      </c>
      <c r="AB91" s="37"/>
      <c r="AC91" s="42">
        <v>2050</v>
      </c>
      <c r="AD91" s="42" t="s">
        <v>3563</v>
      </c>
    </row>
    <row r="92" spans="1:30" x14ac:dyDescent="0.2">
      <c r="A92" s="35" t="s">
        <v>70</v>
      </c>
      <c r="B92" s="673">
        <v>921342</v>
      </c>
      <c r="C92" s="340">
        <v>3086123356146</v>
      </c>
      <c r="D92" s="38" t="s">
        <v>1218</v>
      </c>
      <c r="E92" s="38" t="s">
        <v>30</v>
      </c>
      <c r="F92" s="38"/>
      <c r="G92" s="38"/>
      <c r="H92" s="38" t="str">
        <f t="shared" si="2"/>
        <v>921342</v>
      </c>
      <c r="I92" s="678" t="s">
        <v>4416</v>
      </c>
      <c r="J92" s="38" t="s">
        <v>31</v>
      </c>
      <c r="K92" s="38">
        <v>10</v>
      </c>
      <c r="L92" s="38">
        <v>20</v>
      </c>
      <c r="M92" s="38">
        <v>20</v>
      </c>
      <c r="N92" s="38" t="s">
        <v>520</v>
      </c>
      <c r="O92" s="590">
        <v>4.8899999999999997</v>
      </c>
      <c r="P92" s="590">
        <v>5.09</v>
      </c>
      <c r="Q92" s="551">
        <f t="shared" si="3"/>
        <v>4.0899795501022629E-2</v>
      </c>
      <c r="R92" s="38" t="s">
        <v>33</v>
      </c>
      <c r="S92" s="38" t="s">
        <v>523</v>
      </c>
      <c r="T92" s="38" t="s">
        <v>3278</v>
      </c>
      <c r="U92" s="38" t="s">
        <v>1214</v>
      </c>
      <c r="V92" s="38" t="s">
        <v>1010</v>
      </c>
      <c r="W92" s="41"/>
      <c r="X92" s="666" t="s">
        <v>3250</v>
      </c>
      <c r="Y92" s="40"/>
      <c r="Z92" s="492" t="s">
        <v>3252</v>
      </c>
      <c r="AA92" s="453" t="s">
        <v>3253</v>
      </c>
      <c r="AB92" s="37"/>
      <c r="AC92" s="42">
        <v>2050</v>
      </c>
      <c r="AD92" s="42" t="s">
        <v>3563</v>
      </c>
    </row>
    <row r="93" spans="1:30" x14ac:dyDescent="0.2">
      <c r="A93" s="35" t="s">
        <v>70</v>
      </c>
      <c r="B93" s="673">
        <v>927885</v>
      </c>
      <c r="C93" s="340">
        <v>3086123388703</v>
      </c>
      <c r="D93" s="38" t="s">
        <v>1220</v>
      </c>
      <c r="E93" s="38" t="s">
        <v>30</v>
      </c>
      <c r="F93" s="38"/>
      <c r="G93" s="38"/>
      <c r="H93" s="38" t="str">
        <f t="shared" si="2"/>
        <v>927885</v>
      </c>
      <c r="I93" s="678" t="s">
        <v>4416</v>
      </c>
      <c r="J93" s="38" t="s">
        <v>31</v>
      </c>
      <c r="K93" s="38">
        <v>20</v>
      </c>
      <c r="L93" s="38">
        <v>18</v>
      </c>
      <c r="M93" s="38">
        <v>1</v>
      </c>
      <c r="N93" s="38" t="s">
        <v>358</v>
      </c>
      <c r="O93" s="590">
        <v>5.12</v>
      </c>
      <c r="P93" s="590">
        <v>5.27</v>
      </c>
      <c r="Q93" s="551">
        <f t="shared" si="3"/>
        <v>2.9296875E-2</v>
      </c>
      <c r="R93" s="38" t="s">
        <v>33</v>
      </c>
      <c r="S93" s="38" t="s">
        <v>523</v>
      </c>
      <c r="T93" s="38" t="s">
        <v>3278</v>
      </c>
      <c r="U93" s="38" t="s">
        <v>1214</v>
      </c>
      <c r="V93" s="38" t="s">
        <v>1010</v>
      </c>
      <c r="W93" s="41"/>
      <c r="X93" s="666" t="s">
        <v>3250</v>
      </c>
      <c r="Y93" s="40"/>
      <c r="Z93" s="492" t="s">
        <v>3252</v>
      </c>
      <c r="AA93" s="453" t="s">
        <v>3253</v>
      </c>
      <c r="AB93" s="37" t="s">
        <v>1221</v>
      </c>
      <c r="AC93" s="42">
        <v>2050</v>
      </c>
      <c r="AD93" s="42" t="s">
        <v>3563</v>
      </c>
    </row>
    <row r="94" spans="1:30" x14ac:dyDescent="0.2">
      <c r="A94" s="35" t="s">
        <v>70</v>
      </c>
      <c r="B94" s="673">
        <v>929055</v>
      </c>
      <c r="C94" s="340">
        <v>3086123395817</v>
      </c>
      <c r="D94" s="38" t="s">
        <v>1223</v>
      </c>
      <c r="E94" s="38" t="s">
        <v>30</v>
      </c>
      <c r="F94" s="38"/>
      <c r="G94" s="38"/>
      <c r="H94" s="38" t="str">
        <f t="shared" si="2"/>
        <v>929055</v>
      </c>
      <c r="I94" s="678" t="s">
        <v>4416</v>
      </c>
      <c r="J94" s="38" t="s">
        <v>31</v>
      </c>
      <c r="K94" s="38">
        <v>20</v>
      </c>
      <c r="L94" s="38">
        <v>18</v>
      </c>
      <c r="M94" s="38">
        <v>1</v>
      </c>
      <c r="N94" s="38" t="s">
        <v>358</v>
      </c>
      <c r="O94" s="590">
        <v>5.12</v>
      </c>
      <c r="P94" s="590">
        <v>5.27</v>
      </c>
      <c r="Q94" s="551">
        <f t="shared" si="3"/>
        <v>2.9296875E-2</v>
      </c>
      <c r="R94" s="38" t="s">
        <v>33</v>
      </c>
      <c r="S94" s="38" t="s">
        <v>523</v>
      </c>
      <c r="T94" s="38" t="s">
        <v>3278</v>
      </c>
      <c r="U94" s="38" t="s">
        <v>1214</v>
      </c>
      <c r="V94" s="38" t="s">
        <v>1010</v>
      </c>
      <c r="W94" s="41"/>
      <c r="X94" s="666" t="s">
        <v>3250</v>
      </c>
      <c r="Y94" s="40"/>
      <c r="Z94" s="492" t="s">
        <v>3252</v>
      </c>
      <c r="AA94" s="453" t="s">
        <v>3253</v>
      </c>
      <c r="AB94" s="37" t="s">
        <v>1224</v>
      </c>
      <c r="AC94" s="42">
        <v>2050</v>
      </c>
      <c r="AD94" s="42" t="s">
        <v>3563</v>
      </c>
    </row>
    <row r="95" spans="1:30" x14ac:dyDescent="0.2">
      <c r="A95" s="35" t="s">
        <v>70</v>
      </c>
      <c r="B95" s="673">
        <v>929056</v>
      </c>
      <c r="C95" s="340">
        <v>3086123395824</v>
      </c>
      <c r="D95" s="38" t="s">
        <v>1226</v>
      </c>
      <c r="E95" s="38" t="s">
        <v>30</v>
      </c>
      <c r="F95" s="38"/>
      <c r="G95" s="38"/>
      <c r="H95" s="38" t="str">
        <f t="shared" si="2"/>
        <v>929056</v>
      </c>
      <c r="I95" s="678" t="s">
        <v>4416</v>
      </c>
      <c r="J95" s="38" t="s">
        <v>31</v>
      </c>
      <c r="K95" s="38">
        <v>20</v>
      </c>
      <c r="L95" s="38">
        <v>18</v>
      </c>
      <c r="M95" s="38">
        <v>1</v>
      </c>
      <c r="N95" s="38" t="s">
        <v>358</v>
      </c>
      <c r="O95" s="590">
        <v>5.12</v>
      </c>
      <c r="P95" s="590">
        <v>5.27</v>
      </c>
      <c r="Q95" s="551">
        <f t="shared" si="3"/>
        <v>2.9296875E-2</v>
      </c>
      <c r="R95" s="38" t="s">
        <v>33</v>
      </c>
      <c r="S95" s="38" t="s">
        <v>523</v>
      </c>
      <c r="T95" s="38" t="s">
        <v>3278</v>
      </c>
      <c r="U95" s="38" t="s">
        <v>1214</v>
      </c>
      <c r="V95" s="38" t="s">
        <v>1010</v>
      </c>
      <c r="W95" s="41"/>
      <c r="X95" s="666" t="s">
        <v>3250</v>
      </c>
      <c r="Y95" s="40"/>
      <c r="Z95" s="492" t="s">
        <v>3252</v>
      </c>
      <c r="AA95" s="453" t="s">
        <v>3253</v>
      </c>
      <c r="AB95" s="37" t="s">
        <v>1227</v>
      </c>
      <c r="AC95" s="42">
        <v>2050</v>
      </c>
      <c r="AD95" s="42" t="s">
        <v>3563</v>
      </c>
    </row>
    <row r="96" spans="1:30" x14ac:dyDescent="0.2">
      <c r="A96" s="35" t="s">
        <v>70</v>
      </c>
      <c r="B96" s="673">
        <v>929074</v>
      </c>
      <c r="C96" s="340">
        <v>3086123396005</v>
      </c>
      <c r="D96" s="38" t="s">
        <v>1229</v>
      </c>
      <c r="E96" s="38" t="s">
        <v>30</v>
      </c>
      <c r="F96" s="38"/>
      <c r="G96" s="38"/>
      <c r="H96" s="38" t="str">
        <f t="shared" si="2"/>
        <v>929074</v>
      </c>
      <c r="I96" s="678" t="s">
        <v>4416</v>
      </c>
      <c r="J96" s="38" t="s">
        <v>31</v>
      </c>
      <c r="K96" s="38">
        <v>20</v>
      </c>
      <c r="L96" s="38">
        <v>18</v>
      </c>
      <c r="M96" s="38">
        <v>1</v>
      </c>
      <c r="N96" s="38" t="s">
        <v>358</v>
      </c>
      <c r="O96" s="590">
        <v>5.12</v>
      </c>
      <c r="P96" s="590">
        <v>5.27</v>
      </c>
      <c r="Q96" s="551">
        <f t="shared" si="3"/>
        <v>2.9296875E-2</v>
      </c>
      <c r="R96" s="38" t="s">
        <v>33</v>
      </c>
      <c r="S96" s="38" t="s">
        <v>523</v>
      </c>
      <c r="T96" s="38" t="s">
        <v>3278</v>
      </c>
      <c r="U96" s="38" t="s">
        <v>1214</v>
      </c>
      <c r="V96" s="38" t="s">
        <v>1010</v>
      </c>
      <c r="W96" s="41"/>
      <c r="X96" s="666" t="s">
        <v>3250</v>
      </c>
      <c r="Y96" s="40"/>
      <c r="Z96" s="492" t="s">
        <v>3252</v>
      </c>
      <c r="AA96" s="453" t="s">
        <v>3253</v>
      </c>
      <c r="AB96" s="37" t="s">
        <v>1230</v>
      </c>
      <c r="AC96" s="42">
        <v>2050</v>
      </c>
      <c r="AD96" s="42" t="s">
        <v>3563</v>
      </c>
    </row>
    <row r="97" spans="1:30" x14ac:dyDescent="0.2">
      <c r="A97" s="35" t="s">
        <v>70</v>
      </c>
      <c r="B97" s="673">
        <v>937417</v>
      </c>
      <c r="C97" s="340">
        <v>3086123431577</v>
      </c>
      <c r="D97" s="38" t="s">
        <v>1232</v>
      </c>
      <c r="E97" s="38" t="s">
        <v>84</v>
      </c>
      <c r="F97" s="38"/>
      <c r="G97" s="38"/>
      <c r="H97" s="38" t="str">
        <f t="shared" si="2"/>
        <v>937417</v>
      </c>
      <c r="I97" s="678" t="s">
        <v>4416</v>
      </c>
      <c r="J97" s="38" t="s">
        <v>31</v>
      </c>
      <c r="K97" s="38">
        <v>20</v>
      </c>
      <c r="L97" s="38">
        <v>18</v>
      </c>
      <c r="M97" s="38">
        <v>1</v>
      </c>
      <c r="N97" s="38" t="s">
        <v>358</v>
      </c>
      <c r="O97" s="590">
        <v>5.12</v>
      </c>
      <c r="P97" s="590">
        <v>5.27</v>
      </c>
      <c r="Q97" s="551">
        <f t="shared" si="3"/>
        <v>2.9296875E-2</v>
      </c>
      <c r="R97" s="38" t="s">
        <v>33</v>
      </c>
      <c r="S97" s="38" t="s">
        <v>523</v>
      </c>
      <c r="T97" s="38" t="s">
        <v>3278</v>
      </c>
      <c r="U97" s="38" t="s">
        <v>1214</v>
      </c>
      <c r="V97" s="38" t="s">
        <v>1010</v>
      </c>
      <c r="W97" s="41"/>
      <c r="X97" s="666" t="s">
        <v>3250</v>
      </c>
      <c r="Y97" s="40"/>
      <c r="Z97" s="492" t="s">
        <v>3252</v>
      </c>
      <c r="AA97" s="453" t="s">
        <v>3253</v>
      </c>
      <c r="AB97" s="37" t="s">
        <v>1233</v>
      </c>
      <c r="AC97" s="42">
        <v>2023</v>
      </c>
      <c r="AD97" s="42" t="s">
        <v>3758</v>
      </c>
    </row>
    <row r="98" spans="1:30" x14ac:dyDescent="0.2">
      <c r="A98" s="35" t="s">
        <v>70</v>
      </c>
      <c r="B98" s="673">
        <v>8957921</v>
      </c>
      <c r="C98" s="340">
        <v>3086123272095</v>
      </c>
      <c r="D98" s="38" t="s">
        <v>1235</v>
      </c>
      <c r="E98" s="38" t="s">
        <v>30</v>
      </c>
      <c r="F98" s="38"/>
      <c r="G98" s="38"/>
      <c r="H98" s="38" t="str">
        <f t="shared" si="2"/>
        <v>8957921</v>
      </c>
      <c r="I98" s="678" t="s">
        <v>4416</v>
      </c>
      <c r="J98" s="38" t="s">
        <v>31</v>
      </c>
      <c r="K98" s="38">
        <v>4</v>
      </c>
      <c r="L98" s="38">
        <v>20</v>
      </c>
      <c r="M98" s="38">
        <v>20</v>
      </c>
      <c r="N98" s="38" t="s">
        <v>377</v>
      </c>
      <c r="O98" s="590">
        <v>2.11</v>
      </c>
      <c r="P98" s="590">
        <v>2.19</v>
      </c>
      <c r="Q98" s="551">
        <f t="shared" si="3"/>
        <v>3.7914691943127909E-2</v>
      </c>
      <c r="R98" s="38" t="s">
        <v>33</v>
      </c>
      <c r="S98" s="38" t="s">
        <v>523</v>
      </c>
      <c r="T98" s="38" t="s">
        <v>3278</v>
      </c>
      <c r="U98" s="38" t="s">
        <v>1214</v>
      </c>
      <c r="V98" s="38" t="s">
        <v>1010</v>
      </c>
      <c r="W98" s="41"/>
      <c r="X98" s="666" t="s">
        <v>3250</v>
      </c>
      <c r="Y98" s="40"/>
      <c r="Z98" s="492" t="s">
        <v>3252</v>
      </c>
      <c r="AA98" s="453" t="s">
        <v>3253</v>
      </c>
      <c r="AB98" s="37"/>
      <c r="AC98" s="42">
        <v>2050</v>
      </c>
      <c r="AD98" s="42" t="s">
        <v>3563</v>
      </c>
    </row>
    <row r="99" spans="1:30" x14ac:dyDescent="0.2">
      <c r="A99" s="35" t="s">
        <v>70</v>
      </c>
      <c r="B99" s="673">
        <v>8963811</v>
      </c>
      <c r="C99" s="340">
        <v>3086123281257</v>
      </c>
      <c r="D99" s="38" t="s">
        <v>1237</v>
      </c>
      <c r="E99" s="38" t="s">
        <v>30</v>
      </c>
      <c r="F99" s="38"/>
      <c r="G99" s="38"/>
      <c r="H99" s="38" t="str">
        <f t="shared" si="2"/>
        <v>8963811</v>
      </c>
      <c r="I99" s="678" t="s">
        <v>4416</v>
      </c>
      <c r="J99" s="38" t="s">
        <v>31</v>
      </c>
      <c r="K99" s="38">
        <v>8</v>
      </c>
      <c r="L99" s="38">
        <v>20</v>
      </c>
      <c r="M99" s="38">
        <v>20</v>
      </c>
      <c r="N99" s="38" t="s">
        <v>1112</v>
      </c>
      <c r="O99" s="590">
        <v>3.15</v>
      </c>
      <c r="P99" s="590">
        <v>3.28</v>
      </c>
      <c r="Q99" s="551">
        <f t="shared" si="3"/>
        <v>4.1269841269841345E-2</v>
      </c>
      <c r="R99" s="38" t="s">
        <v>33</v>
      </c>
      <c r="S99" s="38" t="s">
        <v>523</v>
      </c>
      <c r="T99" s="38" t="s">
        <v>3278</v>
      </c>
      <c r="U99" s="38" t="s">
        <v>1214</v>
      </c>
      <c r="V99" s="38" t="s">
        <v>1010</v>
      </c>
      <c r="W99" s="41"/>
      <c r="X99" s="666" t="s">
        <v>3250</v>
      </c>
      <c r="Y99" s="40"/>
      <c r="Z99" s="492" t="s">
        <v>3252</v>
      </c>
      <c r="AA99" s="453" t="s">
        <v>3253</v>
      </c>
      <c r="AB99" s="37"/>
      <c r="AC99" s="42">
        <v>2050</v>
      </c>
      <c r="AD99" s="42" t="s">
        <v>3563</v>
      </c>
    </row>
    <row r="100" spans="1:30" x14ac:dyDescent="0.2">
      <c r="A100" s="35" t="s">
        <v>70</v>
      </c>
      <c r="B100" s="673">
        <v>992603</v>
      </c>
      <c r="C100" s="340">
        <v>3086123594142</v>
      </c>
      <c r="D100" s="38" t="s">
        <v>1239</v>
      </c>
      <c r="E100" s="38" t="s">
        <v>30</v>
      </c>
      <c r="F100" s="38"/>
      <c r="G100" s="38"/>
      <c r="H100" s="38" t="str">
        <f t="shared" si="2"/>
        <v>992603</v>
      </c>
      <c r="I100" s="678" t="s">
        <v>4416</v>
      </c>
      <c r="J100" s="38" t="s">
        <v>31</v>
      </c>
      <c r="K100" s="38">
        <v>20</v>
      </c>
      <c r="L100" s="38">
        <v>50</v>
      </c>
      <c r="M100" s="38">
        <v>1</v>
      </c>
      <c r="N100" s="38" t="s">
        <v>358</v>
      </c>
      <c r="O100" s="590">
        <v>5.12</v>
      </c>
      <c r="P100" s="590">
        <v>5.27</v>
      </c>
      <c r="Q100" s="551">
        <f t="shared" si="3"/>
        <v>2.9296875E-2</v>
      </c>
      <c r="R100" s="38" t="s">
        <v>33</v>
      </c>
      <c r="S100" s="38" t="s">
        <v>523</v>
      </c>
      <c r="T100" s="38" t="s">
        <v>3282</v>
      </c>
      <c r="U100" s="38" t="s">
        <v>1240</v>
      </c>
      <c r="V100" s="38" t="s">
        <v>1010</v>
      </c>
      <c r="W100" s="41"/>
      <c r="X100" s="666" t="s">
        <v>3250</v>
      </c>
      <c r="Y100" s="40"/>
      <c r="Z100" s="492" t="s">
        <v>3252</v>
      </c>
      <c r="AA100" s="453" t="s">
        <v>3253</v>
      </c>
      <c r="AB100" s="37" t="s">
        <v>1241</v>
      </c>
      <c r="AC100" s="42">
        <v>2050</v>
      </c>
      <c r="AD100" s="42" t="s">
        <v>3563</v>
      </c>
    </row>
    <row r="101" spans="1:30" x14ac:dyDescent="0.2">
      <c r="A101" s="35" t="s">
        <v>70</v>
      </c>
      <c r="B101" s="673">
        <v>992604</v>
      </c>
      <c r="C101" s="340">
        <v>3086123594159</v>
      </c>
      <c r="D101" s="38" t="s">
        <v>1243</v>
      </c>
      <c r="E101" s="38" t="s">
        <v>84</v>
      </c>
      <c r="F101" s="38" t="s">
        <v>3261</v>
      </c>
      <c r="G101" s="394" t="s">
        <v>3273</v>
      </c>
      <c r="H101" s="394" t="str">
        <f t="shared" si="2"/>
        <v>992604</v>
      </c>
      <c r="I101" s="679" t="s">
        <v>4416</v>
      </c>
      <c r="J101" s="38" t="s">
        <v>31</v>
      </c>
      <c r="K101" s="38">
        <v>20</v>
      </c>
      <c r="L101" s="38">
        <v>50</v>
      </c>
      <c r="M101" s="38">
        <v>1</v>
      </c>
      <c r="N101" s="38" t="s">
        <v>358</v>
      </c>
      <c r="O101" s="590">
        <v>5.12</v>
      </c>
      <c r="P101" s="590">
        <v>5.27</v>
      </c>
      <c r="Q101" s="551">
        <f t="shared" si="3"/>
        <v>2.9296875E-2</v>
      </c>
      <c r="R101" s="38" t="s">
        <v>33</v>
      </c>
      <c r="S101" s="38" t="s">
        <v>523</v>
      </c>
      <c r="T101" s="38" t="s">
        <v>3282</v>
      </c>
      <c r="U101" s="38" t="s">
        <v>1240</v>
      </c>
      <c r="V101" s="38" t="s">
        <v>1010</v>
      </c>
      <c r="W101" s="41"/>
      <c r="X101" s="666" t="s">
        <v>3250</v>
      </c>
      <c r="Y101" s="40"/>
      <c r="Z101" s="492" t="s">
        <v>3252</v>
      </c>
      <c r="AA101" s="453" t="s">
        <v>3253</v>
      </c>
      <c r="AB101" s="37" t="s">
        <v>1244</v>
      </c>
      <c r="AC101" s="42">
        <v>2050</v>
      </c>
      <c r="AD101" s="42" t="s">
        <v>3563</v>
      </c>
    </row>
    <row r="102" spans="1:30" x14ac:dyDescent="0.2">
      <c r="A102" s="35" t="s">
        <v>70</v>
      </c>
      <c r="B102" s="673">
        <v>992605</v>
      </c>
      <c r="C102" s="340">
        <v>3086123594166</v>
      </c>
      <c r="D102" s="38" t="s">
        <v>1246</v>
      </c>
      <c r="E102" s="38" t="s">
        <v>30</v>
      </c>
      <c r="F102" s="38"/>
      <c r="G102" s="38"/>
      <c r="H102" s="38" t="str">
        <f t="shared" si="2"/>
        <v>992605</v>
      </c>
      <c r="I102" s="678" t="s">
        <v>4416</v>
      </c>
      <c r="J102" s="38" t="s">
        <v>31</v>
      </c>
      <c r="K102" s="38">
        <v>20</v>
      </c>
      <c r="L102" s="38">
        <v>50</v>
      </c>
      <c r="M102" s="38">
        <v>1</v>
      </c>
      <c r="N102" s="38" t="s">
        <v>358</v>
      </c>
      <c r="O102" s="590">
        <v>5.12</v>
      </c>
      <c r="P102" s="590">
        <v>5.27</v>
      </c>
      <c r="Q102" s="551">
        <f t="shared" si="3"/>
        <v>2.9296875E-2</v>
      </c>
      <c r="R102" s="38" t="s">
        <v>33</v>
      </c>
      <c r="S102" s="38" t="s">
        <v>523</v>
      </c>
      <c r="T102" s="38" t="s">
        <v>3282</v>
      </c>
      <c r="U102" s="38" t="s">
        <v>1240</v>
      </c>
      <c r="V102" s="38" t="s">
        <v>1010</v>
      </c>
      <c r="W102" s="41"/>
      <c r="X102" s="666" t="s">
        <v>3250</v>
      </c>
      <c r="Y102" s="40"/>
      <c r="Z102" s="492" t="s">
        <v>3252</v>
      </c>
      <c r="AA102" s="453" t="s">
        <v>3253</v>
      </c>
      <c r="AB102" s="37" t="s">
        <v>1247</v>
      </c>
      <c r="AC102" s="42">
        <v>2050</v>
      </c>
      <c r="AD102" s="42" t="s">
        <v>3563</v>
      </c>
    </row>
    <row r="103" spans="1:30" x14ac:dyDescent="0.2">
      <c r="A103" s="35" t="s">
        <v>70</v>
      </c>
      <c r="B103" s="673">
        <v>949871</v>
      </c>
      <c r="C103" s="340">
        <v>3086123494640</v>
      </c>
      <c r="D103" s="38" t="s">
        <v>1249</v>
      </c>
      <c r="E103" s="38" t="s">
        <v>30</v>
      </c>
      <c r="F103" s="38"/>
      <c r="G103" s="38"/>
      <c r="H103" s="38" t="str">
        <f t="shared" si="2"/>
        <v>949871</v>
      </c>
      <c r="I103" s="678" t="s">
        <v>4416</v>
      </c>
      <c r="J103" s="38" t="s">
        <v>31</v>
      </c>
      <c r="K103" s="38">
        <v>4</v>
      </c>
      <c r="L103" s="38">
        <v>20</v>
      </c>
      <c r="M103" s="38">
        <v>20</v>
      </c>
      <c r="N103" s="38" t="s">
        <v>277</v>
      </c>
      <c r="O103" s="590">
        <v>2.39</v>
      </c>
      <c r="P103" s="590">
        <v>2.4900000000000002</v>
      </c>
      <c r="Q103" s="551">
        <f t="shared" si="3"/>
        <v>4.1841004184100417E-2</v>
      </c>
      <c r="R103" s="38" t="s">
        <v>33</v>
      </c>
      <c r="S103" s="38" t="s">
        <v>523</v>
      </c>
      <c r="T103" s="38" t="s">
        <v>3283</v>
      </c>
      <c r="U103" s="38" t="s">
        <v>1250</v>
      </c>
      <c r="V103" s="38" t="s">
        <v>1010</v>
      </c>
      <c r="W103" s="41"/>
      <c r="X103" s="666" t="s">
        <v>3250</v>
      </c>
      <c r="Y103" s="40"/>
      <c r="Z103" s="492" t="s">
        <v>3252</v>
      </c>
      <c r="AA103" s="453" t="s">
        <v>3253</v>
      </c>
      <c r="AB103" s="37"/>
      <c r="AC103" s="42">
        <v>2050</v>
      </c>
      <c r="AD103" s="42" t="s">
        <v>3563</v>
      </c>
    </row>
    <row r="104" spans="1:30" x14ac:dyDescent="0.2">
      <c r="A104" s="35" t="s">
        <v>70</v>
      </c>
      <c r="B104" s="673">
        <v>949875</v>
      </c>
      <c r="C104" s="340">
        <v>3086123494688</v>
      </c>
      <c r="D104" s="38" t="s">
        <v>1252</v>
      </c>
      <c r="E104" s="38" t="s">
        <v>30</v>
      </c>
      <c r="F104" s="38"/>
      <c r="G104" s="38"/>
      <c r="H104" s="38" t="str">
        <f t="shared" si="2"/>
        <v>949875</v>
      </c>
      <c r="I104" s="678" t="s">
        <v>4416</v>
      </c>
      <c r="J104" s="38" t="s">
        <v>31</v>
      </c>
      <c r="K104" s="38">
        <v>4</v>
      </c>
      <c r="L104" s="38">
        <v>20</v>
      </c>
      <c r="M104" s="38">
        <v>20</v>
      </c>
      <c r="N104" s="38" t="s">
        <v>277</v>
      </c>
      <c r="O104" s="590">
        <v>2.39</v>
      </c>
      <c r="P104" s="590">
        <v>2.4900000000000002</v>
      </c>
      <c r="Q104" s="551">
        <f t="shared" si="3"/>
        <v>4.1841004184100417E-2</v>
      </c>
      <c r="R104" s="38" t="s">
        <v>33</v>
      </c>
      <c r="S104" s="38" t="s">
        <v>523</v>
      </c>
      <c r="T104" s="38" t="s">
        <v>3283</v>
      </c>
      <c r="U104" s="38" t="s">
        <v>1250</v>
      </c>
      <c r="V104" s="38" t="s">
        <v>1010</v>
      </c>
      <c r="W104" s="41"/>
      <c r="X104" s="666" t="s">
        <v>3250</v>
      </c>
      <c r="Y104" s="40"/>
      <c r="Z104" s="492" t="s">
        <v>3252</v>
      </c>
      <c r="AA104" s="453" t="s">
        <v>3253</v>
      </c>
      <c r="AB104" s="37"/>
      <c r="AC104" s="42">
        <v>2050</v>
      </c>
      <c r="AD104" s="42" t="s">
        <v>3563</v>
      </c>
    </row>
    <row r="105" spans="1:30" x14ac:dyDescent="0.2">
      <c r="A105" s="35" t="s">
        <v>70</v>
      </c>
      <c r="B105" s="673">
        <v>949879</v>
      </c>
      <c r="C105" s="340">
        <v>3086123494725</v>
      </c>
      <c r="D105" s="38" t="s">
        <v>1254</v>
      </c>
      <c r="E105" s="38" t="s">
        <v>30</v>
      </c>
      <c r="F105" s="38"/>
      <c r="G105" s="38"/>
      <c r="H105" s="38" t="str">
        <f t="shared" si="2"/>
        <v>949879</v>
      </c>
      <c r="I105" s="678" t="s">
        <v>4416</v>
      </c>
      <c r="J105" s="38" t="s">
        <v>31</v>
      </c>
      <c r="K105" s="38">
        <v>20</v>
      </c>
      <c r="L105" s="38">
        <v>50</v>
      </c>
      <c r="M105" s="38">
        <v>1</v>
      </c>
      <c r="N105" s="38" t="s">
        <v>358</v>
      </c>
      <c r="O105" s="590">
        <v>6.61</v>
      </c>
      <c r="P105" s="590">
        <v>6.81</v>
      </c>
      <c r="Q105" s="551">
        <f t="shared" si="3"/>
        <v>3.0257186081694254E-2</v>
      </c>
      <c r="R105" s="38" t="s">
        <v>33</v>
      </c>
      <c r="S105" s="38" t="s">
        <v>523</v>
      </c>
      <c r="T105" s="38" t="s">
        <v>3283</v>
      </c>
      <c r="U105" s="38" t="s">
        <v>1250</v>
      </c>
      <c r="V105" s="38" t="s">
        <v>1010</v>
      </c>
      <c r="W105" s="41"/>
      <c r="X105" s="666" t="s">
        <v>3250</v>
      </c>
      <c r="Y105" s="40"/>
      <c r="Z105" s="492" t="s">
        <v>3252</v>
      </c>
      <c r="AA105" s="453" t="s">
        <v>3253</v>
      </c>
      <c r="AB105" s="37" t="s">
        <v>1255</v>
      </c>
      <c r="AC105" s="42">
        <v>2050</v>
      </c>
      <c r="AD105" s="42" t="s">
        <v>3563</v>
      </c>
    </row>
    <row r="106" spans="1:30" x14ac:dyDescent="0.2">
      <c r="A106" s="35" t="s">
        <v>70</v>
      </c>
      <c r="B106" s="673">
        <v>949880</v>
      </c>
      <c r="C106" s="340">
        <v>3086123494732</v>
      </c>
      <c r="D106" s="38" t="s">
        <v>1257</v>
      </c>
      <c r="E106" s="38" t="s">
        <v>30</v>
      </c>
      <c r="F106" s="38"/>
      <c r="G106" s="38"/>
      <c r="H106" s="38" t="str">
        <f t="shared" si="2"/>
        <v>949880</v>
      </c>
      <c r="I106" s="678" t="s">
        <v>4416</v>
      </c>
      <c r="J106" s="38" t="s">
        <v>31</v>
      </c>
      <c r="K106" s="38">
        <v>20</v>
      </c>
      <c r="L106" s="38">
        <v>50</v>
      </c>
      <c r="M106" s="38">
        <v>1</v>
      </c>
      <c r="N106" s="38" t="s">
        <v>358</v>
      </c>
      <c r="O106" s="590">
        <v>6.61</v>
      </c>
      <c r="P106" s="590">
        <v>6.81</v>
      </c>
      <c r="Q106" s="551">
        <f t="shared" si="3"/>
        <v>3.0257186081694254E-2</v>
      </c>
      <c r="R106" s="38" t="s">
        <v>33</v>
      </c>
      <c r="S106" s="38" t="s">
        <v>523</v>
      </c>
      <c r="T106" s="38" t="s">
        <v>3283</v>
      </c>
      <c r="U106" s="38" t="s">
        <v>1250</v>
      </c>
      <c r="V106" s="38" t="s">
        <v>1010</v>
      </c>
      <c r="W106" s="41"/>
      <c r="X106" s="666" t="s">
        <v>3250</v>
      </c>
      <c r="Y106" s="40"/>
      <c r="Z106" s="492" t="s">
        <v>3252</v>
      </c>
      <c r="AA106" s="453" t="s">
        <v>3253</v>
      </c>
      <c r="AB106" s="37" t="s">
        <v>1258</v>
      </c>
      <c r="AC106" s="42">
        <v>2050</v>
      </c>
      <c r="AD106" s="42" t="s">
        <v>3563</v>
      </c>
    </row>
    <row r="107" spans="1:30" x14ac:dyDescent="0.2">
      <c r="A107" s="35" t="s">
        <v>70</v>
      </c>
      <c r="B107" s="673">
        <v>949870</v>
      </c>
      <c r="C107" s="340">
        <v>3086123494633</v>
      </c>
      <c r="D107" s="38" t="s">
        <v>1260</v>
      </c>
      <c r="E107" s="38" t="s">
        <v>30</v>
      </c>
      <c r="F107" s="38"/>
      <c r="G107" s="38"/>
      <c r="H107" s="38" t="str">
        <f t="shared" si="2"/>
        <v>949870</v>
      </c>
      <c r="I107" s="678" t="s">
        <v>4416</v>
      </c>
      <c r="J107" s="38" t="s">
        <v>31</v>
      </c>
      <c r="K107" s="38">
        <v>4</v>
      </c>
      <c r="L107" s="38">
        <v>20</v>
      </c>
      <c r="M107" s="38">
        <v>20</v>
      </c>
      <c r="N107" s="38" t="s">
        <v>277</v>
      </c>
      <c r="O107" s="590">
        <v>2.39</v>
      </c>
      <c r="P107" s="590">
        <v>2.4900000000000002</v>
      </c>
      <c r="Q107" s="551">
        <f t="shared" si="3"/>
        <v>4.1841004184100417E-2</v>
      </c>
      <c r="R107" s="38" t="s">
        <v>33</v>
      </c>
      <c r="S107" s="38" t="s">
        <v>523</v>
      </c>
      <c r="T107" s="38" t="s">
        <v>3286</v>
      </c>
      <c r="U107" s="38" t="s">
        <v>1261</v>
      </c>
      <c r="V107" s="38" t="s">
        <v>1010</v>
      </c>
      <c r="W107" s="41"/>
      <c r="X107" s="666" t="s">
        <v>3250</v>
      </c>
      <c r="Y107" s="40"/>
      <c r="Z107" s="492" t="s">
        <v>3252</v>
      </c>
      <c r="AA107" s="453" t="s">
        <v>3253</v>
      </c>
      <c r="AB107" s="37"/>
      <c r="AC107" s="42">
        <v>2050</v>
      </c>
      <c r="AD107" s="42" t="s">
        <v>3563</v>
      </c>
    </row>
    <row r="108" spans="1:30" x14ac:dyDescent="0.2">
      <c r="A108" s="35" t="s">
        <v>70</v>
      </c>
      <c r="B108" s="673">
        <v>950446</v>
      </c>
      <c r="C108" s="340">
        <v>3086123498341</v>
      </c>
      <c r="D108" s="38" t="s">
        <v>1263</v>
      </c>
      <c r="E108" s="38" t="s">
        <v>84</v>
      </c>
      <c r="F108" s="38" t="s">
        <v>3261</v>
      </c>
      <c r="G108" s="394" t="s">
        <v>3273</v>
      </c>
      <c r="H108" s="394" t="str">
        <f t="shared" si="2"/>
        <v>950446</v>
      </c>
      <c r="I108" s="679" t="s">
        <v>4416</v>
      </c>
      <c r="J108" s="38" t="s">
        <v>31</v>
      </c>
      <c r="K108" s="38">
        <v>20</v>
      </c>
      <c r="L108" s="38">
        <v>50</v>
      </c>
      <c r="M108" s="38">
        <v>1</v>
      </c>
      <c r="N108" s="38" t="s">
        <v>358</v>
      </c>
      <c r="O108" s="590">
        <v>6.61</v>
      </c>
      <c r="P108" s="590">
        <v>6.81</v>
      </c>
      <c r="Q108" s="551">
        <f t="shared" si="3"/>
        <v>3.0257186081694254E-2</v>
      </c>
      <c r="R108" s="38" t="s">
        <v>33</v>
      </c>
      <c r="S108" s="38" t="s">
        <v>523</v>
      </c>
      <c r="T108" s="38" t="s">
        <v>3286</v>
      </c>
      <c r="U108" s="38" t="s">
        <v>1261</v>
      </c>
      <c r="V108" s="38" t="s">
        <v>1010</v>
      </c>
      <c r="W108" s="41"/>
      <c r="X108" s="666" t="s">
        <v>3250</v>
      </c>
      <c r="Y108" s="40"/>
      <c r="Z108" s="492" t="s">
        <v>3252</v>
      </c>
      <c r="AA108" s="453" t="s">
        <v>3253</v>
      </c>
      <c r="AB108" s="37"/>
      <c r="AC108" s="42">
        <v>2050</v>
      </c>
      <c r="AD108" s="42" t="s">
        <v>3563</v>
      </c>
    </row>
    <row r="109" spans="1:30" x14ac:dyDescent="0.2">
      <c r="A109" s="35" t="s">
        <v>3238</v>
      </c>
      <c r="B109" s="673">
        <v>940756</v>
      </c>
      <c r="C109" s="340">
        <v>3086123446175</v>
      </c>
      <c r="D109" s="38" t="s">
        <v>1265</v>
      </c>
      <c r="E109" s="38" t="s">
        <v>55</v>
      </c>
      <c r="F109" s="38"/>
      <c r="G109" s="38"/>
      <c r="H109" s="38" t="str">
        <f t="shared" si="2"/>
        <v>940756</v>
      </c>
      <c r="I109" s="678" t="s">
        <v>4416</v>
      </c>
      <c r="J109" s="38" t="s">
        <v>31</v>
      </c>
      <c r="K109" s="38">
        <v>40</v>
      </c>
      <c r="L109" s="38">
        <v>1</v>
      </c>
      <c r="M109" s="38">
        <v>1</v>
      </c>
      <c r="N109" s="38" t="s">
        <v>124</v>
      </c>
      <c r="O109" s="590">
        <v>70.72</v>
      </c>
      <c r="P109" s="590">
        <v>72.84</v>
      </c>
      <c r="Q109" s="551">
        <f t="shared" si="3"/>
        <v>2.9977375565610975E-2</v>
      </c>
      <c r="R109" s="38" t="s">
        <v>33</v>
      </c>
      <c r="S109" s="38" t="s">
        <v>523</v>
      </c>
      <c r="T109" s="38" t="s">
        <v>3771</v>
      </c>
      <c r="U109" s="38" t="s">
        <v>1266</v>
      </c>
      <c r="V109" s="38" t="s">
        <v>1010</v>
      </c>
      <c r="W109" s="41"/>
      <c r="X109" s="666" t="s">
        <v>3250</v>
      </c>
      <c r="Y109" s="40"/>
      <c r="Z109" s="492" t="s">
        <v>3252</v>
      </c>
      <c r="AA109" s="453" t="s">
        <v>3253</v>
      </c>
      <c r="AB109" s="37" t="s">
        <v>1267</v>
      </c>
      <c r="AC109" s="42">
        <v>2023</v>
      </c>
      <c r="AD109" s="42" t="s">
        <v>3772</v>
      </c>
    </row>
    <row r="110" spans="1:30" x14ac:dyDescent="0.2">
      <c r="A110" s="35" t="s">
        <v>70</v>
      </c>
      <c r="B110" s="673">
        <v>964805</v>
      </c>
      <c r="C110" s="340">
        <v>3086123537934</v>
      </c>
      <c r="D110" s="38" t="s">
        <v>1269</v>
      </c>
      <c r="E110" s="38" t="s">
        <v>84</v>
      </c>
      <c r="F110" s="410" t="s">
        <v>3261</v>
      </c>
      <c r="G110" s="394" t="s">
        <v>1270</v>
      </c>
      <c r="H110" s="394" t="str">
        <f t="shared" si="2"/>
        <v>964805</v>
      </c>
      <c r="I110" s="679" t="s">
        <v>4416</v>
      </c>
      <c r="J110" s="38" t="s">
        <v>31</v>
      </c>
      <c r="K110" s="38">
        <v>4</v>
      </c>
      <c r="L110" s="38">
        <v>20</v>
      </c>
      <c r="M110" s="38">
        <v>20</v>
      </c>
      <c r="N110" s="38" t="s">
        <v>277</v>
      </c>
      <c r="O110" s="590">
        <v>2.39</v>
      </c>
      <c r="P110" s="590">
        <v>2.4900000000000002</v>
      </c>
      <c r="Q110" s="551">
        <f t="shared" si="3"/>
        <v>4.1841004184100417E-2</v>
      </c>
      <c r="R110" s="38" t="s">
        <v>33</v>
      </c>
      <c r="S110" s="38" t="s">
        <v>523</v>
      </c>
      <c r="T110" s="38" t="s">
        <v>3773</v>
      </c>
      <c r="U110" s="38" t="s">
        <v>1271</v>
      </c>
      <c r="V110" s="38" t="s">
        <v>1010</v>
      </c>
      <c r="W110" s="41"/>
      <c r="X110" s="666" t="s">
        <v>3250</v>
      </c>
      <c r="Y110" s="40"/>
      <c r="Z110" s="492" t="s">
        <v>3252</v>
      </c>
      <c r="AA110" s="453" t="s">
        <v>3253</v>
      </c>
      <c r="AB110" s="37"/>
      <c r="AC110" s="42">
        <v>2023</v>
      </c>
      <c r="AD110" s="42" t="s">
        <v>3734</v>
      </c>
    </row>
    <row r="111" spans="1:30" x14ac:dyDescent="0.2">
      <c r="A111" s="35" t="s">
        <v>70</v>
      </c>
      <c r="B111" s="673">
        <v>964806</v>
      </c>
      <c r="C111" s="340">
        <v>3086123537941</v>
      </c>
      <c r="D111" s="38" t="s">
        <v>1273</v>
      </c>
      <c r="E111" s="38" t="s">
        <v>84</v>
      </c>
      <c r="F111" s="410" t="s">
        <v>3261</v>
      </c>
      <c r="G111" s="394" t="s">
        <v>1270</v>
      </c>
      <c r="H111" s="394" t="str">
        <f t="shared" si="2"/>
        <v>964806</v>
      </c>
      <c r="I111" s="679" t="s">
        <v>4416</v>
      </c>
      <c r="J111" s="38" t="s">
        <v>31</v>
      </c>
      <c r="K111" s="38">
        <v>4</v>
      </c>
      <c r="L111" s="38">
        <v>20</v>
      </c>
      <c r="M111" s="38">
        <v>20</v>
      </c>
      <c r="N111" s="38" t="s">
        <v>277</v>
      </c>
      <c r="O111" s="590">
        <v>2.39</v>
      </c>
      <c r="P111" s="590">
        <v>2.4900000000000002</v>
      </c>
      <c r="Q111" s="551">
        <f t="shared" si="3"/>
        <v>4.1841004184100417E-2</v>
      </c>
      <c r="R111" s="38" t="s">
        <v>33</v>
      </c>
      <c r="S111" s="38" t="s">
        <v>523</v>
      </c>
      <c r="T111" s="38" t="s">
        <v>3773</v>
      </c>
      <c r="U111" s="38" t="s">
        <v>1271</v>
      </c>
      <c r="V111" s="38" t="s">
        <v>1010</v>
      </c>
      <c r="W111" s="41"/>
      <c r="X111" s="666" t="s">
        <v>3250</v>
      </c>
      <c r="Y111" s="40"/>
      <c r="Z111" s="492" t="s">
        <v>3252</v>
      </c>
      <c r="AA111" s="453" t="s">
        <v>3253</v>
      </c>
      <c r="AB111" s="37"/>
      <c r="AC111" s="42">
        <v>2023</v>
      </c>
      <c r="AD111" s="42" t="s">
        <v>3734</v>
      </c>
    </row>
    <row r="112" spans="1:30" x14ac:dyDescent="0.2">
      <c r="A112" s="35" t="s">
        <v>70</v>
      </c>
      <c r="B112" s="673">
        <v>964809</v>
      </c>
      <c r="C112" s="340">
        <v>3086123537972</v>
      </c>
      <c r="D112" s="38" t="s">
        <v>1275</v>
      </c>
      <c r="E112" s="38" t="s">
        <v>84</v>
      </c>
      <c r="F112" s="38"/>
      <c r="G112" s="38"/>
      <c r="H112" s="38" t="str">
        <f t="shared" si="2"/>
        <v>964809</v>
      </c>
      <c r="I112" s="678" t="s">
        <v>4416</v>
      </c>
      <c r="J112" s="38" t="s">
        <v>31</v>
      </c>
      <c r="K112" s="38">
        <v>8</v>
      </c>
      <c r="L112" s="38">
        <v>20</v>
      </c>
      <c r="M112" s="38">
        <v>20</v>
      </c>
      <c r="N112" s="38" t="s">
        <v>85</v>
      </c>
      <c r="O112" s="590">
        <v>4.3600000000000003</v>
      </c>
      <c r="P112" s="590">
        <v>4.53</v>
      </c>
      <c r="Q112" s="551">
        <f t="shared" si="3"/>
        <v>3.8990825688073327E-2</v>
      </c>
      <c r="R112" s="38" t="s">
        <v>33</v>
      </c>
      <c r="S112" s="38" t="s">
        <v>523</v>
      </c>
      <c r="T112" s="38" t="s">
        <v>3773</v>
      </c>
      <c r="U112" s="38" t="s">
        <v>1271</v>
      </c>
      <c r="V112" s="38" t="s">
        <v>1010</v>
      </c>
      <c r="W112" s="41"/>
      <c r="X112" s="666" t="s">
        <v>3250</v>
      </c>
      <c r="Y112" s="40"/>
      <c r="Z112" s="492" t="s">
        <v>3252</v>
      </c>
      <c r="AA112" s="453" t="s">
        <v>3253</v>
      </c>
      <c r="AB112" s="37"/>
      <c r="AC112" s="42">
        <v>2023</v>
      </c>
      <c r="AD112" s="42" t="s">
        <v>3734</v>
      </c>
    </row>
    <row r="113" spans="1:30" x14ac:dyDescent="0.2">
      <c r="A113" s="35" t="s">
        <v>70</v>
      </c>
      <c r="B113" s="673">
        <v>996792</v>
      </c>
      <c r="C113" s="340">
        <v>3086123602304</v>
      </c>
      <c r="D113" s="38" t="s">
        <v>1277</v>
      </c>
      <c r="E113" s="38" t="s">
        <v>84</v>
      </c>
      <c r="F113" s="410" t="s">
        <v>3261</v>
      </c>
      <c r="G113" s="394" t="s">
        <v>1270</v>
      </c>
      <c r="H113" s="394" t="str">
        <f t="shared" si="2"/>
        <v>996792</v>
      </c>
      <c r="I113" s="679" t="s">
        <v>4416</v>
      </c>
      <c r="J113" s="38" t="s">
        <v>31</v>
      </c>
      <c r="K113" s="38">
        <v>20</v>
      </c>
      <c r="L113" s="38">
        <v>20</v>
      </c>
      <c r="M113" s="38">
        <v>1</v>
      </c>
      <c r="N113" s="38" t="s">
        <v>358</v>
      </c>
      <c r="O113" s="590">
        <v>6.38</v>
      </c>
      <c r="P113" s="590">
        <v>6.57</v>
      </c>
      <c r="Q113" s="551">
        <f t="shared" si="3"/>
        <v>2.9780564263322873E-2</v>
      </c>
      <c r="R113" s="38" t="s">
        <v>33</v>
      </c>
      <c r="S113" s="38" t="s">
        <v>523</v>
      </c>
      <c r="T113" s="38" t="s">
        <v>3773</v>
      </c>
      <c r="U113" s="38" t="s">
        <v>1271</v>
      </c>
      <c r="V113" s="38" t="s">
        <v>1010</v>
      </c>
      <c r="W113" s="41"/>
      <c r="X113" s="666" t="s">
        <v>3250</v>
      </c>
      <c r="Y113" s="40"/>
      <c r="Z113" s="492" t="s">
        <v>3252</v>
      </c>
      <c r="AA113" s="453" t="s">
        <v>3253</v>
      </c>
      <c r="AB113" s="37"/>
      <c r="AC113" s="42">
        <v>2023</v>
      </c>
      <c r="AD113" s="42" t="s">
        <v>3734</v>
      </c>
    </row>
    <row r="114" spans="1:30" x14ac:dyDescent="0.2">
      <c r="A114" s="35" t="s">
        <v>70</v>
      </c>
      <c r="B114" s="673">
        <v>854226</v>
      </c>
      <c r="C114" s="340">
        <v>3086126761978</v>
      </c>
      <c r="D114" s="38" t="s">
        <v>1279</v>
      </c>
      <c r="E114" s="38" t="s">
        <v>55</v>
      </c>
      <c r="F114" s="38"/>
      <c r="G114" s="38"/>
      <c r="H114" s="38" t="str">
        <f t="shared" si="2"/>
        <v>854226</v>
      </c>
      <c r="I114" s="678" t="s">
        <v>4416</v>
      </c>
      <c r="J114" s="38" t="s">
        <v>31</v>
      </c>
      <c r="K114" s="38">
        <v>4</v>
      </c>
      <c r="L114" s="38">
        <v>20</v>
      </c>
      <c r="M114" s="38">
        <v>20</v>
      </c>
      <c r="N114" s="38" t="s">
        <v>277</v>
      </c>
      <c r="O114" s="590">
        <v>2.87</v>
      </c>
      <c r="P114" s="590">
        <v>2.98</v>
      </c>
      <c r="Q114" s="551">
        <f t="shared" si="3"/>
        <v>3.8327526132404088E-2</v>
      </c>
      <c r="R114" s="38" t="s">
        <v>33</v>
      </c>
      <c r="S114" s="38" t="s">
        <v>523</v>
      </c>
      <c r="T114" s="38" t="s">
        <v>3774</v>
      </c>
      <c r="U114" s="38" t="s">
        <v>1280</v>
      </c>
      <c r="V114" s="38" t="s">
        <v>1010</v>
      </c>
      <c r="W114" s="41"/>
      <c r="X114" s="666" t="s">
        <v>3250</v>
      </c>
      <c r="Y114" s="40"/>
      <c r="Z114" s="492" t="s">
        <v>3252</v>
      </c>
      <c r="AA114" s="453" t="s">
        <v>3253</v>
      </c>
      <c r="AB114" s="37"/>
      <c r="AC114" s="42">
        <v>2023</v>
      </c>
      <c r="AD114" s="42" t="s">
        <v>3775</v>
      </c>
    </row>
    <row r="115" spans="1:30" x14ac:dyDescent="0.2">
      <c r="A115" s="35" t="s">
        <v>70</v>
      </c>
      <c r="B115" s="673">
        <v>8507341</v>
      </c>
      <c r="C115" s="340">
        <v>70330171633</v>
      </c>
      <c r="D115" s="38" t="s">
        <v>1282</v>
      </c>
      <c r="E115" s="38" t="s">
        <v>55</v>
      </c>
      <c r="F115" s="38"/>
      <c r="G115" s="38"/>
      <c r="H115" s="38" t="str">
        <f t="shared" si="2"/>
        <v>8507341</v>
      </c>
      <c r="I115" s="677" t="s">
        <v>4416</v>
      </c>
      <c r="J115" s="38" t="s">
        <v>31</v>
      </c>
      <c r="K115" s="38">
        <v>20</v>
      </c>
      <c r="L115" s="38">
        <v>20</v>
      </c>
      <c r="M115" s="38">
        <v>1</v>
      </c>
      <c r="N115" s="38" t="s">
        <v>358</v>
      </c>
      <c r="O115" s="590">
        <v>11.8</v>
      </c>
      <c r="P115" s="590">
        <v>12.15</v>
      </c>
      <c r="Q115" s="551">
        <f t="shared" si="3"/>
        <v>2.9661016949152463E-2</v>
      </c>
      <c r="R115" s="38" t="s">
        <v>33</v>
      </c>
      <c r="S115" s="38" t="s">
        <v>523</v>
      </c>
      <c r="T115" s="38" t="s">
        <v>3774</v>
      </c>
      <c r="U115" s="38" t="s">
        <v>1280</v>
      </c>
      <c r="V115" s="38" t="s">
        <v>1010</v>
      </c>
      <c r="W115" s="41"/>
      <c r="X115" s="666" t="s">
        <v>3250</v>
      </c>
      <c r="Y115" s="40"/>
      <c r="Z115" s="492" t="s">
        <v>3252</v>
      </c>
      <c r="AA115" s="453" t="s">
        <v>3253</v>
      </c>
      <c r="AB115" s="37" t="s">
        <v>1283</v>
      </c>
      <c r="AC115" s="42">
        <v>2022</v>
      </c>
      <c r="AD115" s="42" t="s">
        <v>3770</v>
      </c>
    </row>
    <row r="116" spans="1:30" x14ac:dyDescent="0.2">
      <c r="A116" s="35" t="s">
        <v>70</v>
      </c>
      <c r="B116" s="673">
        <v>501079</v>
      </c>
      <c r="C116" s="340">
        <v>3086123340701</v>
      </c>
      <c r="D116" s="38" t="s">
        <v>1285</v>
      </c>
      <c r="E116" s="38" t="s">
        <v>84</v>
      </c>
      <c r="F116" s="38" t="s">
        <v>3249</v>
      </c>
      <c r="G116" s="387" t="s">
        <v>3776</v>
      </c>
      <c r="H116" s="387" t="str">
        <f t="shared" si="2"/>
        <v>501079</v>
      </c>
      <c r="I116" s="677" t="s">
        <v>4416</v>
      </c>
      <c r="J116" s="38" t="s">
        <v>31</v>
      </c>
      <c r="K116" s="38">
        <v>4</v>
      </c>
      <c r="L116" s="38">
        <v>100</v>
      </c>
      <c r="M116" s="38">
        <v>10</v>
      </c>
      <c r="N116" s="38" t="s">
        <v>377</v>
      </c>
      <c r="O116" s="590">
        <v>1.92</v>
      </c>
      <c r="P116" s="590">
        <v>2</v>
      </c>
      <c r="Q116" s="551">
        <f t="shared" si="3"/>
        <v>4.1666666666666741E-2</v>
      </c>
      <c r="R116" s="38" t="s">
        <v>33</v>
      </c>
      <c r="S116" s="38" t="s">
        <v>523</v>
      </c>
      <c r="T116" s="38" t="s">
        <v>3288</v>
      </c>
      <c r="U116" s="38" t="s">
        <v>1287</v>
      </c>
      <c r="V116" s="38" t="s">
        <v>1010</v>
      </c>
      <c r="W116" s="41" t="s">
        <v>1011</v>
      </c>
      <c r="X116" s="666" t="s">
        <v>3250</v>
      </c>
      <c r="Y116" s="40"/>
      <c r="Z116" s="492" t="s">
        <v>3252</v>
      </c>
      <c r="AA116" s="453" t="s">
        <v>3253</v>
      </c>
      <c r="AB116" s="37"/>
      <c r="AC116" s="42">
        <v>2024</v>
      </c>
      <c r="AD116" s="42" t="s">
        <v>3481</v>
      </c>
    </row>
    <row r="117" spans="1:30" ht="16" x14ac:dyDescent="0.2">
      <c r="A117" s="35" t="s">
        <v>70</v>
      </c>
      <c r="B117" s="673">
        <v>516342</v>
      </c>
      <c r="C117" s="340">
        <v>3086123734647</v>
      </c>
      <c r="D117" s="38" t="s">
        <v>1295</v>
      </c>
      <c r="E117" s="38" t="s">
        <v>30</v>
      </c>
      <c r="F117" s="38" t="s">
        <v>3249</v>
      </c>
      <c r="G117" s="410" t="s">
        <v>3777</v>
      </c>
      <c r="H117" s="410" t="str">
        <f t="shared" si="2"/>
        <v>516342</v>
      </c>
      <c r="I117" s="677" t="s">
        <v>4416</v>
      </c>
      <c r="J117" s="38" t="s">
        <v>31</v>
      </c>
      <c r="K117" s="38">
        <v>4</v>
      </c>
      <c r="L117" s="38">
        <v>120</v>
      </c>
      <c r="M117" s="38">
        <v>10</v>
      </c>
      <c r="N117" s="38" t="s">
        <v>106</v>
      </c>
      <c r="O117" s="590">
        <v>1.92</v>
      </c>
      <c r="P117" s="590">
        <v>2</v>
      </c>
      <c r="Q117" s="551">
        <f t="shared" si="3"/>
        <v>4.1666666666666741E-2</v>
      </c>
      <c r="R117" s="38" t="s">
        <v>33</v>
      </c>
      <c r="S117" s="38" t="s">
        <v>523</v>
      </c>
      <c r="T117" s="38" t="s">
        <v>3288</v>
      </c>
      <c r="U117" s="38" t="s">
        <v>1287</v>
      </c>
      <c r="V117" s="38" t="s">
        <v>1010</v>
      </c>
      <c r="W117" s="41" t="s">
        <v>1011</v>
      </c>
      <c r="X117" s="667" t="s">
        <v>3729</v>
      </c>
      <c r="Y117" s="40"/>
      <c r="Z117" s="492" t="s">
        <v>3252</v>
      </c>
      <c r="AA117" s="453" t="s">
        <v>3253</v>
      </c>
      <c r="AB117" s="37"/>
      <c r="AC117" s="42">
        <v>2050</v>
      </c>
      <c r="AD117" s="42" t="s">
        <v>3563</v>
      </c>
    </row>
    <row r="118" spans="1:30" x14ac:dyDescent="0.2">
      <c r="A118" s="35" t="s">
        <v>70</v>
      </c>
      <c r="B118" s="673">
        <v>501080</v>
      </c>
      <c r="C118" s="340">
        <v>3086123340763</v>
      </c>
      <c r="D118" s="38" t="s">
        <v>1289</v>
      </c>
      <c r="E118" s="38" t="s">
        <v>84</v>
      </c>
      <c r="F118" s="38" t="s">
        <v>3249</v>
      </c>
      <c r="G118" s="387" t="s">
        <v>3778</v>
      </c>
      <c r="H118" s="387" t="str">
        <f t="shared" si="2"/>
        <v>501080</v>
      </c>
      <c r="I118" s="677" t="s">
        <v>4416</v>
      </c>
      <c r="J118" s="38" t="s">
        <v>31</v>
      </c>
      <c r="K118" s="38">
        <v>10</v>
      </c>
      <c r="L118" s="38">
        <v>40</v>
      </c>
      <c r="M118" s="38">
        <v>10</v>
      </c>
      <c r="N118" s="38" t="s">
        <v>520</v>
      </c>
      <c r="O118" s="590">
        <v>4.42</v>
      </c>
      <c r="P118" s="590">
        <v>4.5999999999999996</v>
      </c>
      <c r="Q118" s="551">
        <f t="shared" si="3"/>
        <v>4.0723981900452344E-2</v>
      </c>
      <c r="R118" s="38" t="s">
        <v>33</v>
      </c>
      <c r="S118" s="38" t="s">
        <v>523</v>
      </c>
      <c r="T118" s="38" t="s">
        <v>3288</v>
      </c>
      <c r="U118" s="38" t="s">
        <v>1287</v>
      </c>
      <c r="V118" s="38" t="s">
        <v>1010</v>
      </c>
      <c r="W118" s="41" t="s">
        <v>1011</v>
      </c>
      <c r="X118" s="666" t="s">
        <v>3250</v>
      </c>
      <c r="Y118" s="40"/>
      <c r="Z118" s="492" t="s">
        <v>3252</v>
      </c>
      <c r="AA118" s="453" t="s">
        <v>3253</v>
      </c>
      <c r="AB118" s="37"/>
      <c r="AC118" s="42">
        <v>2024</v>
      </c>
      <c r="AD118" s="42" t="s">
        <v>3481</v>
      </c>
    </row>
    <row r="119" spans="1:30" ht="16" x14ac:dyDescent="0.2">
      <c r="A119" s="35" t="s">
        <v>70</v>
      </c>
      <c r="B119" s="673">
        <v>516357</v>
      </c>
      <c r="C119" s="340">
        <v>3086123734791</v>
      </c>
      <c r="D119" s="38" t="s">
        <v>1306</v>
      </c>
      <c r="E119" s="38" t="s">
        <v>30</v>
      </c>
      <c r="F119" s="38" t="s">
        <v>3249</v>
      </c>
      <c r="G119" s="410" t="s">
        <v>3779</v>
      </c>
      <c r="H119" s="410" t="str">
        <f t="shared" si="2"/>
        <v>516357</v>
      </c>
      <c r="I119" s="677" t="s">
        <v>4416</v>
      </c>
      <c r="J119" s="38" t="s">
        <v>31</v>
      </c>
      <c r="K119" s="38">
        <v>10</v>
      </c>
      <c r="L119" s="38">
        <v>60</v>
      </c>
      <c r="M119" s="38">
        <v>10</v>
      </c>
      <c r="N119" s="38" t="s">
        <v>802</v>
      </c>
      <c r="O119" s="590">
        <v>4.42</v>
      </c>
      <c r="P119" s="590">
        <v>4.5999999999999996</v>
      </c>
      <c r="Q119" s="551">
        <f t="shared" si="3"/>
        <v>4.0723981900452344E-2</v>
      </c>
      <c r="R119" s="38" t="s">
        <v>33</v>
      </c>
      <c r="S119" s="38" t="s">
        <v>523</v>
      </c>
      <c r="T119" s="38" t="s">
        <v>3288</v>
      </c>
      <c r="U119" s="38" t="s">
        <v>1287</v>
      </c>
      <c r="V119" s="38" t="s">
        <v>1010</v>
      </c>
      <c r="W119" s="41" t="s">
        <v>1011</v>
      </c>
      <c r="X119" s="667" t="s">
        <v>3729</v>
      </c>
      <c r="Y119" s="40"/>
      <c r="Z119" s="492" t="s">
        <v>3252</v>
      </c>
      <c r="AA119" s="453" t="s">
        <v>3253</v>
      </c>
      <c r="AB119" s="37"/>
      <c r="AC119" s="42">
        <v>2050</v>
      </c>
      <c r="AD119" s="42" t="s">
        <v>3563</v>
      </c>
    </row>
    <row r="120" spans="1:30" x14ac:dyDescent="0.2">
      <c r="A120" s="35" t="s">
        <v>70</v>
      </c>
      <c r="B120" s="673">
        <v>982861</v>
      </c>
      <c r="C120" s="340">
        <v>3086123340718</v>
      </c>
      <c r="D120" s="38" t="s">
        <v>1338</v>
      </c>
      <c r="E120" s="38" t="s">
        <v>84</v>
      </c>
      <c r="F120" s="38" t="s">
        <v>3249</v>
      </c>
      <c r="G120" s="387" t="s">
        <v>3780</v>
      </c>
      <c r="H120" s="387" t="str">
        <f t="shared" si="2"/>
        <v>982861</v>
      </c>
      <c r="I120" s="677" t="s">
        <v>4416</v>
      </c>
      <c r="J120" s="38" t="s">
        <v>31</v>
      </c>
      <c r="K120" s="38">
        <v>4</v>
      </c>
      <c r="L120" s="38">
        <v>100</v>
      </c>
      <c r="M120" s="38">
        <v>10</v>
      </c>
      <c r="N120" s="38" t="s">
        <v>377</v>
      </c>
      <c r="O120" s="590">
        <v>1.92</v>
      </c>
      <c r="P120" s="590">
        <v>2</v>
      </c>
      <c r="Q120" s="551">
        <f t="shared" si="3"/>
        <v>4.1666666666666741E-2</v>
      </c>
      <c r="R120" s="38" t="s">
        <v>33</v>
      </c>
      <c r="S120" s="38" t="s">
        <v>523</v>
      </c>
      <c r="T120" s="38" t="s">
        <v>3288</v>
      </c>
      <c r="U120" s="38" t="s">
        <v>1287</v>
      </c>
      <c r="V120" s="38" t="s">
        <v>1010</v>
      </c>
      <c r="W120" s="41" t="s">
        <v>1011</v>
      </c>
      <c r="X120" s="666" t="s">
        <v>3250</v>
      </c>
      <c r="Y120" s="40"/>
      <c r="Z120" s="492" t="s">
        <v>3252</v>
      </c>
      <c r="AA120" s="453" t="s">
        <v>3253</v>
      </c>
      <c r="AB120" s="37"/>
      <c r="AC120" s="42">
        <v>2024</v>
      </c>
      <c r="AD120" s="42" t="s">
        <v>3481</v>
      </c>
    </row>
    <row r="121" spans="1:30" ht="16" x14ac:dyDescent="0.2">
      <c r="A121" s="35" t="s">
        <v>70</v>
      </c>
      <c r="B121" s="673">
        <v>516341</v>
      </c>
      <c r="C121" s="340">
        <v>3086123734630</v>
      </c>
      <c r="D121" s="38" t="s">
        <v>1292</v>
      </c>
      <c r="E121" s="38" t="s">
        <v>30</v>
      </c>
      <c r="F121" s="38" t="s">
        <v>3249</v>
      </c>
      <c r="G121" s="410" t="s">
        <v>3781</v>
      </c>
      <c r="H121" s="410" t="str">
        <f t="shared" si="2"/>
        <v>516341</v>
      </c>
      <c r="I121" s="677" t="s">
        <v>4416</v>
      </c>
      <c r="J121" s="38" t="s">
        <v>31</v>
      </c>
      <c r="K121" s="38">
        <v>4</v>
      </c>
      <c r="L121" s="38">
        <v>120</v>
      </c>
      <c r="M121" s="38">
        <v>10</v>
      </c>
      <c r="N121" s="38" t="s">
        <v>106</v>
      </c>
      <c r="O121" s="590">
        <v>1.92</v>
      </c>
      <c r="P121" s="590">
        <v>2</v>
      </c>
      <c r="Q121" s="551">
        <f t="shared" si="3"/>
        <v>4.1666666666666741E-2</v>
      </c>
      <c r="R121" s="38" t="s">
        <v>33</v>
      </c>
      <c r="S121" s="38" t="s">
        <v>523</v>
      </c>
      <c r="T121" s="38" t="s">
        <v>3288</v>
      </c>
      <c r="U121" s="38" t="s">
        <v>1287</v>
      </c>
      <c r="V121" s="38" t="s">
        <v>1010</v>
      </c>
      <c r="W121" s="41" t="s">
        <v>1011</v>
      </c>
      <c r="X121" s="667" t="s">
        <v>3729</v>
      </c>
      <c r="Y121" s="40"/>
      <c r="Z121" s="492" t="s">
        <v>3252</v>
      </c>
      <c r="AA121" s="453" t="s">
        <v>3253</v>
      </c>
      <c r="AB121" s="37"/>
      <c r="AC121" s="42">
        <v>2050</v>
      </c>
      <c r="AD121" s="42" t="s">
        <v>3563</v>
      </c>
    </row>
    <row r="122" spans="1:30" x14ac:dyDescent="0.2">
      <c r="A122" s="35" t="s">
        <v>70</v>
      </c>
      <c r="B122" s="673">
        <v>982862</v>
      </c>
      <c r="C122" s="340">
        <v>3086123340749</v>
      </c>
      <c r="D122" s="38" t="s">
        <v>1341</v>
      </c>
      <c r="E122" s="38" t="s">
        <v>84</v>
      </c>
      <c r="F122" s="38" t="s">
        <v>3249</v>
      </c>
      <c r="G122" s="387" t="s">
        <v>3782</v>
      </c>
      <c r="H122" s="387" t="str">
        <f t="shared" si="2"/>
        <v>982862</v>
      </c>
      <c r="I122" s="677" t="s">
        <v>4416</v>
      </c>
      <c r="J122" s="38" t="s">
        <v>31</v>
      </c>
      <c r="K122" s="38">
        <v>4</v>
      </c>
      <c r="L122" s="38">
        <v>100</v>
      </c>
      <c r="M122" s="38">
        <v>10</v>
      </c>
      <c r="N122" s="38" t="s">
        <v>377</v>
      </c>
      <c r="O122" s="590">
        <v>1.92</v>
      </c>
      <c r="P122" s="590">
        <v>2</v>
      </c>
      <c r="Q122" s="551">
        <f t="shared" si="3"/>
        <v>4.1666666666666741E-2</v>
      </c>
      <c r="R122" s="38" t="s">
        <v>33</v>
      </c>
      <c r="S122" s="38" t="s">
        <v>523</v>
      </c>
      <c r="T122" s="38" t="s">
        <v>3288</v>
      </c>
      <c r="U122" s="38" t="s">
        <v>1287</v>
      </c>
      <c r="V122" s="38" t="s">
        <v>1010</v>
      </c>
      <c r="W122" s="41" t="s">
        <v>1011</v>
      </c>
      <c r="X122" s="666" t="s">
        <v>3250</v>
      </c>
      <c r="Y122" s="40"/>
      <c r="Z122" s="492" t="s">
        <v>3252</v>
      </c>
      <c r="AA122" s="453" t="s">
        <v>3253</v>
      </c>
      <c r="AB122" s="37"/>
      <c r="AC122" s="42">
        <v>2024</v>
      </c>
      <c r="AD122" s="42" t="s">
        <v>3481</v>
      </c>
    </row>
    <row r="123" spans="1:30" ht="16" x14ac:dyDescent="0.2">
      <c r="A123" s="35" t="s">
        <v>70</v>
      </c>
      <c r="B123" s="673">
        <v>516343</v>
      </c>
      <c r="C123" s="340">
        <v>3086123734654</v>
      </c>
      <c r="D123" s="38" t="s">
        <v>1298</v>
      </c>
      <c r="E123" s="38" t="s">
        <v>30</v>
      </c>
      <c r="F123" s="38" t="s">
        <v>3249</v>
      </c>
      <c r="G123" s="410" t="s">
        <v>3783</v>
      </c>
      <c r="H123" s="410" t="str">
        <f t="shared" si="2"/>
        <v>516343</v>
      </c>
      <c r="I123" s="677" t="s">
        <v>4416</v>
      </c>
      <c r="J123" s="38" t="s">
        <v>31</v>
      </c>
      <c r="K123" s="38">
        <v>4</v>
      </c>
      <c r="L123" s="38">
        <v>120</v>
      </c>
      <c r="M123" s="38">
        <v>10</v>
      </c>
      <c r="N123" s="38" t="s">
        <v>106</v>
      </c>
      <c r="O123" s="590">
        <v>1.92</v>
      </c>
      <c r="P123" s="590">
        <v>2</v>
      </c>
      <c r="Q123" s="551">
        <f t="shared" si="3"/>
        <v>4.1666666666666741E-2</v>
      </c>
      <c r="R123" s="38" t="s">
        <v>33</v>
      </c>
      <c r="S123" s="38" t="s">
        <v>523</v>
      </c>
      <c r="T123" s="38" t="s">
        <v>3288</v>
      </c>
      <c r="U123" s="38" t="s">
        <v>1287</v>
      </c>
      <c r="V123" s="38" t="s">
        <v>1010</v>
      </c>
      <c r="W123" s="41" t="s">
        <v>1011</v>
      </c>
      <c r="X123" s="667" t="s">
        <v>3729</v>
      </c>
      <c r="Y123" s="40"/>
      <c r="Z123" s="492" t="s">
        <v>3252</v>
      </c>
      <c r="AA123" s="453" t="s">
        <v>3253</v>
      </c>
      <c r="AB123" s="37"/>
      <c r="AC123" s="42">
        <v>2050</v>
      </c>
      <c r="AD123" s="42" t="s">
        <v>3563</v>
      </c>
    </row>
    <row r="124" spans="1:30" x14ac:dyDescent="0.2">
      <c r="A124" s="35" t="s">
        <v>70</v>
      </c>
      <c r="B124" s="673">
        <v>937555</v>
      </c>
      <c r="C124" s="340">
        <v>3086123438156</v>
      </c>
      <c r="D124" s="38" t="s">
        <v>1329</v>
      </c>
      <c r="E124" s="38" t="s">
        <v>84</v>
      </c>
      <c r="F124" s="38" t="s">
        <v>3249</v>
      </c>
      <c r="G124" s="387" t="s">
        <v>3784</v>
      </c>
      <c r="H124" s="387" t="str">
        <f t="shared" si="2"/>
        <v>937555</v>
      </c>
      <c r="I124" s="677" t="s">
        <v>4416</v>
      </c>
      <c r="J124" s="38" t="s">
        <v>31</v>
      </c>
      <c r="K124" s="38">
        <v>5</v>
      </c>
      <c r="L124" s="38">
        <v>20</v>
      </c>
      <c r="M124" s="38">
        <v>20</v>
      </c>
      <c r="N124" s="38" t="s">
        <v>1053</v>
      </c>
      <c r="O124" s="590">
        <v>2.2999999999999998</v>
      </c>
      <c r="P124" s="590">
        <v>2.39</v>
      </c>
      <c r="Q124" s="551">
        <f t="shared" si="3"/>
        <v>3.9130434782608914E-2</v>
      </c>
      <c r="R124" s="38" t="s">
        <v>33</v>
      </c>
      <c r="S124" s="38" t="s">
        <v>523</v>
      </c>
      <c r="T124" s="38" t="s">
        <v>3288</v>
      </c>
      <c r="U124" s="38" t="s">
        <v>1287</v>
      </c>
      <c r="V124" s="38" t="s">
        <v>1010</v>
      </c>
      <c r="W124" s="41" t="s">
        <v>1011</v>
      </c>
      <c r="X124" s="666" t="s">
        <v>3250</v>
      </c>
      <c r="Y124" s="40"/>
      <c r="Z124" s="492" t="s">
        <v>3252</v>
      </c>
      <c r="AA124" s="453" t="s">
        <v>3253</v>
      </c>
      <c r="AB124" s="37"/>
      <c r="AC124" s="42">
        <v>2024</v>
      </c>
      <c r="AD124" s="42" t="s">
        <v>3481</v>
      </c>
    </row>
    <row r="125" spans="1:30" ht="16" x14ac:dyDescent="0.2">
      <c r="A125" s="35" t="s">
        <v>70</v>
      </c>
      <c r="B125" s="673">
        <v>516347</v>
      </c>
      <c r="C125" s="340">
        <v>3086123734692</v>
      </c>
      <c r="D125" s="38" t="s">
        <v>1301</v>
      </c>
      <c r="E125" s="38" t="s">
        <v>30</v>
      </c>
      <c r="F125" s="38" t="s">
        <v>3249</v>
      </c>
      <c r="G125" s="410" t="s">
        <v>3785</v>
      </c>
      <c r="H125" s="410" t="str">
        <f t="shared" si="2"/>
        <v>516347</v>
      </c>
      <c r="I125" s="677" t="s">
        <v>4416</v>
      </c>
      <c r="J125" s="38" t="s">
        <v>31</v>
      </c>
      <c r="K125" s="38">
        <v>5</v>
      </c>
      <c r="L125" s="38">
        <v>120</v>
      </c>
      <c r="M125" s="38">
        <v>10</v>
      </c>
      <c r="N125" s="38" t="s">
        <v>106</v>
      </c>
      <c r="O125" s="590">
        <v>2.2999999999999998</v>
      </c>
      <c r="P125" s="590">
        <v>2.39</v>
      </c>
      <c r="Q125" s="551">
        <f t="shared" si="3"/>
        <v>3.9130434782608914E-2</v>
      </c>
      <c r="R125" s="38" t="s">
        <v>33</v>
      </c>
      <c r="S125" s="38" t="s">
        <v>523</v>
      </c>
      <c r="T125" s="38" t="s">
        <v>3288</v>
      </c>
      <c r="U125" s="38" t="s">
        <v>1287</v>
      </c>
      <c r="V125" s="38" t="s">
        <v>1010</v>
      </c>
      <c r="W125" s="41" t="s">
        <v>1011</v>
      </c>
      <c r="X125" s="667" t="s">
        <v>3729</v>
      </c>
      <c r="Y125" s="40"/>
      <c r="Z125" s="492" t="s">
        <v>3252</v>
      </c>
      <c r="AA125" s="453" t="s">
        <v>3253</v>
      </c>
      <c r="AB125" s="37"/>
      <c r="AC125" s="42">
        <v>2050</v>
      </c>
      <c r="AD125" s="42" t="s">
        <v>3563</v>
      </c>
    </row>
    <row r="126" spans="1:30" x14ac:dyDescent="0.2">
      <c r="A126" s="35" t="s">
        <v>70</v>
      </c>
      <c r="B126" s="673">
        <v>937556</v>
      </c>
      <c r="C126" s="340">
        <v>3086123438163</v>
      </c>
      <c r="D126" s="38" t="s">
        <v>3786</v>
      </c>
      <c r="E126" s="38" t="s">
        <v>84</v>
      </c>
      <c r="F126" s="38" t="s">
        <v>3249</v>
      </c>
      <c r="G126" s="387" t="s">
        <v>3787</v>
      </c>
      <c r="H126" s="387" t="str">
        <f t="shared" si="2"/>
        <v>937556</v>
      </c>
      <c r="I126" s="677" t="s">
        <v>4416</v>
      </c>
      <c r="J126" s="38" t="s">
        <v>31</v>
      </c>
      <c r="K126" s="38">
        <v>5</v>
      </c>
      <c r="L126" s="38">
        <v>20</v>
      </c>
      <c r="M126" s="38">
        <v>20</v>
      </c>
      <c r="N126" s="38" t="s">
        <v>1053</v>
      </c>
      <c r="O126" s="590">
        <v>2.2999999999999998</v>
      </c>
      <c r="P126" s="590">
        <v>2.39</v>
      </c>
      <c r="Q126" s="551">
        <f t="shared" si="3"/>
        <v>3.9130434782608914E-2</v>
      </c>
      <c r="R126" s="38" t="s">
        <v>33</v>
      </c>
      <c r="S126" s="38" t="s">
        <v>523</v>
      </c>
      <c r="T126" s="38" t="s">
        <v>3288</v>
      </c>
      <c r="U126" s="38" t="s">
        <v>1287</v>
      </c>
      <c r="V126" s="38" t="s">
        <v>1010</v>
      </c>
      <c r="W126" s="41" t="s">
        <v>1011</v>
      </c>
      <c r="X126" s="666" t="s">
        <v>3250</v>
      </c>
      <c r="Y126" s="40"/>
      <c r="Z126" s="492" t="s">
        <v>3252</v>
      </c>
      <c r="AA126" s="453" t="s">
        <v>3253</v>
      </c>
      <c r="AB126" s="37"/>
      <c r="AC126" s="42"/>
      <c r="AD126" s="42"/>
    </row>
    <row r="127" spans="1:30" ht="16" x14ac:dyDescent="0.2">
      <c r="A127" s="35" t="s">
        <v>70</v>
      </c>
      <c r="B127" s="673">
        <v>516348</v>
      </c>
      <c r="C127" s="340">
        <v>3086123734708</v>
      </c>
      <c r="D127" s="38" t="s">
        <v>1304</v>
      </c>
      <c r="E127" s="38" t="s">
        <v>30</v>
      </c>
      <c r="F127" s="38" t="s">
        <v>3249</v>
      </c>
      <c r="G127" s="410" t="s">
        <v>3788</v>
      </c>
      <c r="H127" s="410" t="str">
        <f t="shared" si="2"/>
        <v>516348</v>
      </c>
      <c r="I127" s="677" t="s">
        <v>4416</v>
      </c>
      <c r="J127" s="38" t="s">
        <v>31</v>
      </c>
      <c r="K127" s="38">
        <v>5</v>
      </c>
      <c r="L127" s="38">
        <v>120</v>
      </c>
      <c r="M127" s="38">
        <v>10</v>
      </c>
      <c r="N127" s="38" t="s">
        <v>106</v>
      </c>
      <c r="O127" s="590">
        <v>2.2999999999999998</v>
      </c>
      <c r="P127" s="590">
        <v>2.39</v>
      </c>
      <c r="Q127" s="551">
        <f t="shared" si="3"/>
        <v>3.9130434782608914E-2</v>
      </c>
      <c r="R127" s="38" t="s">
        <v>33</v>
      </c>
      <c r="S127" s="38" t="s">
        <v>523</v>
      </c>
      <c r="T127" s="38" t="s">
        <v>3288</v>
      </c>
      <c r="U127" s="38" t="s">
        <v>1287</v>
      </c>
      <c r="V127" s="38" t="s">
        <v>1010</v>
      </c>
      <c r="W127" s="41" t="s">
        <v>1011</v>
      </c>
      <c r="X127" s="667" t="s">
        <v>3729</v>
      </c>
      <c r="Y127" s="40"/>
      <c r="Z127" s="492" t="s">
        <v>3252</v>
      </c>
      <c r="AA127" s="453" t="s">
        <v>3253</v>
      </c>
      <c r="AB127" s="37"/>
      <c r="AC127" s="42">
        <v>2050</v>
      </c>
      <c r="AD127" s="42" t="s">
        <v>3563</v>
      </c>
    </row>
    <row r="128" spans="1:30" x14ac:dyDescent="0.2">
      <c r="A128" s="35" t="s">
        <v>70</v>
      </c>
      <c r="B128" s="673">
        <v>918531</v>
      </c>
      <c r="C128" s="340">
        <v>3086123340756</v>
      </c>
      <c r="D128" s="38" t="s">
        <v>1318</v>
      </c>
      <c r="E128" s="38" t="s">
        <v>84</v>
      </c>
      <c r="F128" s="38" t="s">
        <v>3249</v>
      </c>
      <c r="G128" s="387" t="s">
        <v>3789</v>
      </c>
      <c r="H128" s="387" t="str">
        <f t="shared" si="2"/>
        <v>918531</v>
      </c>
      <c r="I128" s="677" t="s">
        <v>4416</v>
      </c>
      <c r="J128" s="38" t="s">
        <v>31</v>
      </c>
      <c r="K128" s="38">
        <v>10</v>
      </c>
      <c r="L128" s="38">
        <v>20</v>
      </c>
      <c r="M128" s="38">
        <v>20</v>
      </c>
      <c r="N128" s="38" t="s">
        <v>520</v>
      </c>
      <c r="O128" s="590">
        <v>4.42</v>
      </c>
      <c r="P128" s="590">
        <v>4.5999999999999996</v>
      </c>
      <c r="Q128" s="551">
        <f t="shared" si="3"/>
        <v>4.0723981900452344E-2</v>
      </c>
      <c r="R128" s="38" t="s">
        <v>33</v>
      </c>
      <c r="S128" s="38" t="s">
        <v>523</v>
      </c>
      <c r="T128" s="38" t="s">
        <v>3288</v>
      </c>
      <c r="U128" s="38" t="s">
        <v>1287</v>
      </c>
      <c r="V128" s="38" t="s">
        <v>1010</v>
      </c>
      <c r="W128" s="41" t="s">
        <v>1011</v>
      </c>
      <c r="X128" s="666" t="s">
        <v>3250</v>
      </c>
      <c r="Y128" s="40"/>
      <c r="Z128" s="492" t="s">
        <v>3252</v>
      </c>
      <c r="AA128" s="453" t="s">
        <v>3253</v>
      </c>
      <c r="AB128" s="37"/>
      <c r="AC128" s="42">
        <v>2024</v>
      </c>
      <c r="AD128" s="42" t="s">
        <v>3481</v>
      </c>
    </row>
    <row r="129" spans="1:30" ht="16" x14ac:dyDescent="0.2">
      <c r="A129" s="35" t="s">
        <v>70</v>
      </c>
      <c r="B129" s="673">
        <v>516358</v>
      </c>
      <c r="C129" s="340">
        <v>3086123734807</v>
      </c>
      <c r="D129" s="38" t="s">
        <v>1309</v>
      </c>
      <c r="E129" s="38" t="s">
        <v>30</v>
      </c>
      <c r="F129" s="38" t="s">
        <v>3249</v>
      </c>
      <c r="G129" s="410" t="s">
        <v>3790</v>
      </c>
      <c r="H129" s="410" t="str">
        <f t="shared" si="2"/>
        <v>516358</v>
      </c>
      <c r="I129" s="677" t="s">
        <v>4416</v>
      </c>
      <c r="J129" s="38" t="s">
        <v>31</v>
      </c>
      <c r="K129" s="38">
        <v>10</v>
      </c>
      <c r="L129" s="38">
        <v>60</v>
      </c>
      <c r="M129" s="38">
        <v>10</v>
      </c>
      <c r="N129" s="38" t="s">
        <v>802</v>
      </c>
      <c r="O129" s="590">
        <v>4.42</v>
      </c>
      <c r="P129" s="590">
        <v>4.5999999999999996</v>
      </c>
      <c r="Q129" s="551">
        <f t="shared" si="3"/>
        <v>4.0723981900452344E-2</v>
      </c>
      <c r="R129" s="38" t="s">
        <v>33</v>
      </c>
      <c r="S129" s="38" t="s">
        <v>523</v>
      </c>
      <c r="T129" s="38" t="s">
        <v>3288</v>
      </c>
      <c r="U129" s="38" t="s">
        <v>1287</v>
      </c>
      <c r="V129" s="38" t="s">
        <v>1010</v>
      </c>
      <c r="W129" s="41" t="s">
        <v>1011</v>
      </c>
      <c r="X129" s="667" t="s">
        <v>3729</v>
      </c>
      <c r="Y129" s="40"/>
      <c r="Z129" s="492" t="s">
        <v>3252</v>
      </c>
      <c r="AA129" s="453" t="s">
        <v>3253</v>
      </c>
      <c r="AB129" s="37"/>
      <c r="AC129" s="42">
        <v>2050</v>
      </c>
      <c r="AD129" s="42" t="s">
        <v>3563</v>
      </c>
    </row>
    <row r="130" spans="1:30" x14ac:dyDescent="0.2">
      <c r="A130" s="35" t="s">
        <v>70</v>
      </c>
      <c r="B130" s="673">
        <v>982863</v>
      </c>
      <c r="C130" s="340">
        <v>3086123340770</v>
      </c>
      <c r="D130" s="38" t="s">
        <v>1344</v>
      </c>
      <c r="E130" s="38" t="s">
        <v>84</v>
      </c>
      <c r="F130" s="38" t="s">
        <v>3249</v>
      </c>
      <c r="G130" s="387" t="s">
        <v>3791</v>
      </c>
      <c r="H130" s="387" t="str">
        <f t="shared" si="2"/>
        <v>982863</v>
      </c>
      <c r="I130" s="677" t="s">
        <v>4416</v>
      </c>
      <c r="J130" s="38" t="s">
        <v>31</v>
      </c>
      <c r="K130" s="38">
        <v>10</v>
      </c>
      <c r="L130" s="38">
        <v>40</v>
      </c>
      <c r="M130" s="38">
        <v>10</v>
      </c>
      <c r="N130" s="38" t="s">
        <v>520</v>
      </c>
      <c r="O130" s="590">
        <v>4.42</v>
      </c>
      <c r="P130" s="590">
        <v>4.5999999999999996</v>
      </c>
      <c r="Q130" s="551">
        <f t="shared" si="3"/>
        <v>4.0723981900452344E-2</v>
      </c>
      <c r="R130" s="38" t="s">
        <v>33</v>
      </c>
      <c r="S130" s="38" t="s">
        <v>523</v>
      </c>
      <c r="T130" s="38" t="s">
        <v>3288</v>
      </c>
      <c r="U130" s="38" t="s">
        <v>1287</v>
      </c>
      <c r="V130" s="38" t="s">
        <v>1010</v>
      </c>
      <c r="W130" s="41" t="s">
        <v>1011</v>
      </c>
      <c r="X130" s="666" t="s">
        <v>3250</v>
      </c>
      <c r="Y130" s="40"/>
      <c r="Z130" s="492" t="s">
        <v>3252</v>
      </c>
      <c r="AA130" s="453" t="s">
        <v>3253</v>
      </c>
      <c r="AB130" s="37"/>
      <c r="AC130" s="42">
        <v>2024</v>
      </c>
      <c r="AD130" s="42" t="s">
        <v>3481</v>
      </c>
    </row>
    <row r="131" spans="1:30" ht="16" x14ac:dyDescent="0.2">
      <c r="A131" s="35" t="s">
        <v>70</v>
      </c>
      <c r="B131" s="673">
        <v>516359</v>
      </c>
      <c r="C131" s="340">
        <v>3086123734814</v>
      </c>
      <c r="D131" s="38" t="s">
        <v>1312</v>
      </c>
      <c r="E131" s="38" t="s">
        <v>30</v>
      </c>
      <c r="F131" s="38" t="s">
        <v>3249</v>
      </c>
      <c r="G131" s="410" t="s">
        <v>3792</v>
      </c>
      <c r="H131" s="410" t="str">
        <f t="shared" si="2"/>
        <v>516359</v>
      </c>
      <c r="I131" s="677" t="s">
        <v>4416</v>
      </c>
      <c r="J131" s="38" t="s">
        <v>31</v>
      </c>
      <c r="K131" s="38">
        <v>10</v>
      </c>
      <c r="L131" s="38">
        <v>60</v>
      </c>
      <c r="M131" s="38">
        <v>10</v>
      </c>
      <c r="N131" s="38" t="s">
        <v>802</v>
      </c>
      <c r="O131" s="590">
        <v>4.42</v>
      </c>
      <c r="P131" s="590">
        <v>4.5999999999999996</v>
      </c>
      <c r="Q131" s="551">
        <f t="shared" si="3"/>
        <v>4.0723981900452344E-2</v>
      </c>
      <c r="R131" s="38" t="s">
        <v>33</v>
      </c>
      <c r="S131" s="38" t="s">
        <v>523</v>
      </c>
      <c r="T131" s="38" t="s">
        <v>3288</v>
      </c>
      <c r="U131" s="38" t="s">
        <v>1287</v>
      </c>
      <c r="V131" s="38" t="s">
        <v>1010</v>
      </c>
      <c r="W131" s="41" t="s">
        <v>1011</v>
      </c>
      <c r="X131" s="667" t="s">
        <v>3729</v>
      </c>
      <c r="Y131" s="40"/>
      <c r="Z131" s="492" t="s">
        <v>3252</v>
      </c>
      <c r="AA131" s="453" t="s">
        <v>3253</v>
      </c>
      <c r="AB131" s="37"/>
      <c r="AC131" s="42">
        <v>2050</v>
      </c>
      <c r="AD131" s="42" t="s">
        <v>3563</v>
      </c>
    </row>
    <row r="132" spans="1:30" x14ac:dyDescent="0.2">
      <c r="A132" s="35" t="s">
        <v>70</v>
      </c>
      <c r="B132" s="673">
        <v>937554</v>
      </c>
      <c r="C132" s="340">
        <v>3086123432949</v>
      </c>
      <c r="D132" s="38" t="s">
        <v>1326</v>
      </c>
      <c r="E132" s="38" t="s">
        <v>84</v>
      </c>
      <c r="F132" s="38" t="s">
        <v>3249</v>
      </c>
      <c r="G132" s="387" t="s">
        <v>3793</v>
      </c>
      <c r="H132" s="387" t="str">
        <f t="shared" si="2"/>
        <v>937554</v>
      </c>
      <c r="I132" s="677" t="s">
        <v>4416</v>
      </c>
      <c r="J132" s="38" t="s">
        <v>31</v>
      </c>
      <c r="K132" s="38">
        <v>5</v>
      </c>
      <c r="L132" s="38">
        <v>20</v>
      </c>
      <c r="M132" s="38">
        <v>20</v>
      </c>
      <c r="N132" s="38" t="s">
        <v>1053</v>
      </c>
      <c r="O132" s="590">
        <v>2.2999999999999998</v>
      </c>
      <c r="P132" s="590">
        <v>2.39</v>
      </c>
      <c r="Q132" s="551">
        <f t="shared" si="3"/>
        <v>3.9130434782608914E-2</v>
      </c>
      <c r="R132" s="38" t="s">
        <v>33</v>
      </c>
      <c r="S132" s="38" t="s">
        <v>523</v>
      </c>
      <c r="T132" s="38" t="s">
        <v>3288</v>
      </c>
      <c r="U132" s="38" t="s">
        <v>1287</v>
      </c>
      <c r="V132" s="38" t="s">
        <v>1010</v>
      </c>
      <c r="W132" s="41" t="s">
        <v>1011</v>
      </c>
      <c r="X132" s="666" t="s">
        <v>3250</v>
      </c>
      <c r="Y132" s="40"/>
      <c r="Z132" s="492" t="s">
        <v>3252</v>
      </c>
      <c r="AA132" s="453" t="s">
        <v>3253</v>
      </c>
      <c r="AB132" s="37"/>
      <c r="AC132" s="42">
        <v>2024</v>
      </c>
      <c r="AD132" s="42" t="s">
        <v>3481</v>
      </c>
    </row>
    <row r="133" spans="1:30" ht="16" x14ac:dyDescent="0.2">
      <c r="A133" s="35" t="s">
        <v>70</v>
      </c>
      <c r="B133" s="673">
        <v>516574</v>
      </c>
      <c r="C133" s="340">
        <v>3086123735927</v>
      </c>
      <c r="D133" s="38" t="s">
        <v>1315</v>
      </c>
      <c r="E133" s="38" t="s">
        <v>30</v>
      </c>
      <c r="F133" s="38" t="s">
        <v>3249</v>
      </c>
      <c r="G133" s="410" t="s">
        <v>3794</v>
      </c>
      <c r="H133" s="410" t="str">
        <f t="shared" ref="H133:H196" si="4">+TEXT(B133,"0")</f>
        <v>516574</v>
      </c>
      <c r="I133" s="677" t="s">
        <v>4416</v>
      </c>
      <c r="J133" s="38" t="s">
        <v>31</v>
      </c>
      <c r="K133" s="38">
        <v>5</v>
      </c>
      <c r="L133" s="38">
        <v>120</v>
      </c>
      <c r="M133" s="38">
        <v>10</v>
      </c>
      <c r="N133" s="38" t="s">
        <v>106</v>
      </c>
      <c r="O133" s="590">
        <v>2.2999999999999998</v>
      </c>
      <c r="P133" s="590">
        <v>2.39</v>
      </c>
      <c r="Q133" s="551">
        <f t="shared" ref="Q133:Q196" si="5">P133/O133-1</f>
        <v>3.9130434782608914E-2</v>
      </c>
      <c r="R133" s="38" t="s">
        <v>33</v>
      </c>
      <c r="S133" s="38" t="s">
        <v>523</v>
      </c>
      <c r="T133" s="38" t="s">
        <v>3288</v>
      </c>
      <c r="U133" s="38" t="s">
        <v>1287</v>
      </c>
      <c r="V133" s="38" t="s">
        <v>1010</v>
      </c>
      <c r="W133" s="41" t="s">
        <v>1011</v>
      </c>
      <c r="X133" s="667" t="s">
        <v>3729</v>
      </c>
      <c r="Y133" s="40"/>
      <c r="Z133" s="492" t="s">
        <v>3252</v>
      </c>
      <c r="AA133" s="453" t="s">
        <v>3253</v>
      </c>
      <c r="AB133" s="37"/>
      <c r="AC133" s="42">
        <v>2050</v>
      </c>
      <c r="AD133" s="42" t="s">
        <v>3563</v>
      </c>
    </row>
    <row r="134" spans="1:30" x14ac:dyDescent="0.2">
      <c r="A134" s="35" t="s">
        <v>70</v>
      </c>
      <c r="B134" s="673">
        <v>918536</v>
      </c>
      <c r="C134" s="340">
        <v>3086123340800</v>
      </c>
      <c r="D134" s="38" t="s">
        <v>1323</v>
      </c>
      <c r="E134" s="38" t="s">
        <v>84</v>
      </c>
      <c r="F134" s="38" t="s">
        <v>3249</v>
      </c>
      <c r="G134" s="387" t="s">
        <v>3795</v>
      </c>
      <c r="H134" s="387" t="str">
        <f t="shared" si="4"/>
        <v>918536</v>
      </c>
      <c r="I134" s="677" t="s">
        <v>4416</v>
      </c>
      <c r="J134" s="38" t="s">
        <v>31</v>
      </c>
      <c r="K134" s="38">
        <v>20</v>
      </c>
      <c r="L134" s="38">
        <v>20</v>
      </c>
      <c r="M134" s="38">
        <v>20</v>
      </c>
      <c r="N134" s="38" t="s">
        <v>1087</v>
      </c>
      <c r="O134" s="590">
        <v>6.38</v>
      </c>
      <c r="P134" s="590">
        <v>6.64</v>
      </c>
      <c r="Q134" s="551">
        <f t="shared" si="5"/>
        <v>4.0752351097178563E-2</v>
      </c>
      <c r="R134" s="38" t="s">
        <v>33</v>
      </c>
      <c r="S134" s="38" t="s">
        <v>523</v>
      </c>
      <c r="T134" s="38" t="s">
        <v>3288</v>
      </c>
      <c r="U134" s="38" t="s">
        <v>1287</v>
      </c>
      <c r="V134" s="38" t="s">
        <v>1010</v>
      </c>
      <c r="W134" s="41" t="s">
        <v>181</v>
      </c>
      <c r="X134" s="666" t="s">
        <v>3250</v>
      </c>
      <c r="Y134" s="40"/>
      <c r="Z134" s="492" t="s">
        <v>3252</v>
      </c>
      <c r="AA134" s="453" t="s">
        <v>3253</v>
      </c>
      <c r="AB134" s="37"/>
      <c r="AC134" s="42">
        <v>2023</v>
      </c>
      <c r="AD134" s="42" t="s">
        <v>3758</v>
      </c>
    </row>
    <row r="135" spans="1:30" x14ac:dyDescent="0.2">
      <c r="A135" s="35" t="s">
        <v>70</v>
      </c>
      <c r="B135" s="673">
        <v>9212131</v>
      </c>
      <c r="C135" s="340">
        <v>3086123354852</v>
      </c>
      <c r="D135" s="38" t="s">
        <v>1350</v>
      </c>
      <c r="E135" s="38" t="s">
        <v>30</v>
      </c>
      <c r="F135" s="38" t="s">
        <v>3249</v>
      </c>
      <c r="G135" s="410" t="s">
        <v>3796</v>
      </c>
      <c r="H135" s="410" t="str">
        <f t="shared" si="4"/>
        <v>9212131</v>
      </c>
      <c r="I135" s="677" t="s">
        <v>4416</v>
      </c>
      <c r="J135" s="38" t="s">
        <v>31</v>
      </c>
      <c r="K135" s="38">
        <v>20</v>
      </c>
      <c r="L135" s="38">
        <v>20</v>
      </c>
      <c r="M135" s="38">
        <v>20</v>
      </c>
      <c r="N135" s="38" t="s">
        <v>1087</v>
      </c>
      <c r="O135" s="590">
        <v>6.38</v>
      </c>
      <c r="P135" s="590">
        <v>6.64</v>
      </c>
      <c r="Q135" s="551">
        <f t="shared" si="5"/>
        <v>4.0752351097178563E-2</v>
      </c>
      <c r="R135" s="38" t="s">
        <v>33</v>
      </c>
      <c r="S135" s="38" t="s">
        <v>523</v>
      </c>
      <c r="T135" s="38" t="s">
        <v>3288</v>
      </c>
      <c r="U135" s="38" t="s">
        <v>1287</v>
      </c>
      <c r="V135" s="38" t="s">
        <v>1010</v>
      </c>
      <c r="W135" s="41" t="s">
        <v>181</v>
      </c>
      <c r="X135" s="666" t="s">
        <v>3345</v>
      </c>
      <c r="Y135" s="40"/>
      <c r="Z135" s="492" t="s">
        <v>3252</v>
      </c>
      <c r="AA135" s="453" t="s">
        <v>3253</v>
      </c>
      <c r="AB135" s="37"/>
      <c r="AC135" s="42">
        <v>2050</v>
      </c>
      <c r="AD135" s="42" t="s">
        <v>3563</v>
      </c>
    </row>
    <row r="136" spans="1:30" x14ac:dyDescent="0.2">
      <c r="A136" s="35" t="s">
        <v>70</v>
      </c>
      <c r="B136" s="673">
        <v>918534</v>
      </c>
      <c r="C136" s="340">
        <v>3086123340787</v>
      </c>
      <c r="D136" s="38" t="s">
        <v>1321</v>
      </c>
      <c r="E136" s="38" t="s">
        <v>84</v>
      </c>
      <c r="F136" s="410" t="s">
        <v>3261</v>
      </c>
      <c r="G136" s="394" t="s">
        <v>88</v>
      </c>
      <c r="H136" s="394" t="str">
        <f t="shared" si="4"/>
        <v>918534</v>
      </c>
      <c r="I136" s="679" t="s">
        <v>4416</v>
      </c>
      <c r="J136" s="38" t="s">
        <v>31</v>
      </c>
      <c r="K136" s="38">
        <v>10</v>
      </c>
      <c r="L136" s="38">
        <v>20</v>
      </c>
      <c r="M136" s="38">
        <v>20</v>
      </c>
      <c r="N136" s="38" t="s">
        <v>520</v>
      </c>
      <c r="O136" s="590">
        <v>3.54</v>
      </c>
      <c r="P136" s="590">
        <v>3.68</v>
      </c>
      <c r="Q136" s="551">
        <f t="shared" si="5"/>
        <v>3.9548022598870025E-2</v>
      </c>
      <c r="R136" s="38" t="s">
        <v>33</v>
      </c>
      <c r="S136" s="38" t="s">
        <v>523</v>
      </c>
      <c r="T136" s="38" t="s">
        <v>3288</v>
      </c>
      <c r="U136" s="38" t="s">
        <v>1287</v>
      </c>
      <c r="V136" s="38" t="s">
        <v>1010</v>
      </c>
      <c r="W136" s="41"/>
      <c r="X136" s="666" t="s">
        <v>3250</v>
      </c>
      <c r="Y136" s="40"/>
      <c r="Z136" s="492" t="s">
        <v>3252</v>
      </c>
      <c r="AA136" s="453" t="s">
        <v>3253</v>
      </c>
      <c r="AB136" s="37"/>
      <c r="AC136" s="42">
        <v>2023</v>
      </c>
      <c r="AD136" s="42" t="s">
        <v>3734</v>
      </c>
    </row>
    <row r="137" spans="1:30" x14ac:dyDescent="0.2">
      <c r="A137" s="35" t="s">
        <v>70</v>
      </c>
      <c r="B137" s="673">
        <v>951433</v>
      </c>
      <c r="C137" s="340">
        <v>3086123355354</v>
      </c>
      <c r="D137" s="38" t="s">
        <v>1332</v>
      </c>
      <c r="E137" s="38" t="s">
        <v>30</v>
      </c>
      <c r="F137" s="38"/>
      <c r="G137" s="38"/>
      <c r="H137" s="38" t="str">
        <f t="shared" si="4"/>
        <v>951433</v>
      </c>
      <c r="I137" s="678" t="s">
        <v>4416</v>
      </c>
      <c r="J137" s="38" t="s">
        <v>31</v>
      </c>
      <c r="K137" s="38">
        <v>50</v>
      </c>
      <c r="L137" s="38">
        <v>20</v>
      </c>
      <c r="M137" s="38">
        <v>1</v>
      </c>
      <c r="N137" s="38" t="s">
        <v>1074</v>
      </c>
      <c r="O137" s="590">
        <v>12.81</v>
      </c>
      <c r="P137" s="590">
        <v>13.19</v>
      </c>
      <c r="Q137" s="551">
        <f t="shared" si="5"/>
        <v>2.966432474629177E-2</v>
      </c>
      <c r="R137" s="38" t="s">
        <v>33</v>
      </c>
      <c r="S137" s="38" t="s">
        <v>523</v>
      </c>
      <c r="T137" s="38" t="s">
        <v>3288</v>
      </c>
      <c r="U137" s="38" t="s">
        <v>1287</v>
      </c>
      <c r="V137" s="38" t="s">
        <v>1010</v>
      </c>
      <c r="W137" s="41"/>
      <c r="X137" s="666" t="s">
        <v>3250</v>
      </c>
      <c r="Y137" s="40"/>
      <c r="Z137" s="492" t="s">
        <v>3252</v>
      </c>
      <c r="AA137" s="453" t="s">
        <v>3253</v>
      </c>
      <c r="AB137" s="37" t="s">
        <v>1333</v>
      </c>
      <c r="AC137" s="42">
        <v>2050</v>
      </c>
      <c r="AD137" s="42" t="s">
        <v>3563</v>
      </c>
    </row>
    <row r="138" spans="1:30" x14ac:dyDescent="0.2">
      <c r="A138" s="35" t="s">
        <v>70</v>
      </c>
      <c r="B138" s="673">
        <v>951434</v>
      </c>
      <c r="C138" s="340">
        <v>3086123355361</v>
      </c>
      <c r="D138" s="38" t="s">
        <v>1335</v>
      </c>
      <c r="E138" s="38" t="s">
        <v>30</v>
      </c>
      <c r="F138" s="38"/>
      <c r="G138" s="38"/>
      <c r="H138" s="38" t="str">
        <f t="shared" si="4"/>
        <v>951434</v>
      </c>
      <c r="I138" s="678" t="s">
        <v>4416</v>
      </c>
      <c r="J138" s="38" t="s">
        <v>31</v>
      </c>
      <c r="K138" s="38">
        <v>50</v>
      </c>
      <c r="L138" s="38">
        <v>20</v>
      </c>
      <c r="M138" s="38">
        <v>1</v>
      </c>
      <c r="N138" s="38" t="s">
        <v>1074</v>
      </c>
      <c r="O138" s="590">
        <v>12.81</v>
      </c>
      <c r="P138" s="590">
        <v>13.19</v>
      </c>
      <c r="Q138" s="551">
        <f t="shared" si="5"/>
        <v>2.966432474629177E-2</v>
      </c>
      <c r="R138" s="38" t="s">
        <v>33</v>
      </c>
      <c r="S138" s="38" t="s">
        <v>523</v>
      </c>
      <c r="T138" s="38" t="s">
        <v>3288</v>
      </c>
      <c r="U138" s="38" t="s">
        <v>1287</v>
      </c>
      <c r="V138" s="38" t="s">
        <v>1010</v>
      </c>
      <c r="W138" s="41"/>
      <c r="X138" s="666" t="s">
        <v>3250</v>
      </c>
      <c r="Y138" s="40"/>
      <c r="Z138" s="492" t="s">
        <v>3252</v>
      </c>
      <c r="AA138" s="453" t="s">
        <v>3253</v>
      </c>
      <c r="AB138" s="37" t="s">
        <v>1336</v>
      </c>
      <c r="AC138" s="42">
        <v>2050</v>
      </c>
      <c r="AD138" s="42" t="s">
        <v>3563</v>
      </c>
    </row>
    <row r="139" spans="1:30" x14ac:dyDescent="0.2">
      <c r="A139" s="35" t="s">
        <v>70</v>
      </c>
      <c r="B139" s="673">
        <v>9185201</v>
      </c>
      <c r="C139" s="340">
        <v>3086123340640</v>
      </c>
      <c r="D139" s="38" t="s">
        <v>1347</v>
      </c>
      <c r="E139" s="38" t="s">
        <v>30</v>
      </c>
      <c r="F139" s="38"/>
      <c r="G139" s="38"/>
      <c r="H139" s="38" t="str">
        <f t="shared" si="4"/>
        <v>9185201</v>
      </c>
      <c r="I139" s="678" t="s">
        <v>4416</v>
      </c>
      <c r="J139" s="38" t="s">
        <v>31</v>
      </c>
      <c r="K139" s="38">
        <v>50</v>
      </c>
      <c r="L139" s="38">
        <v>20</v>
      </c>
      <c r="M139" s="38">
        <v>1</v>
      </c>
      <c r="N139" s="38" t="s">
        <v>1074</v>
      </c>
      <c r="O139" s="590">
        <v>12.81</v>
      </c>
      <c r="P139" s="590">
        <v>13.19</v>
      </c>
      <c r="Q139" s="551">
        <f t="shared" si="5"/>
        <v>2.966432474629177E-2</v>
      </c>
      <c r="R139" s="38" t="s">
        <v>33</v>
      </c>
      <c r="S139" s="38" t="s">
        <v>523</v>
      </c>
      <c r="T139" s="38" t="s">
        <v>3288</v>
      </c>
      <c r="U139" s="38" t="s">
        <v>1287</v>
      </c>
      <c r="V139" s="38" t="s">
        <v>1010</v>
      </c>
      <c r="W139" s="41"/>
      <c r="X139" s="666" t="s">
        <v>3250</v>
      </c>
      <c r="Y139" s="40"/>
      <c r="Z139" s="492" t="s">
        <v>3252</v>
      </c>
      <c r="AA139" s="453" t="s">
        <v>3253</v>
      </c>
      <c r="AB139" s="37" t="s">
        <v>1348</v>
      </c>
      <c r="AC139" s="42">
        <v>2050</v>
      </c>
      <c r="AD139" s="42" t="s">
        <v>3563</v>
      </c>
    </row>
    <row r="140" spans="1:30" x14ac:dyDescent="0.2">
      <c r="A140" s="35" t="s">
        <v>70</v>
      </c>
      <c r="B140" s="673">
        <v>9212191</v>
      </c>
      <c r="C140" s="340">
        <v>3086123354913</v>
      </c>
      <c r="D140" s="38" t="s">
        <v>1353</v>
      </c>
      <c r="E140" s="38" t="s">
        <v>30</v>
      </c>
      <c r="F140" s="38"/>
      <c r="G140" s="38"/>
      <c r="H140" s="38" t="str">
        <f t="shared" si="4"/>
        <v>9212191</v>
      </c>
      <c r="I140" s="677" t="s">
        <v>4416</v>
      </c>
      <c r="J140" s="38" t="s">
        <v>31</v>
      </c>
      <c r="K140" s="38">
        <v>50</v>
      </c>
      <c r="L140" s="38">
        <v>20</v>
      </c>
      <c r="M140" s="38">
        <v>1</v>
      </c>
      <c r="N140" s="38" t="s">
        <v>1074</v>
      </c>
      <c r="O140" s="590">
        <v>12.81</v>
      </c>
      <c r="P140" s="590">
        <v>13.19</v>
      </c>
      <c r="Q140" s="551">
        <f t="shared" si="5"/>
        <v>2.966432474629177E-2</v>
      </c>
      <c r="R140" s="38" t="s">
        <v>33</v>
      </c>
      <c r="S140" s="38" t="s">
        <v>523</v>
      </c>
      <c r="T140" s="38" t="s">
        <v>3288</v>
      </c>
      <c r="U140" s="38" t="s">
        <v>1287</v>
      </c>
      <c r="V140" s="38" t="s">
        <v>1010</v>
      </c>
      <c r="W140" s="41"/>
      <c r="X140" s="666" t="s">
        <v>3250</v>
      </c>
      <c r="Y140" s="40"/>
      <c r="Z140" s="492" t="s">
        <v>3252</v>
      </c>
      <c r="AA140" s="453" t="s">
        <v>3253</v>
      </c>
      <c r="AB140" s="37" t="s">
        <v>1354</v>
      </c>
      <c r="AC140" s="42">
        <v>2050</v>
      </c>
      <c r="AD140" s="42" t="s">
        <v>3563</v>
      </c>
    </row>
    <row r="141" spans="1:30" x14ac:dyDescent="0.2">
      <c r="A141" s="35" t="s">
        <v>70</v>
      </c>
      <c r="B141" s="673">
        <v>872721</v>
      </c>
      <c r="C141" s="340">
        <v>3086123134386</v>
      </c>
      <c r="D141" s="38" t="s">
        <v>1372</v>
      </c>
      <c r="E141" s="38" t="s">
        <v>84</v>
      </c>
      <c r="F141" s="38" t="s">
        <v>3249</v>
      </c>
      <c r="G141" s="387" t="s">
        <v>3797</v>
      </c>
      <c r="H141" s="387" t="str">
        <f t="shared" si="4"/>
        <v>872721</v>
      </c>
      <c r="I141" s="677" t="s">
        <v>4416</v>
      </c>
      <c r="J141" s="38" t="s">
        <v>31</v>
      </c>
      <c r="K141" s="38">
        <v>4</v>
      </c>
      <c r="L141" s="38">
        <v>100</v>
      </c>
      <c r="M141" s="38">
        <v>10</v>
      </c>
      <c r="N141" s="38" t="s">
        <v>377</v>
      </c>
      <c r="O141" s="590">
        <v>1.92</v>
      </c>
      <c r="P141" s="590">
        <v>2</v>
      </c>
      <c r="Q141" s="551">
        <f t="shared" si="5"/>
        <v>4.1666666666666741E-2</v>
      </c>
      <c r="R141" s="38" t="s">
        <v>33</v>
      </c>
      <c r="S141" s="38" t="s">
        <v>523</v>
      </c>
      <c r="T141" s="38" t="s">
        <v>3268</v>
      </c>
      <c r="U141" s="38" t="s">
        <v>1358</v>
      </c>
      <c r="V141" s="38" t="s">
        <v>1010</v>
      </c>
      <c r="W141" s="41" t="s">
        <v>1011</v>
      </c>
      <c r="X141" s="666" t="s">
        <v>3250</v>
      </c>
      <c r="Y141" s="40"/>
      <c r="Z141" s="492" t="s">
        <v>3252</v>
      </c>
      <c r="AA141" s="453" t="s">
        <v>3253</v>
      </c>
      <c r="AB141" s="37"/>
      <c r="AC141" s="42">
        <v>2024</v>
      </c>
      <c r="AD141" s="42" t="s">
        <v>3481</v>
      </c>
    </row>
    <row r="142" spans="1:30" ht="16" x14ac:dyDescent="0.2">
      <c r="A142" s="35" t="s">
        <v>70</v>
      </c>
      <c r="B142" s="673">
        <v>516338</v>
      </c>
      <c r="C142" s="340">
        <v>3086123734609</v>
      </c>
      <c r="D142" s="38" t="s">
        <v>1356</v>
      </c>
      <c r="E142" s="38" t="s">
        <v>30</v>
      </c>
      <c r="F142" s="38" t="s">
        <v>3249</v>
      </c>
      <c r="G142" s="410" t="s">
        <v>3798</v>
      </c>
      <c r="H142" s="410" t="str">
        <f t="shared" si="4"/>
        <v>516338</v>
      </c>
      <c r="I142" s="677" t="s">
        <v>4416</v>
      </c>
      <c r="J142" s="38" t="s">
        <v>31</v>
      </c>
      <c r="K142" s="38">
        <v>4</v>
      </c>
      <c r="L142" s="38">
        <v>120</v>
      </c>
      <c r="M142" s="38">
        <v>10</v>
      </c>
      <c r="N142" s="38" t="s">
        <v>106</v>
      </c>
      <c r="O142" s="590">
        <v>1.92</v>
      </c>
      <c r="P142" s="590">
        <v>2</v>
      </c>
      <c r="Q142" s="551">
        <f t="shared" si="5"/>
        <v>4.1666666666666741E-2</v>
      </c>
      <c r="R142" s="38" t="s">
        <v>33</v>
      </c>
      <c r="S142" s="38" t="s">
        <v>523</v>
      </c>
      <c r="T142" s="38" t="s">
        <v>3268</v>
      </c>
      <c r="U142" s="38" t="s">
        <v>1358</v>
      </c>
      <c r="V142" s="38" t="s">
        <v>1010</v>
      </c>
      <c r="W142" s="41" t="s">
        <v>1011</v>
      </c>
      <c r="X142" s="667" t="s">
        <v>3729</v>
      </c>
      <c r="Y142" s="40"/>
      <c r="Z142" s="492" t="s">
        <v>3252</v>
      </c>
      <c r="AA142" s="453" t="s">
        <v>3253</v>
      </c>
      <c r="AB142" s="37"/>
      <c r="AC142" s="42">
        <v>2050</v>
      </c>
      <c r="AD142" s="42" t="s">
        <v>3563</v>
      </c>
    </row>
    <row r="143" spans="1:30" x14ac:dyDescent="0.2">
      <c r="A143" s="35" t="s">
        <v>70</v>
      </c>
      <c r="B143" s="673">
        <v>872726</v>
      </c>
      <c r="C143" s="340">
        <v>3086123134430</v>
      </c>
      <c r="D143" s="38" t="s">
        <v>1381</v>
      </c>
      <c r="E143" s="38" t="s">
        <v>84</v>
      </c>
      <c r="F143" s="38" t="s">
        <v>3249</v>
      </c>
      <c r="G143" s="387" t="s">
        <v>3799</v>
      </c>
      <c r="H143" s="387" t="str">
        <f t="shared" si="4"/>
        <v>872726</v>
      </c>
      <c r="I143" s="677" t="s">
        <v>4416</v>
      </c>
      <c r="J143" s="38" t="s">
        <v>31</v>
      </c>
      <c r="K143" s="38">
        <v>4</v>
      </c>
      <c r="L143" s="38">
        <v>100</v>
      </c>
      <c r="M143" s="38">
        <v>10</v>
      </c>
      <c r="N143" s="38" t="s">
        <v>377</v>
      </c>
      <c r="O143" s="590">
        <v>1.92</v>
      </c>
      <c r="P143" s="590">
        <v>2</v>
      </c>
      <c r="Q143" s="551">
        <f t="shared" si="5"/>
        <v>4.1666666666666741E-2</v>
      </c>
      <c r="R143" s="38" t="s">
        <v>33</v>
      </c>
      <c r="S143" s="38" t="s">
        <v>523</v>
      </c>
      <c r="T143" s="38" t="s">
        <v>3268</v>
      </c>
      <c r="U143" s="38" t="s">
        <v>1358</v>
      </c>
      <c r="V143" s="38" t="s">
        <v>1010</v>
      </c>
      <c r="W143" s="41" t="s">
        <v>1011</v>
      </c>
      <c r="X143" s="666" t="s">
        <v>3250</v>
      </c>
      <c r="Y143" s="40"/>
      <c r="Z143" s="492" t="s">
        <v>3252</v>
      </c>
      <c r="AA143" s="453" t="s">
        <v>3253</v>
      </c>
      <c r="AB143" s="37"/>
      <c r="AC143" s="42">
        <v>2024</v>
      </c>
      <c r="AD143" s="42" t="s">
        <v>3481</v>
      </c>
    </row>
    <row r="144" spans="1:30" ht="16" x14ac:dyDescent="0.2">
      <c r="A144" s="35" t="s">
        <v>70</v>
      </c>
      <c r="B144" s="673">
        <v>516339</v>
      </c>
      <c r="C144" s="340">
        <v>3086123734616</v>
      </c>
      <c r="D144" s="38" t="s">
        <v>1360</v>
      </c>
      <c r="E144" s="38" t="s">
        <v>30</v>
      </c>
      <c r="F144" s="38" t="s">
        <v>3249</v>
      </c>
      <c r="G144" s="410" t="s">
        <v>3800</v>
      </c>
      <c r="H144" s="410" t="str">
        <f t="shared" si="4"/>
        <v>516339</v>
      </c>
      <c r="I144" s="677" t="s">
        <v>4416</v>
      </c>
      <c r="J144" s="38" t="s">
        <v>31</v>
      </c>
      <c r="K144" s="38">
        <v>4</v>
      </c>
      <c r="L144" s="38">
        <v>120</v>
      </c>
      <c r="M144" s="38">
        <v>10</v>
      </c>
      <c r="N144" s="38" t="s">
        <v>106</v>
      </c>
      <c r="O144" s="590">
        <v>1.92</v>
      </c>
      <c r="P144" s="590">
        <v>2</v>
      </c>
      <c r="Q144" s="551">
        <f t="shared" si="5"/>
        <v>4.1666666666666741E-2</v>
      </c>
      <c r="R144" s="38" t="s">
        <v>33</v>
      </c>
      <c r="S144" s="38" t="s">
        <v>523</v>
      </c>
      <c r="T144" s="38" t="s">
        <v>3268</v>
      </c>
      <c r="U144" s="38" t="s">
        <v>1358</v>
      </c>
      <c r="V144" s="38" t="s">
        <v>1010</v>
      </c>
      <c r="W144" s="41" t="s">
        <v>1011</v>
      </c>
      <c r="X144" s="667" t="s">
        <v>3729</v>
      </c>
      <c r="Y144" s="40"/>
      <c r="Z144" s="492" t="s">
        <v>3252</v>
      </c>
      <c r="AA144" s="453" t="s">
        <v>3253</v>
      </c>
      <c r="AB144" s="37"/>
      <c r="AC144" s="42">
        <v>2050</v>
      </c>
      <c r="AD144" s="42" t="s">
        <v>3563</v>
      </c>
    </row>
    <row r="145" spans="1:30" x14ac:dyDescent="0.2">
      <c r="A145" s="35" t="s">
        <v>70</v>
      </c>
      <c r="B145" s="673">
        <v>872725</v>
      </c>
      <c r="C145" s="340">
        <v>3086123134423</v>
      </c>
      <c r="D145" s="38" t="s">
        <v>1378</v>
      </c>
      <c r="E145" s="38" t="s">
        <v>84</v>
      </c>
      <c r="F145" s="38" t="s">
        <v>3249</v>
      </c>
      <c r="G145" s="387" t="s">
        <v>3801</v>
      </c>
      <c r="H145" s="387" t="str">
        <f t="shared" si="4"/>
        <v>872725</v>
      </c>
      <c r="I145" s="677" t="s">
        <v>4416</v>
      </c>
      <c r="J145" s="38" t="s">
        <v>31</v>
      </c>
      <c r="K145" s="38">
        <v>4</v>
      </c>
      <c r="L145" s="38">
        <v>100</v>
      </c>
      <c r="M145" s="38">
        <v>10</v>
      </c>
      <c r="N145" s="38" t="s">
        <v>377</v>
      </c>
      <c r="O145" s="590">
        <v>1.92</v>
      </c>
      <c r="P145" s="590">
        <v>2</v>
      </c>
      <c r="Q145" s="551">
        <f t="shared" si="5"/>
        <v>4.1666666666666741E-2</v>
      </c>
      <c r="R145" s="38" t="s">
        <v>33</v>
      </c>
      <c r="S145" s="38" t="s">
        <v>523</v>
      </c>
      <c r="T145" s="38" t="s">
        <v>3268</v>
      </c>
      <c r="U145" s="38" t="s">
        <v>1358</v>
      </c>
      <c r="V145" s="38" t="s">
        <v>1010</v>
      </c>
      <c r="W145" s="41" t="s">
        <v>1011</v>
      </c>
      <c r="X145" s="666" t="s">
        <v>3250</v>
      </c>
      <c r="Y145" s="40"/>
      <c r="Z145" s="492" t="s">
        <v>3252</v>
      </c>
      <c r="AA145" s="453" t="s">
        <v>3253</v>
      </c>
      <c r="AB145" s="37"/>
      <c r="AC145" s="42">
        <v>2024</v>
      </c>
      <c r="AD145" s="42" t="s">
        <v>3481</v>
      </c>
    </row>
    <row r="146" spans="1:30" ht="16" x14ac:dyDescent="0.2">
      <c r="A146" s="35" t="s">
        <v>70</v>
      </c>
      <c r="B146" s="673">
        <v>516340</v>
      </c>
      <c r="C146" s="340">
        <v>3086123734623</v>
      </c>
      <c r="D146" s="38" t="s">
        <v>1363</v>
      </c>
      <c r="E146" s="38" t="s">
        <v>30</v>
      </c>
      <c r="F146" s="38" t="s">
        <v>3249</v>
      </c>
      <c r="G146" s="410" t="s">
        <v>3802</v>
      </c>
      <c r="H146" s="410" t="str">
        <f t="shared" si="4"/>
        <v>516340</v>
      </c>
      <c r="I146" s="677" t="s">
        <v>4416</v>
      </c>
      <c r="J146" s="38" t="s">
        <v>31</v>
      </c>
      <c r="K146" s="38">
        <v>4</v>
      </c>
      <c r="L146" s="38">
        <v>120</v>
      </c>
      <c r="M146" s="38">
        <v>10</v>
      </c>
      <c r="N146" s="38" t="s">
        <v>106</v>
      </c>
      <c r="O146" s="590">
        <v>1.92</v>
      </c>
      <c r="P146" s="590">
        <v>2</v>
      </c>
      <c r="Q146" s="551">
        <f t="shared" si="5"/>
        <v>4.1666666666666741E-2</v>
      </c>
      <c r="R146" s="38" t="s">
        <v>33</v>
      </c>
      <c r="S146" s="38" t="s">
        <v>523</v>
      </c>
      <c r="T146" s="38" t="s">
        <v>3268</v>
      </c>
      <c r="U146" s="38" t="s">
        <v>1358</v>
      </c>
      <c r="V146" s="38" t="s">
        <v>1010</v>
      </c>
      <c r="W146" s="41" t="s">
        <v>1011</v>
      </c>
      <c r="X146" s="667" t="s">
        <v>3729</v>
      </c>
      <c r="Y146" s="40"/>
      <c r="Z146" s="492" t="s">
        <v>3252</v>
      </c>
      <c r="AA146" s="453" t="s">
        <v>3253</v>
      </c>
      <c r="AB146" s="37"/>
      <c r="AC146" s="42">
        <v>2050</v>
      </c>
      <c r="AD146" s="42" t="s">
        <v>3563</v>
      </c>
    </row>
    <row r="147" spans="1:30" x14ac:dyDescent="0.2">
      <c r="A147" s="35" t="s">
        <v>70</v>
      </c>
      <c r="B147" s="673">
        <v>872720</v>
      </c>
      <c r="C147" s="340">
        <v>3086123134379</v>
      </c>
      <c r="D147" s="38" t="s">
        <v>1369</v>
      </c>
      <c r="E147" s="38" t="s">
        <v>30</v>
      </c>
      <c r="F147" s="38"/>
      <c r="G147" s="38"/>
      <c r="H147" s="38" t="str">
        <f t="shared" si="4"/>
        <v>872720</v>
      </c>
      <c r="I147" s="677" t="s">
        <v>4416</v>
      </c>
      <c r="J147" s="38" t="s">
        <v>31</v>
      </c>
      <c r="K147" s="38">
        <v>50</v>
      </c>
      <c r="L147" s="38">
        <v>20</v>
      </c>
      <c r="M147" s="38">
        <v>1</v>
      </c>
      <c r="N147" s="38" t="s">
        <v>1074</v>
      </c>
      <c r="O147" s="590">
        <v>12.81</v>
      </c>
      <c r="P147" s="590">
        <v>13.19</v>
      </c>
      <c r="Q147" s="551">
        <f t="shared" si="5"/>
        <v>2.966432474629177E-2</v>
      </c>
      <c r="R147" s="38" t="s">
        <v>33</v>
      </c>
      <c r="S147" s="38" t="s">
        <v>523</v>
      </c>
      <c r="T147" s="38" t="s">
        <v>3268</v>
      </c>
      <c r="U147" s="38" t="s">
        <v>1358</v>
      </c>
      <c r="V147" s="38" t="s">
        <v>1010</v>
      </c>
      <c r="W147" s="41" t="s">
        <v>3290</v>
      </c>
      <c r="X147" s="666" t="s">
        <v>3250</v>
      </c>
      <c r="Y147" s="40"/>
      <c r="Z147" s="492" t="s">
        <v>3252</v>
      </c>
      <c r="AA147" s="453" t="s">
        <v>3253</v>
      </c>
      <c r="AB147" s="37" t="s">
        <v>1370</v>
      </c>
      <c r="AC147" s="42">
        <v>2050</v>
      </c>
      <c r="AD147" s="42" t="s">
        <v>3563</v>
      </c>
    </row>
    <row r="148" spans="1:30" x14ac:dyDescent="0.2">
      <c r="A148" s="35" t="s">
        <v>70</v>
      </c>
      <c r="B148" s="673">
        <v>919228</v>
      </c>
      <c r="C148" s="340">
        <v>3086123342453</v>
      </c>
      <c r="D148" s="38" t="s">
        <v>2693</v>
      </c>
      <c r="E148" s="38" t="s">
        <v>84</v>
      </c>
      <c r="F148" s="38" t="s">
        <v>3249</v>
      </c>
      <c r="G148" s="387" t="s">
        <v>3803</v>
      </c>
      <c r="H148" s="387" t="str">
        <f t="shared" si="4"/>
        <v>919228</v>
      </c>
      <c r="I148" s="677" t="s">
        <v>4416</v>
      </c>
      <c r="J148" s="38" t="s">
        <v>31</v>
      </c>
      <c r="K148" s="38">
        <v>8</v>
      </c>
      <c r="L148" s="38">
        <v>25</v>
      </c>
      <c r="M148" s="38">
        <v>25</v>
      </c>
      <c r="N148" s="38" t="s">
        <v>1112</v>
      </c>
      <c r="O148" s="590">
        <v>3.43</v>
      </c>
      <c r="P148" s="590">
        <v>3.57</v>
      </c>
      <c r="Q148" s="551">
        <f t="shared" si="5"/>
        <v>4.0816326530612068E-2</v>
      </c>
      <c r="R148" s="38" t="s">
        <v>33</v>
      </c>
      <c r="S148" s="38" t="s">
        <v>523</v>
      </c>
      <c r="T148" s="38" t="s">
        <v>3292</v>
      </c>
      <c r="U148" s="38" t="s">
        <v>2681</v>
      </c>
      <c r="V148" s="38" t="s">
        <v>2682</v>
      </c>
      <c r="W148" s="41" t="s">
        <v>3293</v>
      </c>
      <c r="X148" s="666" t="s">
        <v>3250</v>
      </c>
      <c r="Y148" s="40"/>
      <c r="Z148" s="492" t="s">
        <v>3252</v>
      </c>
      <c r="AA148" s="453" t="s">
        <v>3253</v>
      </c>
      <c r="AB148" s="37"/>
      <c r="AC148" s="42">
        <v>2024</v>
      </c>
      <c r="AD148" s="42" t="s">
        <v>3481</v>
      </c>
    </row>
    <row r="149" spans="1:30" ht="16" x14ac:dyDescent="0.2">
      <c r="A149" s="35" t="s">
        <v>70</v>
      </c>
      <c r="B149" s="673">
        <v>516351</v>
      </c>
      <c r="C149" s="340">
        <v>3086123734739</v>
      </c>
      <c r="D149" s="38" t="s">
        <v>2687</v>
      </c>
      <c r="E149" s="38" t="s">
        <v>30</v>
      </c>
      <c r="F149" s="38" t="s">
        <v>3249</v>
      </c>
      <c r="G149" s="410" t="s">
        <v>3804</v>
      </c>
      <c r="H149" s="410" t="str">
        <f t="shared" si="4"/>
        <v>516351</v>
      </c>
      <c r="I149" s="677" t="s">
        <v>4416</v>
      </c>
      <c r="J149" s="38" t="s">
        <v>31</v>
      </c>
      <c r="K149" s="38">
        <v>8</v>
      </c>
      <c r="L149" s="38">
        <v>60</v>
      </c>
      <c r="M149" s="38">
        <v>10</v>
      </c>
      <c r="N149" s="38" t="s">
        <v>106</v>
      </c>
      <c r="O149" s="590">
        <v>3.43</v>
      </c>
      <c r="P149" s="590">
        <v>3.57</v>
      </c>
      <c r="Q149" s="551">
        <f t="shared" si="5"/>
        <v>4.0816326530612068E-2</v>
      </c>
      <c r="R149" s="38" t="s">
        <v>33</v>
      </c>
      <c r="S149" s="38" t="s">
        <v>523</v>
      </c>
      <c r="T149" s="38" t="s">
        <v>3292</v>
      </c>
      <c r="U149" s="38" t="s">
        <v>2681</v>
      </c>
      <c r="V149" s="38" t="s">
        <v>2682</v>
      </c>
      <c r="W149" s="41"/>
      <c r="X149" s="667" t="s">
        <v>3729</v>
      </c>
      <c r="Y149" s="40"/>
      <c r="Z149" s="492" t="s">
        <v>3252</v>
      </c>
      <c r="AA149" s="453" t="s">
        <v>3253</v>
      </c>
      <c r="AB149" s="37"/>
      <c r="AC149" s="42">
        <v>2050</v>
      </c>
      <c r="AD149" s="42" t="s">
        <v>3563</v>
      </c>
    </row>
    <row r="150" spans="1:30" x14ac:dyDescent="0.2">
      <c r="A150" s="35" t="s">
        <v>70</v>
      </c>
      <c r="B150" s="673">
        <v>8308521</v>
      </c>
      <c r="C150" s="340">
        <v>3086121601217</v>
      </c>
      <c r="D150" s="38" t="s">
        <v>2705</v>
      </c>
      <c r="E150" s="38" t="s">
        <v>84</v>
      </c>
      <c r="F150" s="38" t="s">
        <v>3249</v>
      </c>
      <c r="G150" s="387" t="s">
        <v>3291</v>
      </c>
      <c r="H150" s="387" t="str">
        <f t="shared" si="4"/>
        <v>8308521</v>
      </c>
      <c r="I150" s="677" t="s">
        <v>4416</v>
      </c>
      <c r="J150" s="38" t="s">
        <v>31</v>
      </c>
      <c r="K150" s="38">
        <v>4</v>
      </c>
      <c r="L150" s="38">
        <v>100</v>
      </c>
      <c r="M150" s="38">
        <v>10</v>
      </c>
      <c r="N150" s="38" t="s">
        <v>377</v>
      </c>
      <c r="O150" s="590">
        <v>1.88</v>
      </c>
      <c r="P150" s="590">
        <v>1.96</v>
      </c>
      <c r="Q150" s="551">
        <f t="shared" si="5"/>
        <v>4.2553191489361764E-2</v>
      </c>
      <c r="R150" s="38" t="s">
        <v>33</v>
      </c>
      <c r="S150" s="38" t="s">
        <v>523</v>
      </c>
      <c r="T150" s="38" t="s">
        <v>3292</v>
      </c>
      <c r="U150" s="38" t="s">
        <v>2681</v>
      </c>
      <c r="V150" s="38" t="s">
        <v>2682</v>
      </c>
      <c r="W150" s="41" t="s">
        <v>3293</v>
      </c>
      <c r="X150" s="666" t="s">
        <v>3250</v>
      </c>
      <c r="Y150" s="40"/>
      <c r="Z150" s="492" t="s">
        <v>3252</v>
      </c>
      <c r="AA150" s="453" t="s">
        <v>3253</v>
      </c>
      <c r="AB150" s="37"/>
      <c r="AC150" s="42">
        <v>2024</v>
      </c>
      <c r="AD150" s="42" t="s">
        <v>3481</v>
      </c>
    </row>
    <row r="151" spans="1:30" ht="16" x14ac:dyDescent="0.2">
      <c r="A151" s="35" t="s">
        <v>70</v>
      </c>
      <c r="B151" s="673">
        <v>516336</v>
      </c>
      <c r="C151" s="340">
        <v>3086123734586</v>
      </c>
      <c r="D151" s="38" t="s">
        <v>2679</v>
      </c>
      <c r="E151" s="38" t="s">
        <v>30</v>
      </c>
      <c r="F151" s="38" t="s">
        <v>3249</v>
      </c>
      <c r="G151" s="410" t="s">
        <v>3294</v>
      </c>
      <c r="H151" s="410" t="str">
        <f t="shared" si="4"/>
        <v>516336</v>
      </c>
      <c r="I151" s="677" t="s">
        <v>4416</v>
      </c>
      <c r="J151" s="38" t="s">
        <v>31</v>
      </c>
      <c r="K151" s="38">
        <v>4</v>
      </c>
      <c r="L151" s="38">
        <v>120</v>
      </c>
      <c r="M151" s="38">
        <v>10</v>
      </c>
      <c r="N151" s="38" t="s">
        <v>106</v>
      </c>
      <c r="O151" s="590">
        <v>1.88</v>
      </c>
      <c r="P151" s="590">
        <v>1.96</v>
      </c>
      <c r="Q151" s="551">
        <f t="shared" si="5"/>
        <v>4.2553191489361764E-2</v>
      </c>
      <c r="R151" s="38" t="s">
        <v>33</v>
      </c>
      <c r="S151" s="38" t="s">
        <v>523</v>
      </c>
      <c r="T151" s="38" t="s">
        <v>3292</v>
      </c>
      <c r="U151" s="38" t="s">
        <v>2681</v>
      </c>
      <c r="V151" s="38" t="s">
        <v>2682</v>
      </c>
      <c r="W151" s="41"/>
      <c r="X151" s="667" t="s">
        <v>3729</v>
      </c>
      <c r="Y151" s="40"/>
      <c r="Z151" s="492" t="s">
        <v>3252</v>
      </c>
      <c r="AA151" s="453" t="s">
        <v>3253</v>
      </c>
      <c r="AB151" s="37"/>
      <c r="AC151" s="42">
        <v>2050</v>
      </c>
      <c r="AD151" s="42" t="s">
        <v>3563</v>
      </c>
    </row>
    <row r="152" spans="1:30" x14ac:dyDescent="0.2">
      <c r="A152" s="35" t="s">
        <v>70</v>
      </c>
      <c r="B152" s="673">
        <v>872729</v>
      </c>
      <c r="C152" s="340">
        <v>3086123134461</v>
      </c>
      <c r="D152" s="38" t="s">
        <v>1384</v>
      </c>
      <c r="E152" s="38" t="s">
        <v>30</v>
      </c>
      <c r="F152" s="38"/>
      <c r="G152" s="38"/>
      <c r="H152" s="38" t="str">
        <f t="shared" si="4"/>
        <v>872729</v>
      </c>
      <c r="I152" s="677" t="s">
        <v>4416</v>
      </c>
      <c r="J152" s="38" t="s">
        <v>31</v>
      </c>
      <c r="K152" s="38">
        <v>50</v>
      </c>
      <c r="L152" s="38">
        <v>20</v>
      </c>
      <c r="M152" s="38">
        <v>1</v>
      </c>
      <c r="N152" s="38" t="s">
        <v>1074</v>
      </c>
      <c r="O152" s="590">
        <v>12.81</v>
      </c>
      <c r="P152" s="590">
        <v>13.19</v>
      </c>
      <c r="Q152" s="551">
        <f t="shared" si="5"/>
        <v>2.966432474629177E-2</v>
      </c>
      <c r="R152" s="38" t="s">
        <v>33</v>
      </c>
      <c r="S152" s="38" t="s">
        <v>523</v>
      </c>
      <c r="T152" s="38" t="s">
        <v>3268</v>
      </c>
      <c r="U152" s="38" t="s">
        <v>1358</v>
      </c>
      <c r="V152" s="38" t="s">
        <v>1010</v>
      </c>
      <c r="W152" s="41" t="s">
        <v>3290</v>
      </c>
      <c r="X152" s="666" t="s">
        <v>3250</v>
      </c>
      <c r="Y152" s="40"/>
      <c r="Z152" s="492" t="s">
        <v>3252</v>
      </c>
      <c r="AA152" s="453" t="s">
        <v>3253</v>
      </c>
      <c r="AB152" s="37" t="s">
        <v>1385</v>
      </c>
      <c r="AC152" s="42">
        <v>2050</v>
      </c>
      <c r="AD152" s="42" t="s">
        <v>3563</v>
      </c>
    </row>
    <row r="153" spans="1:30" x14ac:dyDescent="0.2">
      <c r="A153" s="35" t="s">
        <v>70</v>
      </c>
      <c r="B153" s="673">
        <v>872730</v>
      </c>
      <c r="C153" s="340">
        <v>3086123134478</v>
      </c>
      <c r="D153" s="38" t="s">
        <v>1387</v>
      </c>
      <c r="E153" s="38" t="s">
        <v>30</v>
      </c>
      <c r="F153" s="38"/>
      <c r="G153" s="38"/>
      <c r="H153" s="38" t="str">
        <f t="shared" si="4"/>
        <v>872730</v>
      </c>
      <c r="I153" s="678" t="s">
        <v>4416</v>
      </c>
      <c r="J153" s="38" t="s">
        <v>31</v>
      </c>
      <c r="K153" s="38">
        <v>50</v>
      </c>
      <c r="L153" s="38">
        <v>20</v>
      </c>
      <c r="M153" s="38">
        <v>1</v>
      </c>
      <c r="N153" s="38" t="s">
        <v>1074</v>
      </c>
      <c r="O153" s="590">
        <v>12.81</v>
      </c>
      <c r="P153" s="590">
        <v>13.19</v>
      </c>
      <c r="Q153" s="551">
        <f t="shared" si="5"/>
        <v>2.966432474629177E-2</v>
      </c>
      <c r="R153" s="38" t="s">
        <v>33</v>
      </c>
      <c r="S153" s="38" t="s">
        <v>523</v>
      </c>
      <c r="T153" s="38" t="s">
        <v>3268</v>
      </c>
      <c r="U153" s="38" t="s">
        <v>1358</v>
      </c>
      <c r="V153" s="38" t="s">
        <v>1010</v>
      </c>
      <c r="W153" s="41" t="s">
        <v>3290</v>
      </c>
      <c r="X153" s="666" t="s">
        <v>3250</v>
      </c>
      <c r="Y153" s="40"/>
      <c r="Z153" s="492" t="s">
        <v>3252</v>
      </c>
      <c r="AA153" s="453" t="s">
        <v>3253</v>
      </c>
      <c r="AB153" s="37" t="s">
        <v>1388</v>
      </c>
      <c r="AC153" s="42">
        <v>2050</v>
      </c>
      <c r="AD153" s="42" t="s">
        <v>3563</v>
      </c>
    </row>
    <row r="154" spans="1:30" x14ac:dyDescent="0.2">
      <c r="A154" s="35" t="s">
        <v>70</v>
      </c>
      <c r="B154" s="673">
        <v>872731</v>
      </c>
      <c r="C154" s="340">
        <v>3086123134485</v>
      </c>
      <c r="D154" s="38" t="s">
        <v>1390</v>
      </c>
      <c r="E154" s="38" t="s">
        <v>30</v>
      </c>
      <c r="F154" s="38"/>
      <c r="G154" s="38"/>
      <c r="H154" s="38" t="str">
        <f t="shared" si="4"/>
        <v>872731</v>
      </c>
      <c r="I154" s="678" t="s">
        <v>4416</v>
      </c>
      <c r="J154" s="38" t="s">
        <v>31</v>
      </c>
      <c r="K154" s="38">
        <v>50</v>
      </c>
      <c r="L154" s="38">
        <v>20</v>
      </c>
      <c r="M154" s="38">
        <v>1</v>
      </c>
      <c r="N154" s="38" t="s">
        <v>1074</v>
      </c>
      <c r="O154" s="590">
        <v>12.81</v>
      </c>
      <c r="P154" s="590">
        <v>13.19</v>
      </c>
      <c r="Q154" s="551">
        <f t="shared" si="5"/>
        <v>2.966432474629177E-2</v>
      </c>
      <c r="R154" s="38" t="s">
        <v>33</v>
      </c>
      <c r="S154" s="38" t="s">
        <v>523</v>
      </c>
      <c r="T154" s="38" t="s">
        <v>3268</v>
      </c>
      <c r="U154" s="38" t="s">
        <v>1358</v>
      </c>
      <c r="V154" s="38" t="s">
        <v>1010</v>
      </c>
      <c r="W154" s="41" t="s">
        <v>3290</v>
      </c>
      <c r="X154" s="666" t="s">
        <v>3250</v>
      </c>
      <c r="Y154" s="40"/>
      <c r="Z154" s="492" t="s">
        <v>3252</v>
      </c>
      <c r="AA154" s="453" t="s">
        <v>3253</v>
      </c>
      <c r="AB154" s="37" t="s">
        <v>1391</v>
      </c>
      <c r="AC154" s="42">
        <v>2050</v>
      </c>
      <c r="AD154" s="42" t="s">
        <v>3563</v>
      </c>
    </row>
    <row r="155" spans="1:30" x14ac:dyDescent="0.2">
      <c r="A155" s="35" t="s">
        <v>70</v>
      </c>
      <c r="B155" s="673">
        <v>8803312</v>
      </c>
      <c r="C155" s="340">
        <v>3086123134393</v>
      </c>
      <c r="D155" s="38" t="s">
        <v>1393</v>
      </c>
      <c r="E155" s="38" t="s">
        <v>30</v>
      </c>
      <c r="F155" s="38"/>
      <c r="G155" s="38"/>
      <c r="H155" s="38" t="str">
        <f t="shared" si="4"/>
        <v>8803312</v>
      </c>
      <c r="I155" s="678" t="s">
        <v>4416</v>
      </c>
      <c r="J155" s="38" t="s">
        <v>66</v>
      </c>
      <c r="K155" s="38">
        <v>27</v>
      </c>
      <c r="L155" s="38">
        <v>24</v>
      </c>
      <c r="M155" s="38">
        <v>24</v>
      </c>
      <c r="N155" s="38" t="s">
        <v>1087</v>
      </c>
      <c r="O155" s="590">
        <v>8.51</v>
      </c>
      <c r="P155" s="590">
        <v>8.85</v>
      </c>
      <c r="Q155" s="551">
        <f t="shared" si="5"/>
        <v>3.9952996474735603E-2</v>
      </c>
      <c r="R155" s="38" t="s">
        <v>33</v>
      </c>
      <c r="S155" s="38" t="s">
        <v>523</v>
      </c>
      <c r="T155" s="38" t="s">
        <v>3268</v>
      </c>
      <c r="U155" s="38" t="s">
        <v>1358</v>
      </c>
      <c r="V155" s="38" t="s">
        <v>1010</v>
      </c>
      <c r="W155" s="41"/>
      <c r="X155" s="666" t="s">
        <v>3250</v>
      </c>
      <c r="Y155" s="40"/>
      <c r="Z155" s="492" t="s">
        <v>3252</v>
      </c>
      <c r="AA155" s="453" t="s">
        <v>3253</v>
      </c>
      <c r="AB155" s="37"/>
      <c r="AC155" s="42">
        <v>2050</v>
      </c>
      <c r="AD155" s="42" t="s">
        <v>3563</v>
      </c>
    </row>
    <row r="156" spans="1:30" x14ac:dyDescent="0.2">
      <c r="A156" s="35" t="s">
        <v>3238</v>
      </c>
      <c r="B156" s="673">
        <v>9122731</v>
      </c>
      <c r="C156" s="340">
        <v>3086123331662</v>
      </c>
      <c r="D156" s="38" t="s">
        <v>1395</v>
      </c>
      <c r="E156" s="38" t="s">
        <v>30</v>
      </c>
      <c r="F156" s="38"/>
      <c r="G156" s="38"/>
      <c r="H156" s="38" t="str">
        <f t="shared" si="4"/>
        <v>9122731</v>
      </c>
      <c r="I156" s="678" t="s">
        <v>4416</v>
      </c>
      <c r="J156" s="38" t="s">
        <v>66</v>
      </c>
      <c r="K156" s="38">
        <v>20</v>
      </c>
      <c r="L156" s="38">
        <v>20</v>
      </c>
      <c r="M156" s="38">
        <v>20</v>
      </c>
      <c r="N156" s="38" t="s">
        <v>1087</v>
      </c>
      <c r="O156" s="590">
        <v>8.51</v>
      </c>
      <c r="P156" s="590">
        <v>8.85</v>
      </c>
      <c r="Q156" s="551">
        <f t="shared" si="5"/>
        <v>3.9952996474735603E-2</v>
      </c>
      <c r="R156" s="38" t="s">
        <v>33</v>
      </c>
      <c r="S156" s="38" t="s">
        <v>523</v>
      </c>
      <c r="T156" s="38" t="s">
        <v>3268</v>
      </c>
      <c r="U156" s="38" t="s">
        <v>1358</v>
      </c>
      <c r="V156" s="38" t="s">
        <v>1010</v>
      </c>
      <c r="W156" s="41"/>
      <c r="X156" s="666" t="s">
        <v>3250</v>
      </c>
      <c r="Y156" s="40"/>
      <c r="Z156" s="492" t="s">
        <v>3252</v>
      </c>
      <c r="AA156" s="453" t="s">
        <v>3253</v>
      </c>
      <c r="AB156" s="37"/>
      <c r="AC156" s="42">
        <v>2050</v>
      </c>
      <c r="AD156" s="42" t="s">
        <v>3563</v>
      </c>
    </row>
    <row r="157" spans="1:30" x14ac:dyDescent="0.2">
      <c r="A157" s="35" t="s">
        <v>70</v>
      </c>
      <c r="B157" s="673">
        <v>880648</v>
      </c>
      <c r="C157" s="340">
        <v>3086123175495</v>
      </c>
      <c r="D157" s="38" t="s">
        <v>1397</v>
      </c>
      <c r="E157" s="38" t="s">
        <v>30</v>
      </c>
      <c r="F157" s="38"/>
      <c r="G157" s="38"/>
      <c r="H157" s="38" t="str">
        <f t="shared" si="4"/>
        <v>880648</v>
      </c>
      <c r="I157" s="678" t="s">
        <v>4416</v>
      </c>
      <c r="J157" s="38" t="s">
        <v>31</v>
      </c>
      <c r="K157" s="38">
        <v>50</v>
      </c>
      <c r="L157" s="38">
        <v>20</v>
      </c>
      <c r="M157" s="38">
        <v>1</v>
      </c>
      <c r="N157" s="38" t="s">
        <v>1074</v>
      </c>
      <c r="O157" s="590">
        <v>12.81</v>
      </c>
      <c r="P157" s="590">
        <v>13.19</v>
      </c>
      <c r="Q157" s="551">
        <f t="shared" si="5"/>
        <v>2.966432474629177E-2</v>
      </c>
      <c r="R157" s="38" t="s">
        <v>33</v>
      </c>
      <c r="S157" s="38" t="s">
        <v>523</v>
      </c>
      <c r="T157" s="38" t="s">
        <v>3297</v>
      </c>
      <c r="U157" s="38" t="s">
        <v>1398</v>
      </c>
      <c r="V157" s="38" t="s">
        <v>1010</v>
      </c>
      <c r="W157" s="41"/>
      <c r="X157" s="666" t="s">
        <v>3250</v>
      </c>
      <c r="Y157" s="40"/>
      <c r="Z157" s="492" t="s">
        <v>3252</v>
      </c>
      <c r="AA157" s="453" t="s">
        <v>3253</v>
      </c>
      <c r="AB157" s="37"/>
      <c r="AC157" s="42">
        <v>2050</v>
      </c>
      <c r="AD157" s="42" t="s">
        <v>3563</v>
      </c>
    </row>
    <row r="158" spans="1:30" x14ac:dyDescent="0.2">
      <c r="A158" s="35" t="s">
        <v>70</v>
      </c>
      <c r="B158" s="673">
        <v>880656</v>
      </c>
      <c r="C158" s="340">
        <v>3086123175570</v>
      </c>
      <c r="D158" s="38" t="s">
        <v>1400</v>
      </c>
      <c r="E158" s="38" t="s">
        <v>30</v>
      </c>
      <c r="F158" s="38"/>
      <c r="G158" s="38"/>
      <c r="H158" s="38" t="str">
        <f t="shared" si="4"/>
        <v>880656</v>
      </c>
      <c r="I158" s="678" t="s">
        <v>4416</v>
      </c>
      <c r="J158" s="38" t="s">
        <v>31</v>
      </c>
      <c r="K158" s="38">
        <v>50</v>
      </c>
      <c r="L158" s="38">
        <v>20</v>
      </c>
      <c r="M158" s="38">
        <v>1</v>
      </c>
      <c r="N158" s="38" t="s">
        <v>1074</v>
      </c>
      <c r="O158" s="590">
        <v>12.81</v>
      </c>
      <c r="P158" s="590">
        <v>13.19</v>
      </c>
      <c r="Q158" s="551">
        <f t="shared" si="5"/>
        <v>2.966432474629177E-2</v>
      </c>
      <c r="R158" s="38" t="s">
        <v>33</v>
      </c>
      <c r="S158" s="38" t="s">
        <v>523</v>
      </c>
      <c r="T158" s="38" t="s">
        <v>3297</v>
      </c>
      <c r="U158" s="38" t="s">
        <v>1398</v>
      </c>
      <c r="V158" s="38" t="s">
        <v>1010</v>
      </c>
      <c r="W158" s="41"/>
      <c r="X158" s="666" t="s">
        <v>3250</v>
      </c>
      <c r="Y158" s="40"/>
      <c r="Z158" s="492" t="s">
        <v>3252</v>
      </c>
      <c r="AA158" s="453" t="s">
        <v>3253</v>
      </c>
      <c r="AB158" s="37"/>
      <c r="AC158" s="42">
        <v>2050</v>
      </c>
      <c r="AD158" s="42" t="s">
        <v>3563</v>
      </c>
    </row>
    <row r="159" spans="1:30" x14ac:dyDescent="0.2">
      <c r="A159" s="35" t="s">
        <v>70</v>
      </c>
      <c r="B159" s="673">
        <v>888746</v>
      </c>
      <c r="C159" s="340">
        <v>3086123175518</v>
      </c>
      <c r="D159" s="38" t="s">
        <v>1402</v>
      </c>
      <c r="E159" s="38" t="s">
        <v>30</v>
      </c>
      <c r="F159" s="38"/>
      <c r="G159" s="38"/>
      <c r="H159" s="38" t="str">
        <f t="shared" si="4"/>
        <v>888746</v>
      </c>
      <c r="I159" s="678" t="s">
        <v>4416</v>
      </c>
      <c r="J159" s="38" t="s">
        <v>31</v>
      </c>
      <c r="K159" s="38">
        <v>5</v>
      </c>
      <c r="L159" s="38">
        <v>10</v>
      </c>
      <c r="M159" s="38">
        <v>10</v>
      </c>
      <c r="N159" s="38" t="s">
        <v>1053</v>
      </c>
      <c r="O159" s="590">
        <v>2.39</v>
      </c>
      <c r="P159" s="590">
        <v>2.4900000000000002</v>
      </c>
      <c r="Q159" s="551">
        <f t="shared" si="5"/>
        <v>4.1841004184100417E-2</v>
      </c>
      <c r="R159" s="38" t="s">
        <v>33</v>
      </c>
      <c r="S159" s="38" t="s">
        <v>523</v>
      </c>
      <c r="T159" s="38" t="s">
        <v>3297</v>
      </c>
      <c r="U159" s="38" t="s">
        <v>1398</v>
      </c>
      <c r="V159" s="38" t="s">
        <v>1010</v>
      </c>
      <c r="W159" s="41"/>
      <c r="X159" s="666" t="s">
        <v>3250</v>
      </c>
      <c r="Y159" s="40"/>
      <c r="Z159" s="492" t="s">
        <v>3252</v>
      </c>
      <c r="AA159" s="453" t="s">
        <v>3253</v>
      </c>
      <c r="AB159" s="37"/>
      <c r="AC159" s="42">
        <v>2050</v>
      </c>
      <c r="AD159" s="42" t="s">
        <v>3563</v>
      </c>
    </row>
    <row r="160" spans="1:30" x14ac:dyDescent="0.2">
      <c r="A160" s="35" t="s">
        <v>70</v>
      </c>
      <c r="B160" s="673">
        <v>888753</v>
      </c>
      <c r="C160" s="340">
        <v>3086123175648</v>
      </c>
      <c r="D160" s="38" t="s">
        <v>1404</v>
      </c>
      <c r="E160" s="38" t="s">
        <v>30</v>
      </c>
      <c r="F160" s="38"/>
      <c r="G160" s="38"/>
      <c r="H160" s="38" t="str">
        <f t="shared" si="4"/>
        <v>888753</v>
      </c>
      <c r="I160" s="678" t="s">
        <v>4416</v>
      </c>
      <c r="J160" s="38" t="s">
        <v>31</v>
      </c>
      <c r="K160" s="38">
        <v>5</v>
      </c>
      <c r="L160" s="38">
        <v>10</v>
      </c>
      <c r="M160" s="38">
        <v>10</v>
      </c>
      <c r="N160" s="38" t="s">
        <v>1053</v>
      </c>
      <c r="O160" s="590">
        <v>2.39</v>
      </c>
      <c r="P160" s="590">
        <v>2.4900000000000002</v>
      </c>
      <c r="Q160" s="551">
        <f t="shared" si="5"/>
        <v>4.1841004184100417E-2</v>
      </c>
      <c r="R160" s="38" t="s">
        <v>33</v>
      </c>
      <c r="S160" s="38" t="s">
        <v>523</v>
      </c>
      <c r="T160" s="38" t="s">
        <v>3297</v>
      </c>
      <c r="U160" s="38" t="s">
        <v>1398</v>
      </c>
      <c r="V160" s="38" t="s">
        <v>1010</v>
      </c>
      <c r="W160" s="41"/>
      <c r="X160" s="666" t="s">
        <v>3250</v>
      </c>
      <c r="Y160" s="40"/>
      <c r="Z160" s="492" t="s">
        <v>3252</v>
      </c>
      <c r="AA160" s="453" t="s">
        <v>3253</v>
      </c>
      <c r="AB160" s="37"/>
      <c r="AC160" s="42">
        <v>2050</v>
      </c>
      <c r="AD160" s="42" t="s">
        <v>3563</v>
      </c>
    </row>
    <row r="161" spans="1:30" x14ac:dyDescent="0.2">
      <c r="A161" s="35" t="s">
        <v>70</v>
      </c>
      <c r="B161" s="673">
        <v>951625</v>
      </c>
      <c r="C161" s="340">
        <v>3086123651661</v>
      </c>
      <c r="D161" s="38" t="s">
        <v>1406</v>
      </c>
      <c r="E161" s="38" t="s">
        <v>84</v>
      </c>
      <c r="F161" s="38" t="s">
        <v>3261</v>
      </c>
      <c r="G161" s="394" t="s">
        <v>3273</v>
      </c>
      <c r="H161" s="394" t="str">
        <f t="shared" si="4"/>
        <v>951625</v>
      </c>
      <c r="I161" s="679" t="s">
        <v>4416</v>
      </c>
      <c r="J161" s="38" t="s">
        <v>31</v>
      </c>
      <c r="K161" s="38">
        <v>50</v>
      </c>
      <c r="L161" s="38">
        <v>20</v>
      </c>
      <c r="M161" s="38">
        <v>1</v>
      </c>
      <c r="N161" s="38" t="s">
        <v>1074</v>
      </c>
      <c r="O161" s="590">
        <v>12.81</v>
      </c>
      <c r="P161" s="590">
        <v>13.19</v>
      </c>
      <c r="Q161" s="551">
        <f t="shared" si="5"/>
        <v>2.966432474629177E-2</v>
      </c>
      <c r="R161" s="38" t="s">
        <v>33</v>
      </c>
      <c r="S161" s="38" t="s">
        <v>523</v>
      </c>
      <c r="T161" s="38" t="s">
        <v>3297</v>
      </c>
      <c r="U161" s="38" t="s">
        <v>1398</v>
      </c>
      <c r="V161" s="38" t="s">
        <v>1010</v>
      </c>
      <c r="W161" s="41"/>
      <c r="X161" s="666" t="s">
        <v>3250</v>
      </c>
      <c r="Y161" s="40"/>
      <c r="Z161" s="492" t="s">
        <v>3252</v>
      </c>
      <c r="AA161" s="453" t="s">
        <v>3253</v>
      </c>
      <c r="AB161" s="37"/>
      <c r="AC161" s="42">
        <v>2050</v>
      </c>
      <c r="AD161" s="42" t="s">
        <v>3563</v>
      </c>
    </row>
    <row r="162" spans="1:30" x14ac:dyDescent="0.2">
      <c r="A162" s="35" t="s">
        <v>70</v>
      </c>
      <c r="B162" s="673">
        <v>8308541</v>
      </c>
      <c r="C162" s="340">
        <v>3086121601231</v>
      </c>
      <c r="D162" s="38" t="s">
        <v>2711</v>
      </c>
      <c r="E162" s="38" t="s">
        <v>84</v>
      </c>
      <c r="F162" s="38" t="s">
        <v>3249</v>
      </c>
      <c r="G162" s="387" t="s">
        <v>3805</v>
      </c>
      <c r="H162" s="387" t="str">
        <f t="shared" si="4"/>
        <v>8308541</v>
      </c>
      <c r="I162" s="677" t="s">
        <v>4416</v>
      </c>
      <c r="J162" s="38" t="s">
        <v>31</v>
      </c>
      <c r="K162" s="38">
        <v>4</v>
      </c>
      <c r="L162" s="38">
        <v>100</v>
      </c>
      <c r="M162" s="38">
        <v>10</v>
      </c>
      <c r="N162" s="38" t="s">
        <v>377</v>
      </c>
      <c r="O162" s="590">
        <v>1.88</v>
      </c>
      <c r="P162" s="590">
        <v>1.96</v>
      </c>
      <c r="Q162" s="551">
        <f t="shared" si="5"/>
        <v>4.2553191489361764E-2</v>
      </c>
      <c r="R162" s="38" t="s">
        <v>33</v>
      </c>
      <c r="S162" s="38" t="s">
        <v>523</v>
      </c>
      <c r="T162" s="38" t="s">
        <v>3292</v>
      </c>
      <c r="U162" s="38" t="s">
        <v>2681</v>
      </c>
      <c r="V162" s="38" t="s">
        <v>2682</v>
      </c>
      <c r="W162" s="41" t="s">
        <v>3293</v>
      </c>
      <c r="X162" s="666" t="s">
        <v>3250</v>
      </c>
      <c r="Y162" s="40"/>
      <c r="Z162" s="492" t="s">
        <v>3252</v>
      </c>
      <c r="AA162" s="453" t="s">
        <v>3253</v>
      </c>
      <c r="AB162" s="37"/>
      <c r="AC162" s="42">
        <v>2024</v>
      </c>
      <c r="AD162" s="42" t="s">
        <v>3481</v>
      </c>
    </row>
    <row r="163" spans="1:30" ht="16" x14ac:dyDescent="0.2">
      <c r="A163" s="35" t="s">
        <v>70</v>
      </c>
      <c r="B163" s="673">
        <v>516337</v>
      </c>
      <c r="C163" s="340">
        <v>3086123734593</v>
      </c>
      <c r="D163" s="38" t="s">
        <v>2684</v>
      </c>
      <c r="E163" s="38" t="s">
        <v>30</v>
      </c>
      <c r="F163" s="38" t="s">
        <v>3249</v>
      </c>
      <c r="G163" s="410" t="s">
        <v>3300</v>
      </c>
      <c r="H163" s="410" t="str">
        <f t="shared" si="4"/>
        <v>516337</v>
      </c>
      <c r="I163" s="677" t="s">
        <v>4416</v>
      </c>
      <c r="J163" s="38" t="s">
        <v>31</v>
      </c>
      <c r="K163" s="38">
        <v>4</v>
      </c>
      <c r="L163" s="38">
        <v>120</v>
      </c>
      <c r="M163" s="38">
        <v>10</v>
      </c>
      <c r="N163" s="38" t="s">
        <v>106</v>
      </c>
      <c r="O163" s="590">
        <v>1.88</v>
      </c>
      <c r="P163" s="590">
        <v>1.96</v>
      </c>
      <c r="Q163" s="551">
        <f t="shared" si="5"/>
        <v>4.2553191489361764E-2</v>
      </c>
      <c r="R163" s="38" t="s">
        <v>33</v>
      </c>
      <c r="S163" s="38" t="s">
        <v>523</v>
      </c>
      <c r="T163" s="38" t="s">
        <v>3292</v>
      </c>
      <c r="U163" s="38" t="s">
        <v>2681</v>
      </c>
      <c r="V163" s="38" t="s">
        <v>2682</v>
      </c>
      <c r="W163" s="41"/>
      <c r="X163" s="667" t="s">
        <v>3729</v>
      </c>
      <c r="Y163" s="40"/>
      <c r="Z163" s="492" t="s">
        <v>3252</v>
      </c>
      <c r="AA163" s="453" t="s">
        <v>3253</v>
      </c>
      <c r="AB163" s="37"/>
      <c r="AC163" s="42">
        <v>2050</v>
      </c>
      <c r="AD163" s="42" t="s">
        <v>3563</v>
      </c>
    </row>
    <row r="164" spans="1:30" x14ac:dyDescent="0.2">
      <c r="A164" s="35" t="s">
        <v>70</v>
      </c>
      <c r="B164" s="673">
        <v>8308531</v>
      </c>
      <c r="C164" s="340">
        <v>3086121601224</v>
      </c>
      <c r="D164" s="38" t="s">
        <v>2708</v>
      </c>
      <c r="E164" s="38" t="s">
        <v>84</v>
      </c>
      <c r="F164" s="38" t="s">
        <v>3249</v>
      </c>
      <c r="G164" s="387" t="s">
        <v>3806</v>
      </c>
      <c r="H164" s="387" t="str">
        <f t="shared" si="4"/>
        <v>8308531</v>
      </c>
      <c r="I164" s="677" t="s">
        <v>4416</v>
      </c>
      <c r="J164" s="38" t="s">
        <v>31</v>
      </c>
      <c r="K164" s="38">
        <v>4</v>
      </c>
      <c r="L164" s="38">
        <v>100</v>
      </c>
      <c r="M164" s="38">
        <v>10</v>
      </c>
      <c r="N164" s="38" t="s">
        <v>377</v>
      </c>
      <c r="O164" s="590">
        <v>1.88</v>
      </c>
      <c r="P164" s="590">
        <v>1.96</v>
      </c>
      <c r="Q164" s="551">
        <f t="shared" si="5"/>
        <v>4.2553191489361764E-2</v>
      </c>
      <c r="R164" s="38" t="s">
        <v>33</v>
      </c>
      <c r="S164" s="38" t="s">
        <v>523</v>
      </c>
      <c r="T164" s="38" t="s">
        <v>3292</v>
      </c>
      <c r="U164" s="38" t="s">
        <v>2681</v>
      </c>
      <c r="V164" s="38" t="s">
        <v>2682</v>
      </c>
      <c r="W164" s="41" t="s">
        <v>3293</v>
      </c>
      <c r="X164" s="666" t="s">
        <v>3250</v>
      </c>
      <c r="Y164" s="40"/>
      <c r="Z164" s="492" t="s">
        <v>3252</v>
      </c>
      <c r="AA164" s="453" t="s">
        <v>3253</v>
      </c>
      <c r="AB164" s="37"/>
      <c r="AC164" s="42">
        <v>2024</v>
      </c>
      <c r="AD164" s="42" t="s">
        <v>3481</v>
      </c>
    </row>
    <row r="165" spans="1:30" ht="16" x14ac:dyDescent="0.2">
      <c r="A165" s="35" t="s">
        <v>70</v>
      </c>
      <c r="B165" s="673">
        <v>516835</v>
      </c>
      <c r="C165" s="340">
        <v>3086123737228</v>
      </c>
      <c r="D165" s="38" t="s">
        <v>2690</v>
      </c>
      <c r="E165" s="38" t="s">
        <v>30</v>
      </c>
      <c r="F165" s="38" t="s">
        <v>3249</v>
      </c>
      <c r="G165" s="410" t="s">
        <v>3301</v>
      </c>
      <c r="H165" s="410" t="str">
        <f t="shared" si="4"/>
        <v>516835</v>
      </c>
      <c r="I165" s="677" t="s">
        <v>4416</v>
      </c>
      <c r="J165" s="38" t="s">
        <v>31</v>
      </c>
      <c r="K165" s="38">
        <v>4</v>
      </c>
      <c r="L165" s="38">
        <v>120</v>
      </c>
      <c r="M165" s="38">
        <v>10</v>
      </c>
      <c r="N165" s="38" t="s">
        <v>106</v>
      </c>
      <c r="O165" s="590">
        <v>1.88</v>
      </c>
      <c r="P165" s="590">
        <v>1.96</v>
      </c>
      <c r="Q165" s="551">
        <f t="shared" si="5"/>
        <v>4.2553191489361764E-2</v>
      </c>
      <c r="R165" s="38" t="s">
        <v>33</v>
      </c>
      <c r="S165" s="38" t="s">
        <v>523</v>
      </c>
      <c r="T165" s="38" t="s">
        <v>3292</v>
      </c>
      <c r="U165" s="38" t="s">
        <v>2681</v>
      </c>
      <c r="V165" s="38" t="s">
        <v>2682</v>
      </c>
      <c r="W165" s="41"/>
      <c r="X165" s="667" t="s">
        <v>3729</v>
      </c>
      <c r="Y165" s="40"/>
      <c r="Z165" s="492" t="s">
        <v>3252</v>
      </c>
      <c r="AA165" s="453" t="s">
        <v>3253</v>
      </c>
      <c r="AB165" s="37"/>
      <c r="AC165" s="42">
        <v>2050</v>
      </c>
      <c r="AD165" s="42" t="s">
        <v>3563</v>
      </c>
    </row>
    <row r="166" spans="1:30" x14ac:dyDescent="0.2">
      <c r="A166" s="35" t="s">
        <v>70</v>
      </c>
      <c r="B166" s="673">
        <v>8099221</v>
      </c>
      <c r="C166" s="340">
        <v>3086121101113</v>
      </c>
      <c r="D166" s="38" t="s">
        <v>2696</v>
      </c>
      <c r="E166" s="38" t="s">
        <v>30</v>
      </c>
      <c r="F166" s="38"/>
      <c r="G166" s="38"/>
      <c r="H166" s="38" t="str">
        <f t="shared" si="4"/>
        <v>8099221</v>
      </c>
      <c r="I166" s="677" t="s">
        <v>4416</v>
      </c>
      <c r="J166" s="38" t="s">
        <v>31</v>
      </c>
      <c r="K166" s="38">
        <v>20</v>
      </c>
      <c r="L166" s="38">
        <v>50</v>
      </c>
      <c r="M166" s="38">
        <v>1</v>
      </c>
      <c r="N166" s="38" t="s">
        <v>358</v>
      </c>
      <c r="O166" s="590">
        <v>5.03</v>
      </c>
      <c r="P166" s="590">
        <v>5.18</v>
      </c>
      <c r="Q166" s="551">
        <f t="shared" si="5"/>
        <v>2.9821073558647937E-2</v>
      </c>
      <c r="R166" s="38" t="s">
        <v>33</v>
      </c>
      <c r="S166" s="38" t="s">
        <v>523</v>
      </c>
      <c r="T166" s="38" t="s">
        <v>3292</v>
      </c>
      <c r="U166" s="38" t="s">
        <v>2681</v>
      </c>
      <c r="V166" s="38" t="s">
        <v>2682</v>
      </c>
      <c r="W166" s="41" t="s">
        <v>3302</v>
      </c>
      <c r="X166" s="666" t="s">
        <v>3250</v>
      </c>
      <c r="Y166" s="40"/>
      <c r="Z166" s="492" t="s">
        <v>3252</v>
      </c>
      <c r="AA166" s="453" t="s">
        <v>3253</v>
      </c>
      <c r="AB166" s="37" t="s">
        <v>2697</v>
      </c>
      <c r="AC166" s="42">
        <v>2050</v>
      </c>
      <c r="AD166" s="42" t="s">
        <v>3563</v>
      </c>
    </row>
    <row r="167" spans="1:30" x14ac:dyDescent="0.2">
      <c r="A167" s="35" t="s">
        <v>70</v>
      </c>
      <c r="B167" s="673">
        <v>1199110111</v>
      </c>
      <c r="C167" s="340">
        <v>3086121101113</v>
      </c>
      <c r="D167" s="38" t="s">
        <v>2713</v>
      </c>
      <c r="E167" s="38" t="s">
        <v>30</v>
      </c>
      <c r="F167" s="38"/>
      <c r="G167" s="38"/>
      <c r="H167" s="38" t="str">
        <f t="shared" si="4"/>
        <v>1199110111</v>
      </c>
      <c r="I167" s="677" t="s">
        <v>4416</v>
      </c>
      <c r="J167" s="38" t="s">
        <v>31</v>
      </c>
      <c r="K167" s="38">
        <v>20</v>
      </c>
      <c r="L167" s="38">
        <v>50</v>
      </c>
      <c r="M167" s="38">
        <v>1</v>
      </c>
      <c r="N167" s="38" t="s">
        <v>358</v>
      </c>
      <c r="O167" s="590">
        <v>5.03</v>
      </c>
      <c r="P167" s="590">
        <v>5.18</v>
      </c>
      <c r="Q167" s="551">
        <f t="shared" si="5"/>
        <v>2.9821073558647937E-2</v>
      </c>
      <c r="R167" s="38" t="s">
        <v>33</v>
      </c>
      <c r="S167" s="38" t="s">
        <v>523</v>
      </c>
      <c r="T167" s="38" t="s">
        <v>3292</v>
      </c>
      <c r="U167" s="38" t="s">
        <v>2681</v>
      </c>
      <c r="V167" s="38" t="s">
        <v>2682</v>
      </c>
      <c r="W167" s="41" t="s">
        <v>3302</v>
      </c>
      <c r="X167" s="666" t="s">
        <v>3250</v>
      </c>
      <c r="Y167" s="40"/>
      <c r="Z167" s="492" t="s">
        <v>3252</v>
      </c>
      <c r="AA167" s="453" t="s">
        <v>3253</v>
      </c>
      <c r="AB167" s="37"/>
      <c r="AC167" s="42">
        <v>2050</v>
      </c>
      <c r="AD167" s="42" t="s">
        <v>3563</v>
      </c>
    </row>
    <row r="168" spans="1:30" x14ac:dyDescent="0.2">
      <c r="A168" s="35" t="s">
        <v>70</v>
      </c>
      <c r="B168" s="673">
        <v>1199110114</v>
      </c>
      <c r="C168" s="340">
        <v>3086121101144</v>
      </c>
      <c r="D168" s="38" t="s">
        <v>2716</v>
      </c>
      <c r="E168" s="38" t="s">
        <v>30</v>
      </c>
      <c r="F168" s="38"/>
      <c r="G168" s="38"/>
      <c r="H168" s="38" t="str">
        <f t="shared" si="4"/>
        <v>1199110114</v>
      </c>
      <c r="I168" s="678" t="s">
        <v>4416</v>
      </c>
      <c r="J168" s="38" t="s">
        <v>31</v>
      </c>
      <c r="K168" s="38">
        <v>20</v>
      </c>
      <c r="L168" s="38">
        <v>50</v>
      </c>
      <c r="M168" s="38">
        <v>1</v>
      </c>
      <c r="N168" s="38" t="s">
        <v>358</v>
      </c>
      <c r="O168" s="590">
        <v>5.03</v>
      </c>
      <c r="P168" s="590">
        <v>5.18</v>
      </c>
      <c r="Q168" s="551">
        <f t="shared" si="5"/>
        <v>2.9821073558647937E-2</v>
      </c>
      <c r="R168" s="38" t="s">
        <v>33</v>
      </c>
      <c r="S168" s="38" t="s">
        <v>523</v>
      </c>
      <c r="T168" s="38" t="s">
        <v>3292</v>
      </c>
      <c r="U168" s="38" t="s">
        <v>2681</v>
      </c>
      <c r="V168" s="38" t="s">
        <v>2682</v>
      </c>
      <c r="W168" s="41" t="s">
        <v>3302</v>
      </c>
      <c r="X168" s="666" t="s">
        <v>3250</v>
      </c>
      <c r="Y168" s="40"/>
      <c r="Z168" s="492" t="s">
        <v>3252</v>
      </c>
      <c r="AA168" s="453" t="s">
        <v>3253</v>
      </c>
      <c r="AB168" s="37"/>
      <c r="AC168" s="42">
        <v>2050</v>
      </c>
      <c r="AD168" s="42" t="s">
        <v>3563</v>
      </c>
    </row>
    <row r="169" spans="1:30" x14ac:dyDescent="0.2">
      <c r="A169" s="35" t="s">
        <v>70</v>
      </c>
      <c r="B169" s="673">
        <v>8099231</v>
      </c>
      <c r="C169" s="340">
        <v>3086121101144</v>
      </c>
      <c r="D169" s="38" t="s">
        <v>2699</v>
      </c>
      <c r="E169" s="38" t="s">
        <v>30</v>
      </c>
      <c r="F169" s="38"/>
      <c r="G169" s="38"/>
      <c r="H169" s="38" t="str">
        <f t="shared" si="4"/>
        <v>8099231</v>
      </c>
      <c r="I169" s="678" t="s">
        <v>4416</v>
      </c>
      <c r="J169" s="38" t="s">
        <v>31</v>
      </c>
      <c r="K169" s="38">
        <v>20</v>
      </c>
      <c r="L169" s="38">
        <v>50</v>
      </c>
      <c r="M169" s="38">
        <v>1</v>
      </c>
      <c r="N169" s="38" t="s">
        <v>358</v>
      </c>
      <c r="O169" s="590">
        <v>5.03</v>
      </c>
      <c r="P169" s="590">
        <v>5.18</v>
      </c>
      <c r="Q169" s="551">
        <f t="shared" si="5"/>
        <v>2.9821073558647937E-2</v>
      </c>
      <c r="R169" s="38" t="s">
        <v>33</v>
      </c>
      <c r="S169" s="38" t="s">
        <v>523</v>
      </c>
      <c r="T169" s="38" t="s">
        <v>3292</v>
      </c>
      <c r="U169" s="38" t="s">
        <v>2681</v>
      </c>
      <c r="V169" s="38" t="s">
        <v>2682</v>
      </c>
      <c r="W169" s="41" t="s">
        <v>3302</v>
      </c>
      <c r="X169" s="666" t="s">
        <v>3250</v>
      </c>
      <c r="Y169" s="40"/>
      <c r="Z169" s="492" t="s">
        <v>3252</v>
      </c>
      <c r="AA169" s="453" t="s">
        <v>3253</v>
      </c>
      <c r="AB169" s="37" t="s">
        <v>2700</v>
      </c>
      <c r="AC169" s="42">
        <v>2050</v>
      </c>
      <c r="AD169" s="42" t="s">
        <v>3563</v>
      </c>
    </row>
    <row r="170" spans="1:30" x14ac:dyDescent="0.2">
      <c r="A170" s="35" t="s">
        <v>70</v>
      </c>
      <c r="B170" s="673">
        <v>8099241</v>
      </c>
      <c r="C170" s="340">
        <v>3086121101120</v>
      </c>
      <c r="D170" s="38" t="s">
        <v>2702</v>
      </c>
      <c r="E170" s="38" t="s">
        <v>30</v>
      </c>
      <c r="F170" s="38"/>
      <c r="G170" s="38"/>
      <c r="H170" s="38" t="str">
        <f t="shared" si="4"/>
        <v>8099241</v>
      </c>
      <c r="I170" s="678" t="s">
        <v>4416</v>
      </c>
      <c r="J170" s="38" t="s">
        <v>31</v>
      </c>
      <c r="K170" s="38">
        <v>20</v>
      </c>
      <c r="L170" s="38">
        <v>50</v>
      </c>
      <c r="M170" s="38">
        <v>1</v>
      </c>
      <c r="N170" s="38" t="s">
        <v>358</v>
      </c>
      <c r="O170" s="590">
        <v>5.03</v>
      </c>
      <c r="P170" s="590">
        <v>5.18</v>
      </c>
      <c r="Q170" s="551">
        <f t="shared" si="5"/>
        <v>2.9821073558647937E-2</v>
      </c>
      <c r="R170" s="38" t="s">
        <v>33</v>
      </c>
      <c r="S170" s="38" t="s">
        <v>523</v>
      </c>
      <c r="T170" s="38" t="s">
        <v>3292</v>
      </c>
      <c r="U170" s="38" t="s">
        <v>2681</v>
      </c>
      <c r="V170" s="38" t="s">
        <v>2682</v>
      </c>
      <c r="W170" s="41" t="s">
        <v>3302</v>
      </c>
      <c r="X170" s="666" t="s">
        <v>3250</v>
      </c>
      <c r="Y170" s="40"/>
      <c r="Z170" s="492" t="s">
        <v>3252</v>
      </c>
      <c r="AA170" s="453" t="s">
        <v>3253</v>
      </c>
      <c r="AB170" s="37" t="s">
        <v>2703</v>
      </c>
      <c r="AC170" s="42">
        <v>2050</v>
      </c>
      <c r="AD170" s="42" t="s">
        <v>3563</v>
      </c>
    </row>
    <row r="171" spans="1:30" x14ac:dyDescent="0.2">
      <c r="A171" s="35" t="s">
        <v>70</v>
      </c>
      <c r="B171" s="673">
        <v>1199110113</v>
      </c>
      <c r="C171" s="340">
        <v>3086121101137</v>
      </c>
      <c r="D171" s="38" t="s">
        <v>2715</v>
      </c>
      <c r="E171" s="38" t="s">
        <v>30</v>
      </c>
      <c r="F171" s="38"/>
      <c r="G171" s="38"/>
      <c r="H171" s="38" t="str">
        <f t="shared" si="4"/>
        <v>1199110113</v>
      </c>
      <c r="I171" s="678" t="s">
        <v>4416</v>
      </c>
      <c r="J171" s="38" t="s">
        <v>31</v>
      </c>
      <c r="K171" s="38">
        <v>20</v>
      </c>
      <c r="L171" s="38">
        <v>50</v>
      </c>
      <c r="M171" s="38">
        <v>1</v>
      </c>
      <c r="N171" s="38" t="s">
        <v>358</v>
      </c>
      <c r="O171" s="590">
        <v>5.03</v>
      </c>
      <c r="P171" s="590">
        <v>5.18</v>
      </c>
      <c r="Q171" s="551">
        <f t="shared" si="5"/>
        <v>2.9821073558647937E-2</v>
      </c>
      <c r="R171" s="38" t="s">
        <v>33</v>
      </c>
      <c r="S171" s="38" t="s">
        <v>523</v>
      </c>
      <c r="T171" s="38" t="s">
        <v>3292</v>
      </c>
      <c r="U171" s="38" t="s">
        <v>2681</v>
      </c>
      <c r="V171" s="38" t="s">
        <v>2682</v>
      </c>
      <c r="W171" s="41" t="s">
        <v>3302</v>
      </c>
      <c r="X171" s="666" t="s">
        <v>3250</v>
      </c>
      <c r="Y171" s="40"/>
      <c r="Z171" s="492" t="s">
        <v>3252</v>
      </c>
      <c r="AA171" s="453" t="s">
        <v>3253</v>
      </c>
      <c r="AB171" s="37"/>
      <c r="AC171" s="42">
        <v>2050</v>
      </c>
      <c r="AD171" s="42" t="s">
        <v>3563</v>
      </c>
    </row>
    <row r="172" spans="1:30" x14ac:dyDescent="0.2">
      <c r="A172" s="35" t="s">
        <v>70</v>
      </c>
      <c r="B172" s="673">
        <v>893270</v>
      </c>
      <c r="C172" s="340">
        <v>3086123256958</v>
      </c>
      <c r="D172" s="38" t="s">
        <v>2932</v>
      </c>
      <c r="E172" s="38" t="s">
        <v>30</v>
      </c>
      <c r="F172" s="38"/>
      <c r="G172" s="38"/>
      <c r="H172" s="38" t="str">
        <f t="shared" si="4"/>
        <v>893270</v>
      </c>
      <c r="I172" s="678" t="s">
        <v>4416</v>
      </c>
      <c r="J172" s="38" t="s">
        <v>31</v>
      </c>
      <c r="K172" s="38">
        <v>50</v>
      </c>
      <c r="L172" s="38">
        <v>20</v>
      </c>
      <c r="M172" s="38">
        <v>1</v>
      </c>
      <c r="N172" s="38" t="s">
        <v>1074</v>
      </c>
      <c r="O172" s="590">
        <v>7.91</v>
      </c>
      <c r="P172" s="590">
        <v>8.08</v>
      </c>
      <c r="Q172" s="551">
        <f t="shared" si="5"/>
        <v>2.1491782553729522E-2</v>
      </c>
      <c r="R172" s="38" t="s">
        <v>33</v>
      </c>
      <c r="S172" s="38" t="s">
        <v>523</v>
      </c>
      <c r="T172" s="38" t="s">
        <v>3303</v>
      </c>
      <c r="U172" s="38" t="s">
        <v>2927</v>
      </c>
      <c r="V172" s="38" t="s">
        <v>2928</v>
      </c>
      <c r="W172" s="41"/>
      <c r="X172" s="666" t="s">
        <v>3250</v>
      </c>
      <c r="Y172" s="40"/>
      <c r="Z172" s="492" t="s">
        <v>3252</v>
      </c>
      <c r="AA172" s="453" t="s">
        <v>3253</v>
      </c>
      <c r="AB172" s="37"/>
      <c r="AC172" s="42">
        <v>2050</v>
      </c>
      <c r="AD172" s="42" t="s">
        <v>3563</v>
      </c>
    </row>
    <row r="173" spans="1:30" x14ac:dyDescent="0.2">
      <c r="A173" s="35" t="s">
        <v>70</v>
      </c>
      <c r="B173" s="673">
        <v>893271</v>
      </c>
      <c r="C173" s="340">
        <v>3086123256965</v>
      </c>
      <c r="D173" s="38" t="s">
        <v>2934</v>
      </c>
      <c r="E173" s="38" t="s">
        <v>30</v>
      </c>
      <c r="F173" s="38"/>
      <c r="G173" s="38"/>
      <c r="H173" s="38" t="str">
        <f t="shared" si="4"/>
        <v>893271</v>
      </c>
      <c r="I173" s="678" t="s">
        <v>4416</v>
      </c>
      <c r="J173" s="38" t="s">
        <v>31</v>
      </c>
      <c r="K173" s="38">
        <v>50</v>
      </c>
      <c r="L173" s="38">
        <v>20</v>
      </c>
      <c r="M173" s="38">
        <v>1</v>
      </c>
      <c r="N173" s="38" t="s">
        <v>1074</v>
      </c>
      <c r="O173" s="590">
        <v>7.91</v>
      </c>
      <c r="P173" s="590">
        <v>8.08</v>
      </c>
      <c r="Q173" s="551">
        <f t="shared" si="5"/>
        <v>2.1491782553729522E-2</v>
      </c>
      <c r="R173" s="38" t="s">
        <v>33</v>
      </c>
      <c r="S173" s="38" t="s">
        <v>523</v>
      </c>
      <c r="T173" s="38" t="s">
        <v>3303</v>
      </c>
      <c r="U173" s="38" t="s">
        <v>2927</v>
      </c>
      <c r="V173" s="38" t="s">
        <v>2928</v>
      </c>
      <c r="W173" s="41"/>
      <c r="X173" s="666" t="s">
        <v>3250</v>
      </c>
      <c r="Y173" s="40"/>
      <c r="Z173" s="492" t="s">
        <v>3252</v>
      </c>
      <c r="AA173" s="453" t="s">
        <v>3253</v>
      </c>
      <c r="AB173" s="37"/>
      <c r="AC173" s="42">
        <v>2050</v>
      </c>
      <c r="AD173" s="42" t="s">
        <v>3563</v>
      </c>
    </row>
    <row r="174" spans="1:30" x14ac:dyDescent="0.2">
      <c r="A174" s="35" t="s">
        <v>70</v>
      </c>
      <c r="B174" s="673">
        <v>893272</v>
      </c>
      <c r="C174" s="340">
        <v>3086123256972</v>
      </c>
      <c r="D174" s="38" t="s">
        <v>2936</v>
      </c>
      <c r="E174" s="38" t="s">
        <v>30</v>
      </c>
      <c r="F174" s="38"/>
      <c r="G174" s="38"/>
      <c r="H174" s="38" t="str">
        <f t="shared" si="4"/>
        <v>893272</v>
      </c>
      <c r="I174" s="678" t="s">
        <v>4416</v>
      </c>
      <c r="J174" s="38" t="s">
        <v>31</v>
      </c>
      <c r="K174" s="38">
        <v>50</v>
      </c>
      <c r="L174" s="38">
        <v>20</v>
      </c>
      <c r="M174" s="38">
        <v>1</v>
      </c>
      <c r="N174" s="38" t="s">
        <v>1074</v>
      </c>
      <c r="O174" s="590">
        <v>7.91</v>
      </c>
      <c r="P174" s="590">
        <v>8.08</v>
      </c>
      <c r="Q174" s="551">
        <f t="shared" si="5"/>
        <v>2.1491782553729522E-2</v>
      </c>
      <c r="R174" s="38" t="s">
        <v>33</v>
      </c>
      <c r="S174" s="38" t="s">
        <v>523</v>
      </c>
      <c r="T174" s="38" t="s">
        <v>3303</v>
      </c>
      <c r="U174" s="38" t="s">
        <v>2927</v>
      </c>
      <c r="V174" s="38" t="s">
        <v>2928</v>
      </c>
      <c r="W174" s="41"/>
      <c r="X174" s="666" t="s">
        <v>3250</v>
      </c>
      <c r="Y174" s="40"/>
      <c r="Z174" s="492" t="s">
        <v>3252</v>
      </c>
      <c r="AA174" s="453" t="s">
        <v>3253</v>
      </c>
      <c r="AB174" s="37"/>
      <c r="AC174" s="42">
        <v>2050</v>
      </c>
      <c r="AD174" s="42" t="s">
        <v>3563</v>
      </c>
    </row>
    <row r="175" spans="1:30" x14ac:dyDescent="0.2">
      <c r="A175" s="35" t="s">
        <v>70</v>
      </c>
      <c r="B175" s="673">
        <v>893273</v>
      </c>
      <c r="C175" s="340">
        <v>3086123256989</v>
      </c>
      <c r="D175" s="38" t="s">
        <v>2938</v>
      </c>
      <c r="E175" s="38" t="s">
        <v>30</v>
      </c>
      <c r="F175" s="38"/>
      <c r="G175" s="38"/>
      <c r="H175" s="38" t="str">
        <f t="shared" si="4"/>
        <v>893273</v>
      </c>
      <c r="I175" s="678" t="s">
        <v>4416</v>
      </c>
      <c r="J175" s="38" t="s">
        <v>31</v>
      </c>
      <c r="K175" s="38">
        <v>50</v>
      </c>
      <c r="L175" s="38">
        <v>20</v>
      </c>
      <c r="M175" s="38">
        <v>1</v>
      </c>
      <c r="N175" s="38" t="s">
        <v>1074</v>
      </c>
      <c r="O175" s="590">
        <v>7.91</v>
      </c>
      <c r="P175" s="590">
        <v>8.08</v>
      </c>
      <c r="Q175" s="551">
        <f t="shared" si="5"/>
        <v>2.1491782553729522E-2</v>
      </c>
      <c r="R175" s="38" t="s">
        <v>33</v>
      </c>
      <c r="S175" s="38" t="s">
        <v>523</v>
      </c>
      <c r="T175" s="38" t="s">
        <v>3303</v>
      </c>
      <c r="U175" s="38" t="s">
        <v>2927</v>
      </c>
      <c r="V175" s="38" t="s">
        <v>2928</v>
      </c>
      <c r="W175" s="41"/>
      <c r="X175" s="666" t="s">
        <v>3250</v>
      </c>
      <c r="Y175" s="40"/>
      <c r="Z175" s="492" t="s">
        <v>3252</v>
      </c>
      <c r="AA175" s="453" t="s">
        <v>3253</v>
      </c>
      <c r="AB175" s="37"/>
      <c r="AC175" s="42">
        <v>2050</v>
      </c>
      <c r="AD175" s="42" t="s">
        <v>3563</v>
      </c>
    </row>
    <row r="176" spans="1:30" x14ac:dyDescent="0.2">
      <c r="A176" s="35" t="s">
        <v>3238</v>
      </c>
      <c r="B176" s="673">
        <v>920286</v>
      </c>
      <c r="C176" s="348">
        <v>3086123344525</v>
      </c>
      <c r="D176" s="236" t="s">
        <v>473</v>
      </c>
      <c r="E176" s="236" t="s">
        <v>30</v>
      </c>
      <c r="F176" s="236"/>
      <c r="G176" s="236"/>
      <c r="H176" s="236" t="str">
        <f t="shared" si="4"/>
        <v>920286</v>
      </c>
      <c r="I176" s="680" t="s">
        <v>4416</v>
      </c>
      <c r="J176" s="236" t="s">
        <v>31</v>
      </c>
      <c r="K176" s="236">
        <v>36</v>
      </c>
      <c r="L176" s="236">
        <v>15</v>
      </c>
      <c r="M176" s="236">
        <v>1</v>
      </c>
      <c r="N176" s="236" t="s">
        <v>474</v>
      </c>
      <c r="O176" s="591">
        <v>25.83</v>
      </c>
      <c r="P176" s="591">
        <v>26.86</v>
      </c>
      <c r="Q176" s="552">
        <f t="shared" si="5"/>
        <v>3.9876113046844797E-2</v>
      </c>
      <c r="R176" s="236" t="s">
        <v>33</v>
      </c>
      <c r="S176" s="236" t="s">
        <v>34</v>
      </c>
      <c r="T176" s="236" t="s">
        <v>3304</v>
      </c>
      <c r="U176" s="236" t="s">
        <v>475</v>
      </c>
      <c r="V176" s="236" t="s">
        <v>476</v>
      </c>
      <c r="W176" s="239"/>
      <c r="X176" s="239" t="s">
        <v>3250</v>
      </c>
      <c r="Y176" s="238"/>
      <c r="Z176" s="493" t="s">
        <v>3252</v>
      </c>
      <c r="AA176" s="454" t="s">
        <v>3253</v>
      </c>
      <c r="AB176" s="235"/>
      <c r="AC176" s="240">
        <v>2050</v>
      </c>
      <c r="AD176" s="240" t="s">
        <v>3563</v>
      </c>
    </row>
    <row r="177" spans="1:30" x14ac:dyDescent="0.2">
      <c r="A177" s="35" t="s">
        <v>3238</v>
      </c>
      <c r="B177" s="673">
        <v>920287</v>
      </c>
      <c r="C177" s="348">
        <v>3086123344532</v>
      </c>
      <c r="D177" s="236" t="s">
        <v>478</v>
      </c>
      <c r="E177" s="236" t="s">
        <v>84</v>
      </c>
      <c r="F177" s="236"/>
      <c r="G177" s="236"/>
      <c r="H177" s="236" t="str">
        <f t="shared" si="4"/>
        <v>920287</v>
      </c>
      <c r="I177" s="680" t="s">
        <v>4416</v>
      </c>
      <c r="J177" s="236" t="s">
        <v>31</v>
      </c>
      <c r="K177" s="236">
        <v>36</v>
      </c>
      <c r="L177" s="236">
        <v>15</v>
      </c>
      <c r="M177" s="236">
        <v>1</v>
      </c>
      <c r="N177" s="236" t="s">
        <v>474</v>
      </c>
      <c r="O177" s="591">
        <v>25.83</v>
      </c>
      <c r="P177" s="591">
        <v>26.86</v>
      </c>
      <c r="Q177" s="552">
        <f t="shared" si="5"/>
        <v>3.9876113046844797E-2</v>
      </c>
      <c r="R177" s="236" t="s">
        <v>33</v>
      </c>
      <c r="S177" s="236" t="s">
        <v>34</v>
      </c>
      <c r="T177" s="236" t="s">
        <v>3304</v>
      </c>
      <c r="U177" s="236" t="s">
        <v>475</v>
      </c>
      <c r="V177" s="236" t="s">
        <v>476</v>
      </c>
      <c r="W177" s="239"/>
      <c r="X177" s="239" t="s">
        <v>3250</v>
      </c>
      <c r="Y177" s="238"/>
      <c r="Z177" s="493" t="s">
        <v>3252</v>
      </c>
      <c r="AA177" s="454" t="s">
        <v>3253</v>
      </c>
      <c r="AB177" s="235"/>
      <c r="AC177" s="240">
        <v>2050</v>
      </c>
      <c r="AD177" s="240" t="s">
        <v>3563</v>
      </c>
    </row>
    <row r="178" spans="1:30" x14ac:dyDescent="0.2">
      <c r="A178" s="35" t="s">
        <v>70</v>
      </c>
      <c r="B178" s="673">
        <v>8871311</v>
      </c>
      <c r="C178" s="348">
        <v>70330136700</v>
      </c>
      <c r="D178" s="236" t="s">
        <v>480</v>
      </c>
      <c r="E178" s="236" t="s">
        <v>30</v>
      </c>
      <c r="F178" s="236"/>
      <c r="G178" s="236"/>
      <c r="H178" s="236" t="str">
        <f t="shared" si="4"/>
        <v>8871311</v>
      </c>
      <c r="I178" s="680" t="s">
        <v>4416</v>
      </c>
      <c r="J178" s="236" t="s">
        <v>31</v>
      </c>
      <c r="K178" s="236">
        <v>12</v>
      </c>
      <c r="L178" s="236">
        <v>18</v>
      </c>
      <c r="M178" s="236">
        <v>1</v>
      </c>
      <c r="N178" s="236" t="s">
        <v>46</v>
      </c>
      <c r="O178" s="591">
        <v>10.33</v>
      </c>
      <c r="P178" s="591">
        <v>10.74</v>
      </c>
      <c r="Q178" s="552">
        <f t="shared" si="5"/>
        <v>3.9690222652468465E-2</v>
      </c>
      <c r="R178" s="236" t="s">
        <v>33</v>
      </c>
      <c r="S178" s="236" t="s">
        <v>34</v>
      </c>
      <c r="T178" s="236" t="s">
        <v>3304</v>
      </c>
      <c r="U178" s="236" t="s">
        <v>475</v>
      </c>
      <c r="V178" s="236" t="s">
        <v>476</v>
      </c>
      <c r="W178" s="239"/>
      <c r="X178" s="239" t="s">
        <v>3250</v>
      </c>
      <c r="Y178" s="238"/>
      <c r="Z178" s="493" t="s">
        <v>3252</v>
      </c>
      <c r="AA178" s="454" t="s">
        <v>3253</v>
      </c>
      <c r="AB178" s="235" t="s">
        <v>481</v>
      </c>
      <c r="AC178" s="240">
        <v>2050</v>
      </c>
      <c r="AD178" s="240" t="s">
        <v>3563</v>
      </c>
    </row>
    <row r="179" spans="1:30" x14ac:dyDescent="0.2">
      <c r="A179" s="35" t="s">
        <v>70</v>
      </c>
      <c r="B179" s="673">
        <v>8871321</v>
      </c>
      <c r="C179" s="348">
        <v>70330136717</v>
      </c>
      <c r="D179" s="236" t="s">
        <v>483</v>
      </c>
      <c r="E179" s="236" t="s">
        <v>30</v>
      </c>
      <c r="F179" s="236"/>
      <c r="G179" s="236"/>
      <c r="H179" s="236" t="str">
        <f t="shared" si="4"/>
        <v>8871321</v>
      </c>
      <c r="I179" s="680" t="s">
        <v>4416</v>
      </c>
      <c r="J179" s="236" t="s">
        <v>31</v>
      </c>
      <c r="K179" s="236">
        <v>12</v>
      </c>
      <c r="L179" s="236">
        <v>18</v>
      </c>
      <c r="M179" s="236">
        <v>1</v>
      </c>
      <c r="N179" s="236" t="s">
        <v>46</v>
      </c>
      <c r="O179" s="591">
        <v>10.33</v>
      </c>
      <c r="P179" s="591">
        <v>10.74</v>
      </c>
      <c r="Q179" s="552">
        <f t="shared" si="5"/>
        <v>3.9690222652468465E-2</v>
      </c>
      <c r="R179" s="236" t="s">
        <v>33</v>
      </c>
      <c r="S179" s="236" t="s">
        <v>34</v>
      </c>
      <c r="T179" s="236" t="s">
        <v>3304</v>
      </c>
      <c r="U179" s="236" t="s">
        <v>475</v>
      </c>
      <c r="V179" s="236" t="s">
        <v>476</v>
      </c>
      <c r="W179" s="239"/>
      <c r="X179" s="239" t="s">
        <v>3250</v>
      </c>
      <c r="Y179" s="238"/>
      <c r="Z179" s="493" t="s">
        <v>3252</v>
      </c>
      <c r="AA179" s="454" t="s">
        <v>3253</v>
      </c>
      <c r="AB179" s="235" t="s">
        <v>484</v>
      </c>
      <c r="AC179" s="240">
        <v>2050</v>
      </c>
      <c r="AD179" s="240" t="s">
        <v>3563</v>
      </c>
    </row>
    <row r="180" spans="1:30" x14ac:dyDescent="0.2">
      <c r="A180" s="35" t="s">
        <v>70</v>
      </c>
      <c r="B180" s="673">
        <v>8871331</v>
      </c>
      <c r="C180" s="348">
        <v>70330136724</v>
      </c>
      <c r="D180" s="236" t="s">
        <v>486</v>
      </c>
      <c r="E180" s="236" t="s">
        <v>30</v>
      </c>
      <c r="F180" s="236"/>
      <c r="G180" s="236"/>
      <c r="H180" s="236" t="str">
        <f t="shared" si="4"/>
        <v>8871331</v>
      </c>
      <c r="I180" s="680" t="s">
        <v>4416</v>
      </c>
      <c r="J180" s="236" t="s">
        <v>31</v>
      </c>
      <c r="K180" s="236">
        <v>12</v>
      </c>
      <c r="L180" s="236">
        <v>18</v>
      </c>
      <c r="M180" s="236">
        <v>1</v>
      </c>
      <c r="N180" s="236" t="s">
        <v>46</v>
      </c>
      <c r="O180" s="591">
        <v>10.33</v>
      </c>
      <c r="P180" s="591">
        <v>10.74</v>
      </c>
      <c r="Q180" s="552">
        <f t="shared" si="5"/>
        <v>3.9690222652468465E-2</v>
      </c>
      <c r="R180" s="236" t="s">
        <v>33</v>
      </c>
      <c r="S180" s="236" t="s">
        <v>34</v>
      </c>
      <c r="T180" s="236" t="s">
        <v>3304</v>
      </c>
      <c r="U180" s="236" t="s">
        <v>475</v>
      </c>
      <c r="V180" s="236" t="s">
        <v>476</v>
      </c>
      <c r="W180" s="239"/>
      <c r="X180" s="239" t="s">
        <v>3250</v>
      </c>
      <c r="Y180" s="238"/>
      <c r="Z180" s="493" t="s">
        <v>3252</v>
      </c>
      <c r="AA180" s="454" t="s">
        <v>3253</v>
      </c>
      <c r="AB180" s="235" t="s">
        <v>487</v>
      </c>
      <c r="AC180" s="240">
        <v>2050</v>
      </c>
      <c r="AD180" s="240" t="s">
        <v>3563</v>
      </c>
    </row>
    <row r="181" spans="1:30" x14ac:dyDescent="0.2">
      <c r="A181" s="35" t="s">
        <v>70</v>
      </c>
      <c r="B181" s="673">
        <v>8871341</v>
      </c>
      <c r="C181" s="348">
        <v>70330136854</v>
      </c>
      <c r="D181" s="236" t="s">
        <v>489</v>
      </c>
      <c r="E181" s="236" t="s">
        <v>84</v>
      </c>
      <c r="F181" s="236" t="s">
        <v>3261</v>
      </c>
      <c r="G181" s="395" t="s">
        <v>3267</v>
      </c>
      <c r="H181" s="395" t="str">
        <f t="shared" si="4"/>
        <v>8871341</v>
      </c>
      <c r="I181" s="681" t="s">
        <v>4416</v>
      </c>
      <c r="J181" s="236" t="s">
        <v>31</v>
      </c>
      <c r="K181" s="236">
        <v>12</v>
      </c>
      <c r="L181" s="236">
        <v>18</v>
      </c>
      <c r="M181" s="236">
        <v>1</v>
      </c>
      <c r="N181" s="236" t="s">
        <v>46</v>
      </c>
      <c r="O181" s="591">
        <v>10.33</v>
      </c>
      <c r="P181" s="591">
        <v>10.74</v>
      </c>
      <c r="Q181" s="552">
        <f t="shared" si="5"/>
        <v>3.9690222652468465E-2</v>
      </c>
      <c r="R181" s="236" t="s">
        <v>33</v>
      </c>
      <c r="S181" s="236" t="s">
        <v>34</v>
      </c>
      <c r="T181" s="236" t="s">
        <v>3304</v>
      </c>
      <c r="U181" s="236" t="s">
        <v>475</v>
      </c>
      <c r="V181" s="236" t="s">
        <v>476</v>
      </c>
      <c r="W181" s="239"/>
      <c r="X181" s="239" t="s">
        <v>3250</v>
      </c>
      <c r="Y181" s="238"/>
      <c r="Z181" s="493" t="s">
        <v>3252</v>
      </c>
      <c r="AA181" s="454" t="s">
        <v>3253</v>
      </c>
      <c r="AB181" s="235" t="s">
        <v>490</v>
      </c>
      <c r="AC181" s="240">
        <v>2050</v>
      </c>
      <c r="AD181" s="240" t="s">
        <v>3563</v>
      </c>
    </row>
    <row r="182" spans="1:30" x14ac:dyDescent="0.2">
      <c r="A182" s="35" t="s">
        <v>70</v>
      </c>
      <c r="B182" s="673">
        <v>8031246</v>
      </c>
      <c r="C182" s="348">
        <v>70330136663</v>
      </c>
      <c r="D182" s="236" t="s">
        <v>492</v>
      </c>
      <c r="E182" s="236" t="s">
        <v>30</v>
      </c>
      <c r="F182" s="236"/>
      <c r="G182" s="236"/>
      <c r="H182" s="236" t="str">
        <f t="shared" si="4"/>
        <v>8031246</v>
      </c>
      <c r="I182" s="680" t="s">
        <v>4416</v>
      </c>
      <c r="J182" s="236" t="s">
        <v>31</v>
      </c>
      <c r="K182" s="236">
        <v>1</v>
      </c>
      <c r="L182" s="236">
        <v>20</v>
      </c>
      <c r="M182" s="236">
        <v>20</v>
      </c>
      <c r="N182" s="236" t="s">
        <v>32</v>
      </c>
      <c r="O182" s="591">
        <v>1.99</v>
      </c>
      <c r="P182" s="591">
        <v>2.0699999999999998</v>
      </c>
      <c r="Q182" s="552">
        <f t="shared" si="5"/>
        <v>4.020100502512558E-2</v>
      </c>
      <c r="R182" s="236" t="s">
        <v>33</v>
      </c>
      <c r="S182" s="236" t="s">
        <v>34</v>
      </c>
      <c r="T182" s="236" t="s">
        <v>3305</v>
      </c>
      <c r="U182" s="236" t="s">
        <v>493</v>
      </c>
      <c r="V182" s="236" t="s">
        <v>476</v>
      </c>
      <c r="W182" s="239"/>
      <c r="X182" s="239" t="s">
        <v>3250</v>
      </c>
      <c r="Y182" s="238"/>
      <c r="Z182" s="493" t="s">
        <v>3252</v>
      </c>
      <c r="AA182" s="454" t="s">
        <v>3253</v>
      </c>
      <c r="AB182" s="235"/>
      <c r="AC182" s="240">
        <v>2050</v>
      </c>
      <c r="AD182" s="240" t="s">
        <v>3563</v>
      </c>
    </row>
    <row r="183" spans="1:30" x14ac:dyDescent="0.2">
      <c r="A183" s="35" t="s">
        <v>70</v>
      </c>
      <c r="B183" s="673">
        <v>8031256</v>
      </c>
      <c r="C183" s="348">
        <v>70330136670</v>
      </c>
      <c r="D183" s="236" t="s">
        <v>495</v>
      </c>
      <c r="E183" s="236" t="s">
        <v>30</v>
      </c>
      <c r="F183" s="236"/>
      <c r="G183" s="236"/>
      <c r="H183" s="236" t="str">
        <f t="shared" si="4"/>
        <v>8031256</v>
      </c>
      <c r="I183" s="680" t="s">
        <v>4416</v>
      </c>
      <c r="J183" s="236" t="s">
        <v>31</v>
      </c>
      <c r="K183" s="236">
        <v>1</v>
      </c>
      <c r="L183" s="236">
        <v>20</v>
      </c>
      <c r="M183" s="236">
        <v>20</v>
      </c>
      <c r="N183" s="236" t="s">
        <v>32</v>
      </c>
      <c r="O183" s="591">
        <v>1.99</v>
      </c>
      <c r="P183" s="591">
        <v>2.0699999999999998</v>
      </c>
      <c r="Q183" s="552">
        <f t="shared" si="5"/>
        <v>4.020100502512558E-2</v>
      </c>
      <c r="R183" s="236" t="s">
        <v>33</v>
      </c>
      <c r="S183" s="236" t="s">
        <v>34</v>
      </c>
      <c r="T183" s="236" t="s">
        <v>3305</v>
      </c>
      <c r="U183" s="236" t="s">
        <v>493</v>
      </c>
      <c r="V183" s="236" t="s">
        <v>476</v>
      </c>
      <c r="W183" s="239"/>
      <c r="X183" s="239" t="s">
        <v>3250</v>
      </c>
      <c r="Y183" s="238"/>
      <c r="Z183" s="493" t="s">
        <v>3252</v>
      </c>
      <c r="AA183" s="454" t="s">
        <v>3253</v>
      </c>
      <c r="AB183" s="235"/>
      <c r="AC183" s="240">
        <v>2050</v>
      </c>
      <c r="AD183" s="240" t="s">
        <v>3563</v>
      </c>
    </row>
    <row r="184" spans="1:30" x14ac:dyDescent="0.2">
      <c r="A184" s="35" t="s">
        <v>70</v>
      </c>
      <c r="B184" s="673">
        <v>9021322</v>
      </c>
      <c r="C184" s="348">
        <v>3086123307575</v>
      </c>
      <c r="D184" s="236" t="s">
        <v>497</v>
      </c>
      <c r="E184" s="236" t="s">
        <v>30</v>
      </c>
      <c r="F184" s="236"/>
      <c r="G184" s="236"/>
      <c r="H184" s="236" t="str">
        <f t="shared" si="4"/>
        <v>9021322</v>
      </c>
      <c r="I184" s="680" t="s">
        <v>4416</v>
      </c>
      <c r="J184" s="236" t="s">
        <v>31</v>
      </c>
      <c r="K184" s="236">
        <v>12</v>
      </c>
      <c r="L184" s="236">
        <v>18</v>
      </c>
      <c r="M184" s="236">
        <v>1</v>
      </c>
      <c r="N184" s="236" t="s">
        <v>46</v>
      </c>
      <c r="O184" s="591">
        <v>11.88</v>
      </c>
      <c r="P184" s="591">
        <v>12.36</v>
      </c>
      <c r="Q184" s="552">
        <f t="shared" si="5"/>
        <v>4.040404040404022E-2</v>
      </c>
      <c r="R184" s="236" t="s">
        <v>33</v>
      </c>
      <c r="S184" s="236" t="s">
        <v>34</v>
      </c>
      <c r="T184" s="236" t="s">
        <v>3305</v>
      </c>
      <c r="U184" s="236" t="s">
        <v>493</v>
      </c>
      <c r="V184" s="236" t="s">
        <v>476</v>
      </c>
      <c r="W184" s="239"/>
      <c r="X184" s="239" t="s">
        <v>3250</v>
      </c>
      <c r="Y184" s="238"/>
      <c r="Z184" s="493" t="s">
        <v>3252</v>
      </c>
      <c r="AA184" s="454" t="s">
        <v>3253</v>
      </c>
      <c r="AB184" s="235" t="s">
        <v>498</v>
      </c>
      <c r="AC184" s="240">
        <v>2050</v>
      </c>
      <c r="AD184" s="240" t="s">
        <v>3563</v>
      </c>
    </row>
    <row r="185" spans="1:30" x14ac:dyDescent="0.2">
      <c r="A185" s="35" t="s">
        <v>70</v>
      </c>
      <c r="B185" s="673">
        <v>9021332</v>
      </c>
      <c r="C185" s="348">
        <v>3086123307582</v>
      </c>
      <c r="D185" s="236" t="s">
        <v>500</v>
      </c>
      <c r="E185" s="236" t="s">
        <v>30</v>
      </c>
      <c r="F185" s="236"/>
      <c r="G185" s="236"/>
      <c r="H185" s="236" t="str">
        <f t="shared" si="4"/>
        <v>9021332</v>
      </c>
      <c r="I185" s="680" t="s">
        <v>4416</v>
      </c>
      <c r="J185" s="236" t="s">
        <v>31</v>
      </c>
      <c r="K185" s="236">
        <v>12</v>
      </c>
      <c r="L185" s="236">
        <v>18</v>
      </c>
      <c r="M185" s="236">
        <v>1</v>
      </c>
      <c r="N185" s="236" t="s">
        <v>46</v>
      </c>
      <c r="O185" s="591">
        <v>11.88</v>
      </c>
      <c r="P185" s="591">
        <v>12.36</v>
      </c>
      <c r="Q185" s="552">
        <f t="shared" si="5"/>
        <v>4.040404040404022E-2</v>
      </c>
      <c r="R185" s="236" t="s">
        <v>33</v>
      </c>
      <c r="S185" s="236" t="s">
        <v>34</v>
      </c>
      <c r="T185" s="236" t="s">
        <v>3305</v>
      </c>
      <c r="U185" s="236" t="s">
        <v>493</v>
      </c>
      <c r="V185" s="236" t="s">
        <v>476</v>
      </c>
      <c r="W185" s="239"/>
      <c r="X185" s="239" t="s">
        <v>3250</v>
      </c>
      <c r="Y185" s="238"/>
      <c r="Z185" s="493" t="s">
        <v>3252</v>
      </c>
      <c r="AA185" s="454" t="s">
        <v>3253</v>
      </c>
      <c r="AB185" s="235" t="s">
        <v>501</v>
      </c>
      <c r="AC185" s="240">
        <v>2050</v>
      </c>
      <c r="AD185" s="240" t="s">
        <v>3563</v>
      </c>
    </row>
    <row r="186" spans="1:30" x14ac:dyDescent="0.2">
      <c r="A186" s="35" t="s">
        <v>70</v>
      </c>
      <c r="B186" s="673">
        <v>9021342</v>
      </c>
      <c r="C186" s="348">
        <v>3086123307599</v>
      </c>
      <c r="D186" s="236" t="s">
        <v>503</v>
      </c>
      <c r="E186" s="236" t="s">
        <v>55</v>
      </c>
      <c r="F186" s="236"/>
      <c r="G186" s="236"/>
      <c r="H186" s="236" t="str">
        <f t="shared" si="4"/>
        <v>9021342</v>
      </c>
      <c r="I186" s="680" t="s">
        <v>4416</v>
      </c>
      <c r="J186" s="236" t="s">
        <v>31</v>
      </c>
      <c r="K186" s="236">
        <v>12</v>
      </c>
      <c r="L186" s="236">
        <v>18</v>
      </c>
      <c r="M186" s="236">
        <v>1</v>
      </c>
      <c r="N186" s="236" t="s">
        <v>46</v>
      </c>
      <c r="O186" s="591">
        <v>11.88</v>
      </c>
      <c r="P186" s="591">
        <v>12.36</v>
      </c>
      <c r="Q186" s="552">
        <f t="shared" si="5"/>
        <v>4.040404040404022E-2</v>
      </c>
      <c r="R186" s="236" t="s">
        <v>33</v>
      </c>
      <c r="S186" s="236" t="s">
        <v>34</v>
      </c>
      <c r="T186" s="236" t="s">
        <v>3305</v>
      </c>
      <c r="U186" s="236" t="s">
        <v>493</v>
      </c>
      <c r="V186" s="236" t="s">
        <v>476</v>
      </c>
      <c r="W186" s="239"/>
      <c r="X186" s="239" t="s">
        <v>3250</v>
      </c>
      <c r="Y186" s="238"/>
      <c r="Z186" s="493" t="s">
        <v>3252</v>
      </c>
      <c r="AA186" s="454" t="s">
        <v>3253</v>
      </c>
      <c r="AB186" s="235" t="s">
        <v>504</v>
      </c>
      <c r="AC186" s="240">
        <v>2023</v>
      </c>
      <c r="AD186" s="240" t="s">
        <v>3758</v>
      </c>
    </row>
    <row r="187" spans="1:30" x14ac:dyDescent="0.2">
      <c r="A187" s="35" t="s">
        <v>70</v>
      </c>
      <c r="B187" s="673">
        <v>918505</v>
      </c>
      <c r="C187" s="348">
        <v>3086123340497</v>
      </c>
      <c r="D187" s="236" t="s">
        <v>506</v>
      </c>
      <c r="E187" s="236" t="s">
        <v>55</v>
      </c>
      <c r="F187" s="236"/>
      <c r="G187" s="236"/>
      <c r="H187" s="236" t="str">
        <f t="shared" si="4"/>
        <v>918505</v>
      </c>
      <c r="I187" s="680" t="s">
        <v>4416</v>
      </c>
      <c r="J187" s="236" t="s">
        <v>31</v>
      </c>
      <c r="K187" s="236">
        <v>12</v>
      </c>
      <c r="L187" s="236">
        <v>18</v>
      </c>
      <c r="M187" s="236">
        <v>1</v>
      </c>
      <c r="N187" s="236" t="s">
        <v>46</v>
      </c>
      <c r="O187" s="591">
        <v>12.86</v>
      </c>
      <c r="P187" s="591">
        <v>13.37</v>
      </c>
      <c r="Q187" s="552">
        <f t="shared" si="5"/>
        <v>3.9657853810264321E-2</v>
      </c>
      <c r="R187" s="236" t="s">
        <v>33</v>
      </c>
      <c r="S187" s="236" t="s">
        <v>34</v>
      </c>
      <c r="T187" s="236" t="s">
        <v>3807</v>
      </c>
      <c r="U187" s="236" t="s">
        <v>507</v>
      </c>
      <c r="V187" s="236" t="s">
        <v>476</v>
      </c>
      <c r="W187" s="239"/>
      <c r="X187" s="239" t="s">
        <v>3250</v>
      </c>
      <c r="Y187" s="238"/>
      <c r="Z187" s="493" t="s">
        <v>3252</v>
      </c>
      <c r="AA187" s="454" t="s">
        <v>3253</v>
      </c>
      <c r="AB187" s="235" t="s">
        <v>508</v>
      </c>
      <c r="AC187" s="240">
        <v>2023</v>
      </c>
      <c r="AD187" s="240" t="s">
        <v>3758</v>
      </c>
    </row>
    <row r="188" spans="1:30" x14ac:dyDescent="0.2">
      <c r="A188" s="35" t="s">
        <v>70</v>
      </c>
      <c r="B188" s="673">
        <v>918506</v>
      </c>
      <c r="C188" s="348">
        <v>3086123340503</v>
      </c>
      <c r="D188" s="236" t="s">
        <v>510</v>
      </c>
      <c r="E188" s="236" t="s">
        <v>55</v>
      </c>
      <c r="F188" s="236"/>
      <c r="G188" s="236"/>
      <c r="H188" s="236" t="str">
        <f t="shared" si="4"/>
        <v>918506</v>
      </c>
      <c r="I188" s="680" t="s">
        <v>4416</v>
      </c>
      <c r="J188" s="236" t="s">
        <v>31</v>
      </c>
      <c r="K188" s="236">
        <v>12</v>
      </c>
      <c r="L188" s="236">
        <v>18</v>
      </c>
      <c r="M188" s="236">
        <v>1</v>
      </c>
      <c r="N188" s="236" t="s">
        <v>46</v>
      </c>
      <c r="O188" s="591">
        <v>12.86</v>
      </c>
      <c r="P188" s="591">
        <v>13.37</v>
      </c>
      <c r="Q188" s="552">
        <f t="shared" si="5"/>
        <v>3.9657853810264321E-2</v>
      </c>
      <c r="R188" s="236" t="s">
        <v>33</v>
      </c>
      <c r="S188" s="236" t="s">
        <v>34</v>
      </c>
      <c r="T188" s="236" t="s">
        <v>3807</v>
      </c>
      <c r="U188" s="236" t="s">
        <v>507</v>
      </c>
      <c r="V188" s="236" t="s">
        <v>476</v>
      </c>
      <c r="W188" s="239"/>
      <c r="X188" s="239" t="s">
        <v>3250</v>
      </c>
      <c r="Y188" s="238"/>
      <c r="Z188" s="493" t="s">
        <v>3252</v>
      </c>
      <c r="AA188" s="454" t="s">
        <v>3253</v>
      </c>
      <c r="AB188" s="235" t="s">
        <v>511</v>
      </c>
      <c r="AC188" s="240">
        <v>2023</v>
      </c>
      <c r="AD188" s="240" t="s">
        <v>3758</v>
      </c>
    </row>
    <row r="189" spans="1:30" x14ac:dyDescent="0.2">
      <c r="A189" s="35" t="s">
        <v>70</v>
      </c>
      <c r="B189" s="673">
        <v>893677</v>
      </c>
      <c r="C189" s="349">
        <v>3086123259430</v>
      </c>
      <c r="D189" s="274" t="s">
        <v>2965</v>
      </c>
      <c r="E189" s="274" t="s">
        <v>30</v>
      </c>
      <c r="F189" s="274"/>
      <c r="G189" s="274"/>
      <c r="H189" s="274" t="str">
        <f t="shared" si="4"/>
        <v>893677</v>
      </c>
      <c r="I189" s="682" t="s">
        <v>4416</v>
      </c>
      <c r="J189" s="274" t="s">
        <v>31</v>
      </c>
      <c r="K189" s="274">
        <v>2</v>
      </c>
      <c r="L189" s="274">
        <v>20</v>
      </c>
      <c r="M189" s="274">
        <v>20</v>
      </c>
      <c r="N189" s="274" t="s">
        <v>96</v>
      </c>
      <c r="O189" s="595">
        <v>0.9</v>
      </c>
      <c r="P189" s="595">
        <v>0.94</v>
      </c>
      <c r="Q189" s="553">
        <f t="shared" si="5"/>
        <v>4.4444444444444287E-2</v>
      </c>
      <c r="R189" s="274" t="s">
        <v>33</v>
      </c>
      <c r="S189" s="274" t="s">
        <v>34</v>
      </c>
      <c r="T189" s="274" t="s">
        <v>3306</v>
      </c>
      <c r="U189" s="274" t="s">
        <v>2966</v>
      </c>
      <c r="V189" s="274" t="s">
        <v>2928</v>
      </c>
      <c r="W189" s="277"/>
      <c r="X189" s="277" t="s">
        <v>3250</v>
      </c>
      <c r="Y189" s="276"/>
      <c r="Z189" s="494" t="s">
        <v>3252</v>
      </c>
      <c r="AA189" s="455" t="s">
        <v>3253</v>
      </c>
      <c r="AB189" s="273"/>
      <c r="AC189" s="278">
        <v>2050</v>
      </c>
      <c r="AD189" s="278" t="s">
        <v>3563</v>
      </c>
    </row>
    <row r="190" spans="1:30" x14ac:dyDescent="0.2">
      <c r="A190" s="35" t="s">
        <v>70</v>
      </c>
      <c r="B190" s="673">
        <v>8924091</v>
      </c>
      <c r="C190" s="349">
        <v>3086129900022</v>
      </c>
      <c r="D190" s="274" t="s">
        <v>2968</v>
      </c>
      <c r="E190" s="274" t="s">
        <v>30</v>
      </c>
      <c r="F190" s="274"/>
      <c r="G190" s="274"/>
      <c r="H190" s="274" t="str">
        <f t="shared" si="4"/>
        <v>8924091</v>
      </c>
      <c r="I190" s="682" t="s">
        <v>4416</v>
      </c>
      <c r="J190" s="274" t="s">
        <v>31</v>
      </c>
      <c r="K190" s="274">
        <v>2</v>
      </c>
      <c r="L190" s="274">
        <v>20</v>
      </c>
      <c r="M190" s="274">
        <v>20</v>
      </c>
      <c r="N190" s="274" t="s">
        <v>96</v>
      </c>
      <c r="O190" s="595">
        <v>0.9</v>
      </c>
      <c r="P190" s="595">
        <v>0.94</v>
      </c>
      <c r="Q190" s="553">
        <f t="shared" si="5"/>
        <v>4.4444444444444287E-2</v>
      </c>
      <c r="R190" s="274" t="s">
        <v>33</v>
      </c>
      <c r="S190" s="274" t="s">
        <v>34</v>
      </c>
      <c r="T190" s="274" t="s">
        <v>3306</v>
      </c>
      <c r="U190" s="274" t="s">
        <v>2966</v>
      </c>
      <c r="V190" s="274" t="s">
        <v>2928</v>
      </c>
      <c r="W190" s="277"/>
      <c r="X190" s="277" t="s">
        <v>3250</v>
      </c>
      <c r="Y190" s="276"/>
      <c r="Z190" s="494" t="s">
        <v>3252</v>
      </c>
      <c r="AA190" s="455" t="s">
        <v>3253</v>
      </c>
      <c r="AB190" s="273"/>
      <c r="AC190" s="278">
        <v>2050</v>
      </c>
      <c r="AD190" s="278" t="s">
        <v>3563</v>
      </c>
    </row>
    <row r="191" spans="1:30" x14ac:dyDescent="0.2">
      <c r="A191" s="35" t="s">
        <v>70</v>
      </c>
      <c r="B191" s="673">
        <v>8924101</v>
      </c>
      <c r="C191" s="349">
        <v>3086129900015</v>
      </c>
      <c r="D191" s="274" t="s">
        <v>2970</v>
      </c>
      <c r="E191" s="274" t="s">
        <v>30</v>
      </c>
      <c r="F191" s="274"/>
      <c r="G191" s="274"/>
      <c r="H191" s="274" t="str">
        <f t="shared" si="4"/>
        <v>8924101</v>
      </c>
      <c r="I191" s="682" t="s">
        <v>4416</v>
      </c>
      <c r="J191" s="274" t="s">
        <v>31</v>
      </c>
      <c r="K191" s="274">
        <v>2</v>
      </c>
      <c r="L191" s="274">
        <v>20</v>
      </c>
      <c r="M191" s="274">
        <v>20</v>
      </c>
      <c r="N191" s="274" t="s">
        <v>96</v>
      </c>
      <c r="O191" s="595">
        <v>0.9</v>
      </c>
      <c r="P191" s="595">
        <v>0.94</v>
      </c>
      <c r="Q191" s="553">
        <f t="shared" si="5"/>
        <v>4.4444444444444287E-2</v>
      </c>
      <c r="R191" s="274" t="s">
        <v>33</v>
      </c>
      <c r="S191" s="274" t="s">
        <v>34</v>
      </c>
      <c r="T191" s="274" t="s">
        <v>3306</v>
      </c>
      <c r="U191" s="274" t="s">
        <v>2966</v>
      </c>
      <c r="V191" s="274" t="s">
        <v>2928</v>
      </c>
      <c r="W191" s="277"/>
      <c r="X191" s="277" t="s">
        <v>3250</v>
      </c>
      <c r="Y191" s="276"/>
      <c r="Z191" s="494" t="s">
        <v>3252</v>
      </c>
      <c r="AA191" s="455" t="s">
        <v>3253</v>
      </c>
      <c r="AB191" s="273"/>
      <c r="AC191" s="278">
        <v>2050</v>
      </c>
      <c r="AD191" s="278" t="s">
        <v>3563</v>
      </c>
    </row>
    <row r="192" spans="1:30" x14ac:dyDescent="0.2">
      <c r="A192" s="35" t="s">
        <v>70</v>
      </c>
      <c r="B192" s="673">
        <v>919243</v>
      </c>
      <c r="C192" s="348">
        <v>3086123342606</v>
      </c>
      <c r="D192" s="236" t="s">
        <v>513</v>
      </c>
      <c r="E192" s="236" t="s">
        <v>30</v>
      </c>
      <c r="F192" s="236"/>
      <c r="G192" s="236"/>
      <c r="H192" s="236" t="str">
        <f t="shared" si="4"/>
        <v>919243</v>
      </c>
      <c r="I192" s="680" t="s">
        <v>4416</v>
      </c>
      <c r="J192" s="236" t="s">
        <v>31</v>
      </c>
      <c r="K192" s="236">
        <v>4</v>
      </c>
      <c r="L192" s="236">
        <v>20</v>
      </c>
      <c r="M192" s="236">
        <v>20</v>
      </c>
      <c r="N192" s="236" t="s">
        <v>277</v>
      </c>
      <c r="O192" s="591">
        <v>2.72</v>
      </c>
      <c r="P192" s="591">
        <v>2.83</v>
      </c>
      <c r="Q192" s="552">
        <f t="shared" si="5"/>
        <v>4.0441176470588092E-2</v>
      </c>
      <c r="R192" s="236" t="s">
        <v>33</v>
      </c>
      <c r="S192" s="236" t="s">
        <v>34</v>
      </c>
      <c r="T192" s="236" t="s">
        <v>3307</v>
      </c>
      <c r="U192" s="236" t="s">
        <v>514</v>
      </c>
      <c r="V192" s="236" t="s">
        <v>515</v>
      </c>
      <c r="W192" s="239"/>
      <c r="X192" s="239" t="s">
        <v>3250</v>
      </c>
      <c r="Y192" s="238"/>
      <c r="Z192" s="493" t="s">
        <v>3252</v>
      </c>
      <c r="AA192" s="454" t="s">
        <v>3253</v>
      </c>
      <c r="AB192" s="235"/>
      <c r="AC192" s="240">
        <v>2050</v>
      </c>
      <c r="AD192" s="240" t="s">
        <v>3563</v>
      </c>
    </row>
    <row r="193" spans="1:30" x14ac:dyDescent="0.2">
      <c r="A193" s="35" t="s">
        <v>70</v>
      </c>
      <c r="B193" s="673">
        <v>922577</v>
      </c>
      <c r="C193" s="348">
        <v>3086123360396</v>
      </c>
      <c r="D193" s="236" t="s">
        <v>517</v>
      </c>
      <c r="E193" s="236" t="s">
        <v>30</v>
      </c>
      <c r="F193" s="236"/>
      <c r="G193" s="236"/>
      <c r="H193" s="236" t="str">
        <f t="shared" si="4"/>
        <v>922577</v>
      </c>
      <c r="I193" s="680" t="s">
        <v>4416</v>
      </c>
      <c r="J193" s="236" t="s">
        <v>31</v>
      </c>
      <c r="K193" s="236">
        <v>4</v>
      </c>
      <c r="L193" s="236">
        <v>10</v>
      </c>
      <c r="M193" s="236">
        <v>10</v>
      </c>
      <c r="N193" s="236" t="s">
        <v>277</v>
      </c>
      <c r="O193" s="591">
        <v>2.72</v>
      </c>
      <c r="P193" s="591">
        <v>2.83</v>
      </c>
      <c r="Q193" s="552">
        <f t="shared" si="5"/>
        <v>4.0441176470588092E-2</v>
      </c>
      <c r="R193" s="236" t="s">
        <v>33</v>
      </c>
      <c r="S193" s="236" t="s">
        <v>34</v>
      </c>
      <c r="T193" s="236" t="s">
        <v>3307</v>
      </c>
      <c r="U193" s="236" t="s">
        <v>514</v>
      </c>
      <c r="V193" s="236" t="s">
        <v>515</v>
      </c>
      <c r="W193" s="239"/>
      <c r="X193" s="239" t="s">
        <v>3250</v>
      </c>
      <c r="Y193" s="238"/>
      <c r="Z193" s="493" t="s">
        <v>3252</v>
      </c>
      <c r="AA193" s="454" t="s">
        <v>3253</v>
      </c>
      <c r="AB193" s="235"/>
      <c r="AC193" s="240">
        <v>2050</v>
      </c>
      <c r="AD193" s="240" t="s">
        <v>3563</v>
      </c>
    </row>
    <row r="194" spans="1:30" x14ac:dyDescent="0.2">
      <c r="A194" s="35" t="s">
        <v>70</v>
      </c>
      <c r="B194" s="673">
        <v>999895</v>
      </c>
      <c r="C194" s="348">
        <v>3086123637429</v>
      </c>
      <c r="D194" s="236" t="s">
        <v>519</v>
      </c>
      <c r="E194" s="236" t="s">
        <v>30</v>
      </c>
      <c r="F194" s="236"/>
      <c r="G194" s="236"/>
      <c r="H194" s="236" t="str">
        <f t="shared" si="4"/>
        <v>999895</v>
      </c>
      <c r="I194" s="680" t="s">
        <v>4416</v>
      </c>
      <c r="J194" s="236" t="s">
        <v>31</v>
      </c>
      <c r="K194" s="236">
        <v>10</v>
      </c>
      <c r="L194" s="236">
        <v>10</v>
      </c>
      <c r="M194" s="236">
        <v>10</v>
      </c>
      <c r="N194" s="236" t="s">
        <v>520</v>
      </c>
      <c r="O194" s="591">
        <v>6.15</v>
      </c>
      <c r="P194" s="591">
        <v>6.4</v>
      </c>
      <c r="Q194" s="552">
        <f t="shared" si="5"/>
        <v>4.0650406504064929E-2</v>
      </c>
      <c r="R194" s="236" t="s">
        <v>33</v>
      </c>
      <c r="S194" s="236" t="s">
        <v>34</v>
      </c>
      <c r="T194" s="236" t="s">
        <v>3307</v>
      </c>
      <c r="U194" s="236" t="s">
        <v>514</v>
      </c>
      <c r="V194" s="236" t="s">
        <v>515</v>
      </c>
      <c r="W194" s="239"/>
      <c r="X194" s="239" t="s">
        <v>3250</v>
      </c>
      <c r="Y194" s="238"/>
      <c r="Z194" s="493" t="s">
        <v>3252</v>
      </c>
      <c r="AA194" s="454" t="s">
        <v>3253</v>
      </c>
      <c r="AB194" s="235"/>
      <c r="AC194" s="240">
        <v>2050</v>
      </c>
      <c r="AD194" s="240" t="s">
        <v>3563</v>
      </c>
    </row>
    <row r="195" spans="1:30" x14ac:dyDescent="0.2">
      <c r="A195" s="35" t="s">
        <v>70</v>
      </c>
      <c r="B195" s="673">
        <v>982882</v>
      </c>
      <c r="C195" s="348">
        <v>3086123657212</v>
      </c>
      <c r="D195" s="236" t="s">
        <v>522</v>
      </c>
      <c r="E195" s="236" t="s">
        <v>30</v>
      </c>
      <c r="F195" s="236"/>
      <c r="G195" s="236"/>
      <c r="H195" s="236" t="str">
        <f t="shared" si="4"/>
        <v>982882</v>
      </c>
      <c r="I195" s="680" t="s">
        <v>4416</v>
      </c>
      <c r="J195" s="236" t="s">
        <v>31</v>
      </c>
      <c r="K195" s="236">
        <v>5</v>
      </c>
      <c r="L195" s="236">
        <v>20</v>
      </c>
      <c r="M195" s="236">
        <v>20</v>
      </c>
      <c r="N195" s="236" t="s">
        <v>74</v>
      </c>
      <c r="O195" s="591">
        <v>2.63</v>
      </c>
      <c r="P195" s="591">
        <v>2.74</v>
      </c>
      <c r="Q195" s="552">
        <f t="shared" si="5"/>
        <v>4.1825095057034245E-2</v>
      </c>
      <c r="R195" s="236" t="s">
        <v>33</v>
      </c>
      <c r="S195" s="236" t="s">
        <v>523</v>
      </c>
      <c r="T195" s="236" t="s">
        <v>3308</v>
      </c>
      <c r="U195" s="236" t="s">
        <v>524</v>
      </c>
      <c r="V195" s="236" t="s">
        <v>525</v>
      </c>
      <c r="W195" s="239"/>
      <c r="X195" s="239" t="s">
        <v>3250</v>
      </c>
      <c r="Y195" s="238"/>
      <c r="Z195" s="493" t="s">
        <v>3252</v>
      </c>
      <c r="AA195" s="454" t="s">
        <v>3253</v>
      </c>
      <c r="AB195" s="235"/>
      <c r="AC195" s="240">
        <v>2050</v>
      </c>
      <c r="AD195" s="240" t="s">
        <v>3563</v>
      </c>
    </row>
    <row r="196" spans="1:30" x14ac:dyDescent="0.2">
      <c r="A196" s="35" t="s">
        <v>70</v>
      </c>
      <c r="B196" s="673">
        <v>802063</v>
      </c>
      <c r="C196" s="348">
        <v>70330128057</v>
      </c>
      <c r="D196" s="236" t="s">
        <v>2116</v>
      </c>
      <c r="E196" s="236" t="s">
        <v>30</v>
      </c>
      <c r="F196" s="236"/>
      <c r="G196" s="236"/>
      <c r="H196" s="236" t="str">
        <f t="shared" si="4"/>
        <v>802063</v>
      </c>
      <c r="I196" s="680" t="s">
        <v>4416</v>
      </c>
      <c r="J196" s="236" t="s">
        <v>31</v>
      </c>
      <c r="K196" s="236">
        <v>2</v>
      </c>
      <c r="L196" s="236">
        <v>20</v>
      </c>
      <c r="M196" s="236">
        <v>20</v>
      </c>
      <c r="N196" s="236" t="s">
        <v>96</v>
      </c>
      <c r="O196" s="591">
        <v>1.83</v>
      </c>
      <c r="P196" s="591">
        <v>1.89</v>
      </c>
      <c r="Q196" s="552">
        <f t="shared" si="5"/>
        <v>3.2786885245901454E-2</v>
      </c>
      <c r="R196" s="236" t="s">
        <v>33</v>
      </c>
      <c r="S196" s="236" t="s">
        <v>523</v>
      </c>
      <c r="T196" s="236" t="s">
        <v>3309</v>
      </c>
      <c r="U196" s="236" t="s">
        <v>2117</v>
      </c>
      <c r="V196" s="236" t="s">
        <v>2118</v>
      </c>
      <c r="W196" s="239"/>
      <c r="X196" s="239" t="s">
        <v>3250</v>
      </c>
      <c r="Y196" s="238"/>
      <c r="Z196" s="493" t="s">
        <v>3252</v>
      </c>
      <c r="AA196" s="454" t="s">
        <v>3253</v>
      </c>
      <c r="AB196" s="235"/>
      <c r="AC196" s="240">
        <v>2050</v>
      </c>
      <c r="AD196" s="240" t="s">
        <v>3563</v>
      </c>
    </row>
    <row r="197" spans="1:30" x14ac:dyDescent="0.2">
      <c r="A197" s="35" t="s">
        <v>70</v>
      </c>
      <c r="B197" s="673">
        <v>802064</v>
      </c>
      <c r="C197" s="348">
        <v>3086121601415</v>
      </c>
      <c r="D197" s="236" t="s">
        <v>2120</v>
      </c>
      <c r="E197" s="236" t="s">
        <v>30</v>
      </c>
      <c r="F197" s="236"/>
      <c r="G197" s="236"/>
      <c r="H197" s="236" t="str">
        <f t="shared" ref="H197:H260" si="6">+TEXT(B197,"0")</f>
        <v>802064</v>
      </c>
      <c r="I197" s="680" t="s">
        <v>4416</v>
      </c>
      <c r="J197" s="236" t="s">
        <v>31</v>
      </c>
      <c r="K197" s="236">
        <v>2</v>
      </c>
      <c r="L197" s="236">
        <v>20</v>
      </c>
      <c r="M197" s="236">
        <v>20</v>
      </c>
      <c r="N197" s="236" t="s">
        <v>96</v>
      </c>
      <c r="O197" s="591">
        <v>1.83</v>
      </c>
      <c r="P197" s="591">
        <v>1.89</v>
      </c>
      <c r="Q197" s="552">
        <f t="shared" ref="Q197:Q260" si="7">P197/O197-1</f>
        <v>3.2786885245901454E-2</v>
      </c>
      <c r="R197" s="236" t="s">
        <v>33</v>
      </c>
      <c r="S197" s="236" t="s">
        <v>523</v>
      </c>
      <c r="T197" s="236" t="s">
        <v>3309</v>
      </c>
      <c r="U197" s="236" t="s">
        <v>2117</v>
      </c>
      <c r="V197" s="236" t="s">
        <v>2118</v>
      </c>
      <c r="W197" s="239"/>
      <c r="X197" s="239" t="s">
        <v>3250</v>
      </c>
      <c r="Y197" s="238"/>
      <c r="Z197" s="493" t="s">
        <v>3252</v>
      </c>
      <c r="AA197" s="454" t="s">
        <v>3253</v>
      </c>
      <c r="AB197" s="235"/>
      <c r="AC197" s="240">
        <v>2050</v>
      </c>
      <c r="AD197" s="240" t="s">
        <v>3563</v>
      </c>
    </row>
    <row r="198" spans="1:30" x14ac:dyDescent="0.2">
      <c r="A198" s="35" t="s">
        <v>70</v>
      </c>
      <c r="B198" s="673">
        <v>802065</v>
      </c>
      <c r="C198" s="348">
        <v>70330128064</v>
      </c>
      <c r="D198" s="236" t="s">
        <v>2122</v>
      </c>
      <c r="E198" s="236" t="s">
        <v>30</v>
      </c>
      <c r="F198" s="441" t="s">
        <v>3261</v>
      </c>
      <c r="G198" s="395" t="s">
        <v>3700</v>
      </c>
      <c r="H198" s="395" t="str">
        <f t="shared" si="6"/>
        <v>802065</v>
      </c>
      <c r="I198" s="681" t="s">
        <v>4416</v>
      </c>
      <c r="J198" s="236" t="s">
        <v>31</v>
      </c>
      <c r="K198" s="236">
        <v>2</v>
      </c>
      <c r="L198" s="236">
        <v>20</v>
      </c>
      <c r="M198" s="236">
        <v>20</v>
      </c>
      <c r="N198" s="236" t="s">
        <v>96</v>
      </c>
      <c r="O198" s="591">
        <v>1.83</v>
      </c>
      <c r="P198" s="591">
        <v>1.89</v>
      </c>
      <c r="Q198" s="552">
        <f t="shared" si="7"/>
        <v>3.2786885245901454E-2</v>
      </c>
      <c r="R198" s="236" t="s">
        <v>33</v>
      </c>
      <c r="S198" s="236" t="s">
        <v>523</v>
      </c>
      <c r="T198" s="236" t="s">
        <v>3309</v>
      </c>
      <c r="U198" s="236" t="s">
        <v>2117</v>
      </c>
      <c r="V198" s="236" t="s">
        <v>2118</v>
      </c>
      <c r="W198" s="239"/>
      <c r="X198" s="239" t="s">
        <v>3250</v>
      </c>
      <c r="Y198" s="238"/>
      <c r="Z198" s="493" t="s">
        <v>3252</v>
      </c>
      <c r="AA198" s="454" t="s">
        <v>3253</v>
      </c>
      <c r="AB198" s="235"/>
      <c r="AC198" s="240">
        <v>2023</v>
      </c>
      <c r="AD198" s="240" t="s">
        <v>3808</v>
      </c>
    </row>
    <row r="199" spans="1:30" x14ac:dyDescent="0.2">
      <c r="A199" s="35" t="s">
        <v>70</v>
      </c>
      <c r="B199" s="673">
        <v>802070</v>
      </c>
      <c r="C199" s="348">
        <v>70330128071</v>
      </c>
      <c r="D199" s="236" t="s">
        <v>2126</v>
      </c>
      <c r="E199" s="236" t="s">
        <v>30</v>
      </c>
      <c r="F199" s="236"/>
      <c r="G199" s="236"/>
      <c r="H199" s="236" t="str">
        <f t="shared" si="6"/>
        <v>802070</v>
      </c>
      <c r="I199" s="680" t="s">
        <v>4416</v>
      </c>
      <c r="J199" s="236" t="s">
        <v>31</v>
      </c>
      <c r="K199" s="236">
        <v>4</v>
      </c>
      <c r="L199" s="236">
        <v>20</v>
      </c>
      <c r="M199" s="236">
        <v>20</v>
      </c>
      <c r="N199" s="236" t="s">
        <v>277</v>
      </c>
      <c r="O199" s="591">
        <v>3.62</v>
      </c>
      <c r="P199" s="591">
        <v>3.78</v>
      </c>
      <c r="Q199" s="552">
        <f t="shared" si="7"/>
        <v>4.4198895027624197E-2</v>
      </c>
      <c r="R199" s="236" t="s">
        <v>33</v>
      </c>
      <c r="S199" s="236" t="s">
        <v>523</v>
      </c>
      <c r="T199" s="236" t="s">
        <v>3309</v>
      </c>
      <c r="U199" s="236" t="s">
        <v>2117</v>
      </c>
      <c r="V199" s="236" t="s">
        <v>2118</v>
      </c>
      <c r="W199" s="239"/>
      <c r="X199" s="239" t="s">
        <v>3250</v>
      </c>
      <c r="Y199" s="238"/>
      <c r="Z199" s="493" t="s">
        <v>3252</v>
      </c>
      <c r="AA199" s="454" t="s">
        <v>3253</v>
      </c>
      <c r="AB199" s="235"/>
      <c r="AC199" s="240">
        <v>2050</v>
      </c>
      <c r="AD199" s="240" t="s">
        <v>3563</v>
      </c>
    </row>
    <row r="200" spans="1:30" x14ac:dyDescent="0.2">
      <c r="A200" s="35" t="s">
        <v>70</v>
      </c>
      <c r="B200" s="673">
        <v>802073</v>
      </c>
      <c r="C200" s="348">
        <v>70330130661</v>
      </c>
      <c r="D200" s="236" t="s">
        <v>2128</v>
      </c>
      <c r="E200" s="236" t="s">
        <v>30</v>
      </c>
      <c r="F200" s="236"/>
      <c r="G200" s="236"/>
      <c r="H200" s="236" t="str">
        <f t="shared" si="6"/>
        <v>802073</v>
      </c>
      <c r="I200" s="680" t="s">
        <v>4416</v>
      </c>
      <c r="J200" s="236" t="s">
        <v>31</v>
      </c>
      <c r="K200" s="236">
        <v>10</v>
      </c>
      <c r="L200" s="236">
        <v>20</v>
      </c>
      <c r="M200" s="236">
        <v>20</v>
      </c>
      <c r="N200" s="236" t="s">
        <v>2039</v>
      </c>
      <c r="O200" s="591">
        <v>7.44</v>
      </c>
      <c r="P200" s="591">
        <v>7.74</v>
      </c>
      <c r="Q200" s="552">
        <f t="shared" si="7"/>
        <v>4.0322580645161255E-2</v>
      </c>
      <c r="R200" s="236" t="s">
        <v>33</v>
      </c>
      <c r="S200" s="236" t="s">
        <v>523</v>
      </c>
      <c r="T200" s="236" t="s">
        <v>3309</v>
      </c>
      <c r="U200" s="236" t="s">
        <v>2117</v>
      </c>
      <c r="V200" s="236" t="s">
        <v>2118</v>
      </c>
      <c r="W200" s="239"/>
      <c r="X200" s="239" t="s">
        <v>3250</v>
      </c>
      <c r="Y200" s="238"/>
      <c r="Z200" s="493" t="s">
        <v>3252</v>
      </c>
      <c r="AA200" s="454" t="s">
        <v>3253</v>
      </c>
      <c r="AB200" s="235"/>
      <c r="AC200" s="240">
        <v>2050</v>
      </c>
      <c r="AD200" s="240" t="s">
        <v>3563</v>
      </c>
    </row>
    <row r="201" spans="1:30" x14ac:dyDescent="0.2">
      <c r="A201" s="35" t="s">
        <v>70</v>
      </c>
      <c r="B201" s="673">
        <v>942915</v>
      </c>
      <c r="C201" s="348">
        <v>3086123278257</v>
      </c>
      <c r="D201" s="236" t="s">
        <v>2130</v>
      </c>
      <c r="E201" s="236" t="s">
        <v>84</v>
      </c>
      <c r="F201" s="236"/>
      <c r="G201" s="236"/>
      <c r="H201" s="236" t="str">
        <f t="shared" si="6"/>
        <v>942915</v>
      </c>
      <c r="I201" s="680" t="s">
        <v>4416</v>
      </c>
      <c r="J201" s="236" t="s">
        <v>31</v>
      </c>
      <c r="K201" s="236">
        <v>100</v>
      </c>
      <c r="L201" s="236">
        <v>14</v>
      </c>
      <c r="M201" s="236">
        <v>1</v>
      </c>
      <c r="N201" s="236" t="s">
        <v>474</v>
      </c>
      <c r="O201" s="591">
        <v>39.630000000000003</v>
      </c>
      <c r="P201" s="591">
        <v>40.520000000000003</v>
      </c>
      <c r="Q201" s="552">
        <f t="shared" si="7"/>
        <v>2.2457734039868837E-2</v>
      </c>
      <c r="R201" s="236" t="s">
        <v>33</v>
      </c>
      <c r="S201" s="236" t="s">
        <v>523</v>
      </c>
      <c r="T201" s="236" t="s">
        <v>3309</v>
      </c>
      <c r="U201" s="236" t="s">
        <v>2117</v>
      </c>
      <c r="V201" s="236" t="s">
        <v>2118</v>
      </c>
      <c r="W201" s="239"/>
      <c r="X201" s="239" t="s">
        <v>3250</v>
      </c>
      <c r="Y201" s="238"/>
      <c r="Z201" s="493" t="s">
        <v>3252</v>
      </c>
      <c r="AA201" s="454" t="s">
        <v>3253</v>
      </c>
      <c r="AB201" s="235"/>
      <c r="AC201" s="240">
        <v>2050</v>
      </c>
      <c r="AD201" s="240" t="s">
        <v>3563</v>
      </c>
    </row>
    <row r="202" spans="1:30" x14ac:dyDescent="0.2">
      <c r="A202" s="35" t="s">
        <v>70</v>
      </c>
      <c r="B202" s="673">
        <v>942917</v>
      </c>
      <c r="C202" s="348">
        <v>3086123278264</v>
      </c>
      <c r="D202" s="236" t="s">
        <v>2132</v>
      </c>
      <c r="E202" s="236" t="s">
        <v>30</v>
      </c>
      <c r="F202" s="441" t="s">
        <v>3261</v>
      </c>
      <c r="G202" s="395" t="s">
        <v>3273</v>
      </c>
      <c r="H202" s="395" t="str">
        <f t="shared" si="6"/>
        <v>942917</v>
      </c>
      <c r="I202" s="681" t="s">
        <v>4416</v>
      </c>
      <c r="J202" s="236" t="s">
        <v>31</v>
      </c>
      <c r="K202" s="236">
        <v>100</v>
      </c>
      <c r="L202" s="236">
        <v>14</v>
      </c>
      <c r="M202" s="236">
        <v>1</v>
      </c>
      <c r="N202" s="236" t="s">
        <v>474</v>
      </c>
      <c r="O202" s="591">
        <v>39.630000000000003</v>
      </c>
      <c r="P202" s="591">
        <v>40.520000000000003</v>
      </c>
      <c r="Q202" s="552">
        <f t="shared" si="7"/>
        <v>2.2457734039868837E-2</v>
      </c>
      <c r="R202" s="236" t="s">
        <v>33</v>
      </c>
      <c r="S202" s="236" t="s">
        <v>523</v>
      </c>
      <c r="T202" s="236" t="s">
        <v>3309</v>
      </c>
      <c r="U202" s="236" t="s">
        <v>2117</v>
      </c>
      <c r="V202" s="236" t="s">
        <v>2118</v>
      </c>
      <c r="W202" s="239"/>
      <c r="X202" s="239" t="s">
        <v>3250</v>
      </c>
      <c r="Y202" s="238"/>
      <c r="Z202" s="493" t="s">
        <v>3252</v>
      </c>
      <c r="AA202" s="454" t="s">
        <v>3253</v>
      </c>
      <c r="AB202" s="235"/>
      <c r="AC202" s="240">
        <v>2050</v>
      </c>
      <c r="AD202" s="240" t="s">
        <v>3563</v>
      </c>
    </row>
    <row r="203" spans="1:30" x14ac:dyDescent="0.2">
      <c r="A203" s="35" t="s">
        <v>70</v>
      </c>
      <c r="B203" s="673">
        <v>8753951</v>
      </c>
      <c r="C203" s="348">
        <v>5410168120918</v>
      </c>
      <c r="D203" s="236" t="s">
        <v>2134</v>
      </c>
      <c r="E203" s="236" t="s">
        <v>30</v>
      </c>
      <c r="F203" s="441" t="s">
        <v>3261</v>
      </c>
      <c r="G203" s="395" t="s">
        <v>3273</v>
      </c>
      <c r="H203" s="395" t="str">
        <f t="shared" si="6"/>
        <v>8753951</v>
      </c>
      <c r="I203" s="681" t="s">
        <v>4416</v>
      </c>
      <c r="J203" s="236" t="s">
        <v>31</v>
      </c>
      <c r="K203" s="236">
        <v>50</v>
      </c>
      <c r="L203" s="236">
        <v>10</v>
      </c>
      <c r="M203" s="236">
        <v>10</v>
      </c>
      <c r="N203" s="236" t="s">
        <v>1074</v>
      </c>
      <c r="O203" s="591">
        <v>29.93</v>
      </c>
      <c r="P203" s="591">
        <v>30.56</v>
      </c>
      <c r="Q203" s="552">
        <f t="shared" si="7"/>
        <v>2.1049114600734997E-2</v>
      </c>
      <c r="R203" s="236" t="s">
        <v>33</v>
      </c>
      <c r="S203" s="236" t="s">
        <v>523</v>
      </c>
      <c r="T203" s="236" t="s">
        <v>3309</v>
      </c>
      <c r="U203" s="236" t="s">
        <v>2117</v>
      </c>
      <c r="V203" s="236" t="s">
        <v>2118</v>
      </c>
      <c r="W203" s="239"/>
      <c r="X203" s="239" t="s">
        <v>3250</v>
      </c>
      <c r="Y203" s="238"/>
      <c r="Z203" s="493" t="s">
        <v>3252</v>
      </c>
      <c r="AA203" s="454" t="s">
        <v>3253</v>
      </c>
      <c r="AB203" s="235"/>
      <c r="AC203" s="240">
        <v>2050</v>
      </c>
      <c r="AD203" s="240" t="s">
        <v>3563</v>
      </c>
    </row>
    <row r="204" spans="1:30" x14ac:dyDescent="0.2">
      <c r="A204" s="35" t="s">
        <v>70</v>
      </c>
      <c r="B204" s="673">
        <v>8753981</v>
      </c>
      <c r="C204" s="348">
        <v>5410168120994</v>
      </c>
      <c r="D204" s="236" t="s">
        <v>2136</v>
      </c>
      <c r="E204" s="236" t="s">
        <v>30</v>
      </c>
      <c r="F204" s="441" t="s">
        <v>3261</v>
      </c>
      <c r="G204" s="395" t="s">
        <v>3273</v>
      </c>
      <c r="H204" s="395" t="str">
        <f t="shared" si="6"/>
        <v>8753981</v>
      </c>
      <c r="I204" s="681" t="s">
        <v>4416</v>
      </c>
      <c r="J204" s="236" t="s">
        <v>31</v>
      </c>
      <c r="K204" s="236">
        <v>50</v>
      </c>
      <c r="L204" s="236">
        <v>10</v>
      </c>
      <c r="M204" s="236">
        <v>10</v>
      </c>
      <c r="N204" s="236" t="s">
        <v>1074</v>
      </c>
      <c r="O204" s="591">
        <v>29.93</v>
      </c>
      <c r="P204" s="591">
        <v>30.56</v>
      </c>
      <c r="Q204" s="552">
        <f t="shared" si="7"/>
        <v>2.1049114600734997E-2</v>
      </c>
      <c r="R204" s="236" t="s">
        <v>33</v>
      </c>
      <c r="S204" s="236" t="s">
        <v>523</v>
      </c>
      <c r="T204" s="236" t="s">
        <v>3309</v>
      </c>
      <c r="U204" s="236" t="s">
        <v>2117</v>
      </c>
      <c r="V204" s="236" t="s">
        <v>2118</v>
      </c>
      <c r="W204" s="239"/>
      <c r="X204" s="239" t="s">
        <v>3250</v>
      </c>
      <c r="Y204" s="238"/>
      <c r="Z204" s="493" t="s">
        <v>3252</v>
      </c>
      <c r="AA204" s="454" t="s">
        <v>3253</v>
      </c>
      <c r="AB204" s="235"/>
      <c r="AC204" s="240">
        <v>2050</v>
      </c>
      <c r="AD204" s="240" t="s">
        <v>3563</v>
      </c>
    </row>
    <row r="205" spans="1:30" x14ac:dyDescent="0.2">
      <c r="A205" s="35" t="s">
        <v>70</v>
      </c>
      <c r="B205" s="673">
        <v>8753991</v>
      </c>
      <c r="C205" s="348">
        <v>5410168120963</v>
      </c>
      <c r="D205" s="236" t="s">
        <v>2138</v>
      </c>
      <c r="E205" s="236" t="s">
        <v>30</v>
      </c>
      <c r="F205" s="441" t="s">
        <v>3261</v>
      </c>
      <c r="G205" s="395" t="s">
        <v>3273</v>
      </c>
      <c r="H205" s="395" t="str">
        <f t="shared" si="6"/>
        <v>8753991</v>
      </c>
      <c r="I205" s="681" t="s">
        <v>4416</v>
      </c>
      <c r="J205" s="236" t="s">
        <v>31</v>
      </c>
      <c r="K205" s="236">
        <v>50</v>
      </c>
      <c r="L205" s="236">
        <v>10</v>
      </c>
      <c r="M205" s="236">
        <v>10</v>
      </c>
      <c r="N205" s="236" t="s">
        <v>1074</v>
      </c>
      <c r="O205" s="591">
        <v>29.93</v>
      </c>
      <c r="P205" s="591">
        <v>30.56</v>
      </c>
      <c r="Q205" s="552">
        <f t="shared" si="7"/>
        <v>2.1049114600734997E-2</v>
      </c>
      <c r="R205" s="236" t="s">
        <v>33</v>
      </c>
      <c r="S205" s="236" t="s">
        <v>523</v>
      </c>
      <c r="T205" s="236" t="s">
        <v>3309</v>
      </c>
      <c r="U205" s="236" t="s">
        <v>2117</v>
      </c>
      <c r="V205" s="236" t="s">
        <v>2118</v>
      </c>
      <c r="W205" s="239"/>
      <c r="X205" s="239" t="s">
        <v>3250</v>
      </c>
      <c r="Y205" s="238"/>
      <c r="Z205" s="493" t="s">
        <v>3252</v>
      </c>
      <c r="AA205" s="454" t="s">
        <v>3253</v>
      </c>
      <c r="AB205" s="235"/>
      <c r="AC205" s="240">
        <v>2050</v>
      </c>
      <c r="AD205" s="240" t="s">
        <v>3563</v>
      </c>
    </row>
    <row r="206" spans="1:30" x14ac:dyDescent="0.2">
      <c r="A206" s="35" t="s">
        <v>70</v>
      </c>
      <c r="B206" s="673">
        <v>1199190121</v>
      </c>
      <c r="C206" s="348">
        <v>3086121901218</v>
      </c>
      <c r="D206" s="236" t="s">
        <v>2140</v>
      </c>
      <c r="E206" s="236" t="s">
        <v>30</v>
      </c>
      <c r="F206" s="441" t="s">
        <v>3261</v>
      </c>
      <c r="G206" s="395" t="s">
        <v>3273</v>
      </c>
      <c r="H206" s="395" t="str">
        <f t="shared" si="6"/>
        <v>1199190121</v>
      </c>
      <c r="I206" s="681" t="s">
        <v>4416</v>
      </c>
      <c r="J206" s="236" t="s">
        <v>31</v>
      </c>
      <c r="K206" s="236">
        <v>50</v>
      </c>
      <c r="L206" s="236">
        <v>20</v>
      </c>
      <c r="M206" s="236">
        <v>1</v>
      </c>
      <c r="N206" s="236" t="s">
        <v>1074</v>
      </c>
      <c r="O206" s="591">
        <v>22.81</v>
      </c>
      <c r="P206" s="591">
        <v>23.29</v>
      </c>
      <c r="Q206" s="552">
        <f t="shared" si="7"/>
        <v>2.104340201665944E-2</v>
      </c>
      <c r="R206" s="236" t="s">
        <v>33</v>
      </c>
      <c r="S206" s="236" t="s">
        <v>523</v>
      </c>
      <c r="T206" s="236" t="s">
        <v>3309</v>
      </c>
      <c r="U206" s="236" t="s">
        <v>2117</v>
      </c>
      <c r="V206" s="236" t="s">
        <v>2118</v>
      </c>
      <c r="W206" s="239"/>
      <c r="X206" s="239" t="s">
        <v>3250</v>
      </c>
      <c r="Y206" s="238"/>
      <c r="Z206" s="493" t="s">
        <v>3252</v>
      </c>
      <c r="AA206" s="454" t="s">
        <v>3253</v>
      </c>
      <c r="AB206" s="235"/>
      <c r="AC206" s="240">
        <v>2050</v>
      </c>
      <c r="AD206" s="240" t="s">
        <v>3563</v>
      </c>
    </row>
    <row r="207" spans="1:30" x14ac:dyDescent="0.2">
      <c r="A207" s="35" t="s">
        <v>70</v>
      </c>
      <c r="B207" s="673">
        <v>1199190123</v>
      </c>
      <c r="C207" s="348">
        <v>3086121901232</v>
      </c>
      <c r="D207" s="236" t="s">
        <v>2142</v>
      </c>
      <c r="E207" s="236" t="s">
        <v>30</v>
      </c>
      <c r="F207" s="441" t="s">
        <v>3261</v>
      </c>
      <c r="G207" s="395" t="s">
        <v>3273</v>
      </c>
      <c r="H207" s="395" t="str">
        <f t="shared" si="6"/>
        <v>1199190123</v>
      </c>
      <c r="I207" s="681" t="s">
        <v>4416</v>
      </c>
      <c r="J207" s="236" t="s">
        <v>31</v>
      </c>
      <c r="K207" s="236">
        <v>50</v>
      </c>
      <c r="L207" s="236">
        <v>20</v>
      </c>
      <c r="M207" s="236">
        <v>1</v>
      </c>
      <c r="N207" s="236" t="s">
        <v>1074</v>
      </c>
      <c r="O207" s="591">
        <v>22.81</v>
      </c>
      <c r="P207" s="591">
        <v>23.29</v>
      </c>
      <c r="Q207" s="552">
        <f t="shared" si="7"/>
        <v>2.104340201665944E-2</v>
      </c>
      <c r="R207" s="236" t="s">
        <v>33</v>
      </c>
      <c r="S207" s="236" t="s">
        <v>523</v>
      </c>
      <c r="T207" s="236" t="s">
        <v>3309</v>
      </c>
      <c r="U207" s="236" t="s">
        <v>2117</v>
      </c>
      <c r="V207" s="236" t="s">
        <v>2118</v>
      </c>
      <c r="W207" s="239"/>
      <c r="X207" s="239" t="s">
        <v>3250</v>
      </c>
      <c r="Y207" s="238"/>
      <c r="Z207" s="493" t="s">
        <v>3252</v>
      </c>
      <c r="AA207" s="454" t="s">
        <v>3253</v>
      </c>
      <c r="AB207" s="235"/>
      <c r="AC207" s="240">
        <v>2050</v>
      </c>
      <c r="AD207" s="240" t="s">
        <v>3563</v>
      </c>
    </row>
    <row r="208" spans="1:30" x14ac:dyDescent="0.2">
      <c r="A208" s="35" t="s">
        <v>70</v>
      </c>
      <c r="B208" s="673">
        <v>1199190124</v>
      </c>
      <c r="C208" s="348">
        <v>3086121901249</v>
      </c>
      <c r="D208" s="236" t="s">
        <v>2144</v>
      </c>
      <c r="E208" s="236" t="s">
        <v>30</v>
      </c>
      <c r="F208" s="441" t="s">
        <v>3261</v>
      </c>
      <c r="G208" s="395" t="s">
        <v>3273</v>
      </c>
      <c r="H208" s="395" t="str">
        <f t="shared" si="6"/>
        <v>1199190124</v>
      </c>
      <c r="I208" s="681" t="s">
        <v>4416</v>
      </c>
      <c r="J208" s="236" t="s">
        <v>31</v>
      </c>
      <c r="K208" s="236">
        <v>50</v>
      </c>
      <c r="L208" s="236">
        <v>20</v>
      </c>
      <c r="M208" s="236">
        <v>1</v>
      </c>
      <c r="N208" s="236" t="s">
        <v>1074</v>
      </c>
      <c r="O208" s="591">
        <v>22.81</v>
      </c>
      <c r="P208" s="591">
        <v>23.29</v>
      </c>
      <c r="Q208" s="552">
        <f t="shared" si="7"/>
        <v>2.104340201665944E-2</v>
      </c>
      <c r="R208" s="236" t="s">
        <v>33</v>
      </c>
      <c r="S208" s="236" t="s">
        <v>523</v>
      </c>
      <c r="T208" s="236" t="s">
        <v>3309</v>
      </c>
      <c r="U208" s="236" t="s">
        <v>2117</v>
      </c>
      <c r="V208" s="236" t="s">
        <v>2118</v>
      </c>
      <c r="W208" s="239"/>
      <c r="X208" s="239" t="s">
        <v>3250</v>
      </c>
      <c r="Y208" s="238"/>
      <c r="Z208" s="493" t="s">
        <v>3252</v>
      </c>
      <c r="AA208" s="454" t="s">
        <v>3253</v>
      </c>
      <c r="AB208" s="235"/>
      <c r="AC208" s="240">
        <v>2050</v>
      </c>
      <c r="AD208" s="240" t="s">
        <v>3563</v>
      </c>
    </row>
    <row r="209" spans="1:30" x14ac:dyDescent="0.2">
      <c r="A209" s="35" t="s">
        <v>70</v>
      </c>
      <c r="B209" s="673">
        <v>8935821</v>
      </c>
      <c r="C209" s="348">
        <v>3086123258488</v>
      </c>
      <c r="D209" s="236" t="s">
        <v>2146</v>
      </c>
      <c r="E209" s="236" t="s">
        <v>30</v>
      </c>
      <c r="F209" s="441" t="s">
        <v>3261</v>
      </c>
      <c r="G209" s="395" t="s">
        <v>3700</v>
      </c>
      <c r="H209" s="395" t="str">
        <f t="shared" si="6"/>
        <v>8935821</v>
      </c>
      <c r="I209" s="681" t="s">
        <v>4416</v>
      </c>
      <c r="J209" s="236" t="s">
        <v>31</v>
      </c>
      <c r="K209" s="236">
        <v>50</v>
      </c>
      <c r="L209" s="236">
        <v>20</v>
      </c>
      <c r="M209" s="236">
        <v>1</v>
      </c>
      <c r="N209" s="236" t="s">
        <v>1074</v>
      </c>
      <c r="O209" s="591">
        <v>22.81</v>
      </c>
      <c r="P209" s="591">
        <v>23.29</v>
      </c>
      <c r="Q209" s="552">
        <f t="shared" si="7"/>
        <v>2.104340201665944E-2</v>
      </c>
      <c r="R209" s="236" t="s">
        <v>33</v>
      </c>
      <c r="S209" s="236" t="s">
        <v>523</v>
      </c>
      <c r="T209" s="236" t="s">
        <v>3809</v>
      </c>
      <c r="U209" s="236" t="s">
        <v>2147</v>
      </c>
      <c r="V209" s="236" t="s">
        <v>2118</v>
      </c>
      <c r="W209" s="239"/>
      <c r="X209" s="239" t="s">
        <v>3250</v>
      </c>
      <c r="Y209" s="238"/>
      <c r="Z209" s="493" t="s">
        <v>3252</v>
      </c>
      <c r="AA209" s="454" t="s">
        <v>3253</v>
      </c>
      <c r="AB209" s="235"/>
      <c r="AC209" s="240">
        <v>2023</v>
      </c>
      <c r="AD209" s="240" t="s">
        <v>3808</v>
      </c>
    </row>
    <row r="210" spans="1:30" x14ac:dyDescent="0.2">
      <c r="A210" s="35" t="s">
        <v>70</v>
      </c>
      <c r="B210" s="673">
        <v>9514901</v>
      </c>
      <c r="C210" s="348">
        <v>3086123504295</v>
      </c>
      <c r="D210" s="236" t="s">
        <v>2149</v>
      </c>
      <c r="E210" s="236" t="s">
        <v>30</v>
      </c>
      <c r="F210" s="441" t="s">
        <v>3261</v>
      </c>
      <c r="G210" s="395" t="s">
        <v>3700</v>
      </c>
      <c r="H210" s="395" t="str">
        <f t="shared" si="6"/>
        <v>9514901</v>
      </c>
      <c r="I210" s="681" t="s">
        <v>4416</v>
      </c>
      <c r="J210" s="236" t="s">
        <v>31</v>
      </c>
      <c r="K210" s="236">
        <v>10</v>
      </c>
      <c r="L210" s="236">
        <v>20</v>
      </c>
      <c r="M210" s="236">
        <v>20</v>
      </c>
      <c r="N210" s="236" t="s">
        <v>2039</v>
      </c>
      <c r="O210" s="591">
        <v>7.44</v>
      </c>
      <c r="P210" s="591">
        <v>7.67</v>
      </c>
      <c r="Q210" s="552">
        <f t="shared" si="7"/>
        <v>3.0913978494623517E-2</v>
      </c>
      <c r="R210" s="236" t="s">
        <v>33</v>
      </c>
      <c r="S210" s="236" t="s">
        <v>523</v>
      </c>
      <c r="T210" s="236" t="s">
        <v>3809</v>
      </c>
      <c r="U210" s="236" t="s">
        <v>2147</v>
      </c>
      <c r="V210" s="236" t="s">
        <v>2118</v>
      </c>
      <c r="W210" s="239"/>
      <c r="X210" s="239" t="s">
        <v>3250</v>
      </c>
      <c r="Y210" s="238"/>
      <c r="Z210" s="493" t="s">
        <v>3252</v>
      </c>
      <c r="AA210" s="454" t="s">
        <v>3253</v>
      </c>
      <c r="AB210" s="235"/>
      <c r="AC210" s="240">
        <v>2023</v>
      </c>
      <c r="AD210" s="240" t="s">
        <v>3808</v>
      </c>
    </row>
    <row r="211" spans="1:30" x14ac:dyDescent="0.2">
      <c r="A211" s="35" t="s">
        <v>70</v>
      </c>
      <c r="B211" s="673">
        <v>924012</v>
      </c>
      <c r="C211" s="348">
        <v>3086123281080</v>
      </c>
      <c r="D211" s="236" t="s">
        <v>3108</v>
      </c>
      <c r="E211" s="236" t="s">
        <v>30</v>
      </c>
      <c r="F211" s="236"/>
      <c r="G211" s="236"/>
      <c r="H211" s="236" t="str">
        <f t="shared" si="6"/>
        <v>924012</v>
      </c>
      <c r="I211" s="680" t="s">
        <v>4416</v>
      </c>
      <c r="J211" s="236" t="s">
        <v>31</v>
      </c>
      <c r="K211" s="236">
        <v>8</v>
      </c>
      <c r="L211" s="236">
        <v>144</v>
      </c>
      <c r="M211" s="236">
        <v>6</v>
      </c>
      <c r="N211" s="236" t="s">
        <v>1112</v>
      </c>
      <c r="O211" s="591">
        <v>2.77</v>
      </c>
      <c r="P211" s="591">
        <v>2.86</v>
      </c>
      <c r="Q211" s="552">
        <f t="shared" si="7"/>
        <v>3.2490974729241895E-2</v>
      </c>
      <c r="R211" s="236" t="s">
        <v>33</v>
      </c>
      <c r="S211" s="236" t="s">
        <v>523</v>
      </c>
      <c r="T211" s="236" t="s">
        <v>3310</v>
      </c>
      <c r="U211" s="236" t="s">
        <v>3109</v>
      </c>
      <c r="V211" s="236" t="s">
        <v>3110</v>
      </c>
      <c r="W211" s="239"/>
      <c r="X211" s="239" t="s">
        <v>3250</v>
      </c>
      <c r="Y211" s="238"/>
      <c r="Z211" s="493" t="s">
        <v>3252</v>
      </c>
      <c r="AA211" s="454" t="s">
        <v>3253</v>
      </c>
      <c r="AB211" s="235"/>
      <c r="AC211" s="240">
        <v>2050</v>
      </c>
      <c r="AD211" s="240" t="s">
        <v>3563</v>
      </c>
    </row>
    <row r="212" spans="1:30" x14ac:dyDescent="0.2">
      <c r="A212" s="35" t="s">
        <v>70</v>
      </c>
      <c r="B212" s="673">
        <v>929071</v>
      </c>
      <c r="C212" s="348">
        <v>3086123395978</v>
      </c>
      <c r="D212" s="236" t="s">
        <v>3112</v>
      </c>
      <c r="E212" s="236" t="s">
        <v>30</v>
      </c>
      <c r="F212" s="236"/>
      <c r="G212" s="236"/>
      <c r="H212" s="236" t="str">
        <f t="shared" si="6"/>
        <v>929071</v>
      </c>
      <c r="I212" s="680" t="s">
        <v>4416</v>
      </c>
      <c r="J212" s="236" t="s">
        <v>3113</v>
      </c>
      <c r="K212" s="236">
        <v>6</v>
      </c>
      <c r="L212" s="236">
        <v>20</v>
      </c>
      <c r="M212" s="236">
        <v>20</v>
      </c>
      <c r="N212" s="236" t="s">
        <v>380</v>
      </c>
      <c r="O212" s="591">
        <v>2.08</v>
      </c>
      <c r="P212" s="591">
        <v>2.15</v>
      </c>
      <c r="Q212" s="552">
        <f t="shared" si="7"/>
        <v>3.3653846153846034E-2</v>
      </c>
      <c r="R212" s="236" t="s">
        <v>33</v>
      </c>
      <c r="S212" s="236" t="s">
        <v>523</v>
      </c>
      <c r="T212" s="236" t="s">
        <v>3310</v>
      </c>
      <c r="U212" s="236" t="s">
        <v>3109</v>
      </c>
      <c r="V212" s="236" t="s">
        <v>3110</v>
      </c>
      <c r="W212" s="239"/>
      <c r="X212" s="239" t="s">
        <v>3250</v>
      </c>
      <c r="Y212" s="238"/>
      <c r="Z212" s="493" t="s">
        <v>3252</v>
      </c>
      <c r="AA212" s="454" t="s">
        <v>3253</v>
      </c>
      <c r="AB212" s="235"/>
      <c r="AC212" s="240">
        <v>2050</v>
      </c>
      <c r="AD212" s="240" t="s">
        <v>3563</v>
      </c>
    </row>
    <row r="213" spans="1:30" x14ac:dyDescent="0.2">
      <c r="A213" s="35" t="s">
        <v>70</v>
      </c>
      <c r="B213" s="673">
        <v>9021522</v>
      </c>
      <c r="C213" s="348">
        <v>3086123307773</v>
      </c>
      <c r="D213" s="236" t="s">
        <v>3115</v>
      </c>
      <c r="E213" s="236" t="s">
        <v>30</v>
      </c>
      <c r="F213" s="236"/>
      <c r="G213" s="236"/>
      <c r="H213" s="236" t="str">
        <f t="shared" si="6"/>
        <v>9021522</v>
      </c>
      <c r="I213" s="680" t="s">
        <v>4416</v>
      </c>
      <c r="J213" s="236" t="s">
        <v>3113</v>
      </c>
      <c r="K213" s="236">
        <v>3</v>
      </c>
      <c r="L213" s="236">
        <v>10</v>
      </c>
      <c r="M213" s="236">
        <v>10</v>
      </c>
      <c r="N213" s="236" t="s">
        <v>2719</v>
      </c>
      <c r="O213" s="591">
        <v>1.04</v>
      </c>
      <c r="P213" s="591">
        <v>1.075</v>
      </c>
      <c r="Q213" s="552">
        <f t="shared" si="7"/>
        <v>3.3653846153846034E-2</v>
      </c>
      <c r="R213" s="236" t="s">
        <v>33</v>
      </c>
      <c r="S213" s="236" t="s">
        <v>523</v>
      </c>
      <c r="T213" s="236" t="s">
        <v>3310</v>
      </c>
      <c r="U213" s="236" t="s">
        <v>3109</v>
      </c>
      <c r="V213" s="236" t="s">
        <v>3110</v>
      </c>
      <c r="W213" s="239"/>
      <c r="X213" s="239" t="s">
        <v>3250</v>
      </c>
      <c r="Y213" s="238"/>
      <c r="Z213" s="493" t="s">
        <v>3252</v>
      </c>
      <c r="AA213" s="454" t="s">
        <v>3253</v>
      </c>
      <c r="AB213" s="235"/>
      <c r="AC213" s="240">
        <v>2050</v>
      </c>
      <c r="AD213" s="240" t="s">
        <v>3563</v>
      </c>
    </row>
    <row r="214" spans="1:30" x14ac:dyDescent="0.2">
      <c r="A214" s="35" t="s">
        <v>70</v>
      </c>
      <c r="B214" s="673">
        <v>9240111</v>
      </c>
      <c r="C214" s="348">
        <v>3086123281097</v>
      </c>
      <c r="D214" s="236" t="s">
        <v>3117</v>
      </c>
      <c r="E214" s="236" t="s">
        <v>30</v>
      </c>
      <c r="F214" s="236"/>
      <c r="G214" s="236"/>
      <c r="H214" s="236" t="str">
        <f t="shared" si="6"/>
        <v>9240111</v>
      </c>
      <c r="I214" s="680" t="s">
        <v>4416</v>
      </c>
      <c r="J214" s="236" t="s">
        <v>31</v>
      </c>
      <c r="K214" s="236">
        <v>8</v>
      </c>
      <c r="L214" s="236">
        <v>144</v>
      </c>
      <c r="M214" s="236">
        <v>6</v>
      </c>
      <c r="N214" s="236" t="s">
        <v>1112</v>
      </c>
      <c r="O214" s="591">
        <v>2.77</v>
      </c>
      <c r="P214" s="591">
        <v>2.86</v>
      </c>
      <c r="Q214" s="552">
        <f t="shared" si="7"/>
        <v>3.2490974729241895E-2</v>
      </c>
      <c r="R214" s="236" t="s">
        <v>33</v>
      </c>
      <c r="S214" s="236" t="s">
        <v>523</v>
      </c>
      <c r="T214" s="236" t="s">
        <v>3310</v>
      </c>
      <c r="U214" s="236" t="s">
        <v>3109</v>
      </c>
      <c r="V214" s="236" t="s">
        <v>3110</v>
      </c>
      <c r="W214" s="239"/>
      <c r="X214" s="239" t="s">
        <v>3250</v>
      </c>
      <c r="Y214" s="238"/>
      <c r="Z214" s="493" t="s">
        <v>3252</v>
      </c>
      <c r="AA214" s="454" t="s">
        <v>3253</v>
      </c>
      <c r="AB214" s="235"/>
      <c r="AC214" s="240">
        <v>2050</v>
      </c>
      <c r="AD214" s="240" t="s">
        <v>3563</v>
      </c>
    </row>
    <row r="215" spans="1:30" x14ac:dyDescent="0.2">
      <c r="A215" s="35" t="s">
        <v>70</v>
      </c>
      <c r="B215" s="673">
        <v>918542</v>
      </c>
      <c r="C215" s="348">
        <v>3086123340862</v>
      </c>
      <c r="D215" s="236" t="s">
        <v>3119</v>
      </c>
      <c r="E215" s="236" t="s">
        <v>55</v>
      </c>
      <c r="F215" s="236"/>
      <c r="G215" s="236"/>
      <c r="H215" s="236" t="str">
        <f t="shared" si="6"/>
        <v>918542</v>
      </c>
      <c r="I215" s="680" t="s">
        <v>4416</v>
      </c>
      <c r="J215" s="236" t="s">
        <v>715</v>
      </c>
      <c r="K215" s="236">
        <v>20</v>
      </c>
      <c r="L215" s="236">
        <v>18</v>
      </c>
      <c r="M215" s="236">
        <v>1</v>
      </c>
      <c r="N215" s="236" t="s">
        <v>358</v>
      </c>
      <c r="O215" s="634"/>
      <c r="P215" s="634"/>
      <c r="Q215" s="552" t="e">
        <f t="shared" si="7"/>
        <v>#DIV/0!</v>
      </c>
      <c r="R215" s="236" t="s">
        <v>33</v>
      </c>
      <c r="S215" s="236" t="s">
        <v>523</v>
      </c>
      <c r="T215" s="236" t="s">
        <v>3311</v>
      </c>
      <c r="U215" s="236" t="s">
        <v>3120</v>
      </c>
      <c r="V215" s="236" t="s">
        <v>3110</v>
      </c>
      <c r="W215" s="239"/>
      <c r="X215" s="239" t="s">
        <v>3250</v>
      </c>
      <c r="Y215" s="238"/>
      <c r="Z215" s="493" t="s">
        <v>3252</v>
      </c>
      <c r="AA215" s="454" t="s">
        <v>3253</v>
      </c>
      <c r="AB215" s="235" t="s">
        <v>3121</v>
      </c>
      <c r="AC215" s="240">
        <v>2023</v>
      </c>
      <c r="AD215" s="240" t="s">
        <v>3758</v>
      </c>
    </row>
    <row r="216" spans="1:30" x14ac:dyDescent="0.2">
      <c r="A216" s="35" t="s">
        <v>70</v>
      </c>
      <c r="B216" s="673">
        <v>918543</v>
      </c>
      <c r="C216" s="348">
        <v>3086123340879</v>
      </c>
      <c r="D216" s="236" t="s">
        <v>3123</v>
      </c>
      <c r="E216" s="236" t="s">
        <v>30</v>
      </c>
      <c r="F216" s="236"/>
      <c r="G216" s="236"/>
      <c r="H216" s="236" t="str">
        <f t="shared" si="6"/>
        <v>918543</v>
      </c>
      <c r="I216" s="680" t="s">
        <v>4416</v>
      </c>
      <c r="J216" s="236" t="s">
        <v>715</v>
      </c>
      <c r="K216" s="236">
        <v>20</v>
      </c>
      <c r="L216" s="236">
        <v>18</v>
      </c>
      <c r="M216" s="236">
        <v>1</v>
      </c>
      <c r="N216" s="236" t="s">
        <v>358</v>
      </c>
      <c r="O216" s="634"/>
      <c r="P216" s="634"/>
      <c r="Q216" s="552" t="e">
        <f t="shared" si="7"/>
        <v>#DIV/0!</v>
      </c>
      <c r="R216" s="236" t="s">
        <v>33</v>
      </c>
      <c r="S216" s="236" t="s">
        <v>523</v>
      </c>
      <c r="T216" s="236" t="s">
        <v>3311</v>
      </c>
      <c r="U216" s="236" t="s">
        <v>3120</v>
      </c>
      <c r="V216" s="236" t="s">
        <v>3110</v>
      </c>
      <c r="W216" s="239"/>
      <c r="X216" s="239" t="s">
        <v>3250</v>
      </c>
      <c r="Y216" s="238"/>
      <c r="Z216" s="493" t="s">
        <v>3252</v>
      </c>
      <c r="AA216" s="454" t="s">
        <v>3253</v>
      </c>
      <c r="AB216" s="235" t="s">
        <v>3124</v>
      </c>
      <c r="AC216" s="240">
        <v>2050</v>
      </c>
      <c r="AD216" s="240" t="s">
        <v>3563</v>
      </c>
    </row>
    <row r="217" spans="1:30" x14ac:dyDescent="0.2">
      <c r="A217" s="35" t="s">
        <v>70</v>
      </c>
      <c r="B217" s="673">
        <v>932857</v>
      </c>
      <c r="C217" s="348">
        <v>3086123408067</v>
      </c>
      <c r="D217" s="236" t="s">
        <v>3126</v>
      </c>
      <c r="E217" s="236" t="s">
        <v>30</v>
      </c>
      <c r="F217" s="236"/>
      <c r="G217" s="236"/>
      <c r="H217" s="236" t="str">
        <f t="shared" si="6"/>
        <v>932857</v>
      </c>
      <c r="I217" s="680" t="s">
        <v>4416</v>
      </c>
      <c r="J217" s="236" t="s">
        <v>715</v>
      </c>
      <c r="K217" s="236">
        <v>4</v>
      </c>
      <c r="L217" s="236">
        <v>20</v>
      </c>
      <c r="M217" s="236">
        <v>20</v>
      </c>
      <c r="N217" s="236" t="s">
        <v>277</v>
      </c>
      <c r="O217" s="591">
        <v>2.25</v>
      </c>
      <c r="P217" s="591">
        <v>2.35</v>
      </c>
      <c r="Q217" s="552">
        <f t="shared" si="7"/>
        <v>4.4444444444444509E-2</v>
      </c>
      <c r="R217" s="236" t="s">
        <v>33</v>
      </c>
      <c r="S217" s="236" t="s">
        <v>523</v>
      </c>
      <c r="T217" s="236" t="s">
        <v>3311</v>
      </c>
      <c r="U217" s="236" t="s">
        <v>3120</v>
      </c>
      <c r="V217" s="236" t="s">
        <v>3110</v>
      </c>
      <c r="W217" s="239"/>
      <c r="X217" s="239" t="s">
        <v>3250</v>
      </c>
      <c r="Y217" s="238"/>
      <c r="Z217" s="493" t="s">
        <v>3252</v>
      </c>
      <c r="AA217" s="454" t="s">
        <v>3253</v>
      </c>
      <c r="AB217" s="235"/>
      <c r="AC217" s="240">
        <v>2050</v>
      </c>
      <c r="AD217" s="240" t="s">
        <v>3563</v>
      </c>
    </row>
    <row r="218" spans="1:30" x14ac:dyDescent="0.2">
      <c r="A218" s="35" t="s">
        <v>70</v>
      </c>
      <c r="B218" s="673">
        <v>932858</v>
      </c>
      <c r="C218" s="348">
        <v>3086123408074</v>
      </c>
      <c r="D218" s="236" t="s">
        <v>3128</v>
      </c>
      <c r="E218" s="236" t="s">
        <v>30</v>
      </c>
      <c r="F218" s="236"/>
      <c r="G218" s="236"/>
      <c r="H218" s="236" t="str">
        <f t="shared" si="6"/>
        <v>932858</v>
      </c>
      <c r="I218" s="680" t="s">
        <v>4416</v>
      </c>
      <c r="J218" s="236" t="s">
        <v>715</v>
      </c>
      <c r="K218" s="236">
        <v>4</v>
      </c>
      <c r="L218" s="236">
        <v>20</v>
      </c>
      <c r="M218" s="236">
        <v>20</v>
      </c>
      <c r="N218" s="236" t="s">
        <v>277</v>
      </c>
      <c r="O218" s="591">
        <v>2.25</v>
      </c>
      <c r="P218" s="591">
        <v>2.34</v>
      </c>
      <c r="Q218" s="552">
        <f t="shared" si="7"/>
        <v>4.0000000000000036E-2</v>
      </c>
      <c r="R218" s="236" t="s">
        <v>33</v>
      </c>
      <c r="S218" s="236" t="s">
        <v>523</v>
      </c>
      <c r="T218" s="236" t="s">
        <v>3311</v>
      </c>
      <c r="U218" s="236" t="s">
        <v>3120</v>
      </c>
      <c r="V218" s="236" t="s">
        <v>3110</v>
      </c>
      <c r="W218" s="239"/>
      <c r="X218" s="239" t="s">
        <v>3250</v>
      </c>
      <c r="Y218" s="238"/>
      <c r="Z218" s="493" t="s">
        <v>3252</v>
      </c>
      <c r="AA218" s="454" t="s">
        <v>3253</v>
      </c>
      <c r="AB218" s="235"/>
      <c r="AC218" s="240">
        <v>2050</v>
      </c>
      <c r="AD218" s="240" t="s">
        <v>3563</v>
      </c>
    </row>
    <row r="219" spans="1:30" x14ac:dyDescent="0.2">
      <c r="A219" s="35" t="s">
        <v>70</v>
      </c>
      <c r="B219" s="673">
        <v>932862</v>
      </c>
      <c r="C219" s="348">
        <v>3086123408111</v>
      </c>
      <c r="D219" s="236" t="s">
        <v>3130</v>
      </c>
      <c r="E219" s="236" t="s">
        <v>30</v>
      </c>
      <c r="F219" s="236"/>
      <c r="G219" s="236"/>
      <c r="H219" s="236" t="str">
        <f t="shared" si="6"/>
        <v>932862</v>
      </c>
      <c r="I219" s="680" t="s">
        <v>4416</v>
      </c>
      <c r="J219" s="236" t="s">
        <v>715</v>
      </c>
      <c r="K219" s="236">
        <v>8</v>
      </c>
      <c r="L219" s="236">
        <v>20</v>
      </c>
      <c r="M219" s="236">
        <v>20</v>
      </c>
      <c r="N219" s="236" t="s">
        <v>85</v>
      </c>
      <c r="O219" s="634"/>
      <c r="P219" s="634"/>
      <c r="Q219" s="552" t="e">
        <f t="shared" si="7"/>
        <v>#DIV/0!</v>
      </c>
      <c r="R219" s="236" t="s">
        <v>33</v>
      </c>
      <c r="S219" s="236" t="s">
        <v>523</v>
      </c>
      <c r="T219" s="236" t="s">
        <v>3311</v>
      </c>
      <c r="U219" s="236" t="s">
        <v>3120</v>
      </c>
      <c r="V219" s="236" t="s">
        <v>3110</v>
      </c>
      <c r="W219" s="239"/>
      <c r="X219" s="239" t="s">
        <v>3250</v>
      </c>
      <c r="Y219" s="238"/>
      <c r="Z219" s="493" t="s">
        <v>3252</v>
      </c>
      <c r="AA219" s="454" t="s">
        <v>3253</v>
      </c>
      <c r="AB219" s="235"/>
      <c r="AC219" s="240">
        <v>2050</v>
      </c>
      <c r="AD219" s="240" t="s">
        <v>3563</v>
      </c>
    </row>
    <row r="220" spans="1:30" x14ac:dyDescent="0.2">
      <c r="A220" s="35" t="s">
        <v>70</v>
      </c>
      <c r="B220" s="673">
        <v>837397</v>
      </c>
      <c r="C220" s="348">
        <v>70330914360</v>
      </c>
      <c r="D220" s="236" t="s">
        <v>3132</v>
      </c>
      <c r="E220" s="236" t="s">
        <v>30</v>
      </c>
      <c r="F220" s="236"/>
      <c r="G220" s="236"/>
      <c r="H220" s="236" t="str">
        <f t="shared" si="6"/>
        <v>837397</v>
      </c>
      <c r="I220" s="680" t="s">
        <v>4416</v>
      </c>
      <c r="J220" s="236" t="s">
        <v>31</v>
      </c>
      <c r="K220" s="236">
        <v>12</v>
      </c>
      <c r="L220" s="236">
        <v>18</v>
      </c>
      <c r="M220" s="236">
        <v>1</v>
      </c>
      <c r="N220" s="236" t="s">
        <v>46</v>
      </c>
      <c r="O220" s="591">
        <v>7.94</v>
      </c>
      <c r="P220" s="591">
        <v>8.26</v>
      </c>
      <c r="Q220" s="552">
        <f t="shared" si="7"/>
        <v>4.0302267002518821E-2</v>
      </c>
      <c r="R220" s="236" t="s">
        <v>33</v>
      </c>
      <c r="S220" s="236" t="s">
        <v>34</v>
      </c>
      <c r="T220" s="236" t="s">
        <v>3312</v>
      </c>
      <c r="U220" s="236" t="s">
        <v>3133</v>
      </c>
      <c r="V220" s="236" t="s">
        <v>3134</v>
      </c>
      <c r="W220" s="239"/>
      <c r="X220" s="239" t="s">
        <v>3250</v>
      </c>
      <c r="Y220" s="238"/>
      <c r="Z220" s="493" t="s">
        <v>3252</v>
      </c>
      <c r="AA220" s="454" t="s">
        <v>3253</v>
      </c>
      <c r="AB220" s="235"/>
      <c r="AC220" s="240">
        <v>2050</v>
      </c>
      <c r="AD220" s="240" t="s">
        <v>3563</v>
      </c>
    </row>
    <row r="221" spans="1:30" x14ac:dyDescent="0.2">
      <c r="A221" s="35" t="s">
        <v>70</v>
      </c>
      <c r="B221" s="673">
        <v>837398</v>
      </c>
      <c r="C221" s="348">
        <v>70330914346</v>
      </c>
      <c r="D221" s="236" t="s">
        <v>3136</v>
      </c>
      <c r="E221" s="236" t="s">
        <v>30</v>
      </c>
      <c r="F221" s="236"/>
      <c r="G221" s="236"/>
      <c r="H221" s="236" t="str">
        <f t="shared" si="6"/>
        <v>837398</v>
      </c>
      <c r="I221" s="680" t="s">
        <v>4416</v>
      </c>
      <c r="J221" s="236" t="s">
        <v>31</v>
      </c>
      <c r="K221" s="236">
        <v>12</v>
      </c>
      <c r="L221" s="236">
        <v>18</v>
      </c>
      <c r="M221" s="236">
        <v>1</v>
      </c>
      <c r="N221" s="236" t="s">
        <v>46</v>
      </c>
      <c r="O221" s="591">
        <v>7.94</v>
      </c>
      <c r="P221" s="591">
        <v>8.26</v>
      </c>
      <c r="Q221" s="552">
        <f t="shared" si="7"/>
        <v>4.0302267002518821E-2</v>
      </c>
      <c r="R221" s="236" t="s">
        <v>33</v>
      </c>
      <c r="S221" s="236" t="s">
        <v>34</v>
      </c>
      <c r="T221" s="236" t="s">
        <v>3312</v>
      </c>
      <c r="U221" s="236" t="s">
        <v>3133</v>
      </c>
      <c r="V221" s="236" t="s">
        <v>3134</v>
      </c>
      <c r="W221" s="239"/>
      <c r="X221" s="239" t="s">
        <v>3250</v>
      </c>
      <c r="Y221" s="238"/>
      <c r="Z221" s="493" t="s">
        <v>3252</v>
      </c>
      <c r="AA221" s="454" t="s">
        <v>3253</v>
      </c>
      <c r="AB221" s="235"/>
      <c r="AC221" s="240">
        <v>2050</v>
      </c>
      <c r="AD221" s="240" t="s">
        <v>3563</v>
      </c>
    </row>
    <row r="222" spans="1:30" x14ac:dyDescent="0.2">
      <c r="A222" s="35" t="s">
        <v>70</v>
      </c>
      <c r="B222" s="673">
        <v>837399</v>
      </c>
      <c r="C222" s="348">
        <v>70330914384</v>
      </c>
      <c r="D222" s="236" t="s">
        <v>3138</v>
      </c>
      <c r="E222" s="236" t="s">
        <v>30</v>
      </c>
      <c r="F222" s="236"/>
      <c r="G222" s="236"/>
      <c r="H222" s="236" t="str">
        <f t="shared" si="6"/>
        <v>837399</v>
      </c>
      <c r="I222" s="680" t="s">
        <v>4416</v>
      </c>
      <c r="J222" s="236" t="s">
        <v>31</v>
      </c>
      <c r="K222" s="236">
        <v>12</v>
      </c>
      <c r="L222" s="236">
        <v>18</v>
      </c>
      <c r="M222" s="236">
        <v>1</v>
      </c>
      <c r="N222" s="236" t="s">
        <v>46</v>
      </c>
      <c r="O222" s="591">
        <v>7.94</v>
      </c>
      <c r="P222" s="591">
        <v>8.26</v>
      </c>
      <c r="Q222" s="552">
        <f t="shared" si="7"/>
        <v>4.0302267002518821E-2</v>
      </c>
      <c r="R222" s="236" t="s">
        <v>33</v>
      </c>
      <c r="S222" s="236" t="s">
        <v>34</v>
      </c>
      <c r="T222" s="236" t="s">
        <v>3312</v>
      </c>
      <c r="U222" s="236" t="s">
        <v>3133</v>
      </c>
      <c r="V222" s="236" t="s">
        <v>3134</v>
      </c>
      <c r="W222" s="239"/>
      <c r="X222" s="239" t="s">
        <v>3250</v>
      </c>
      <c r="Y222" s="238"/>
      <c r="Z222" s="493" t="s">
        <v>3252</v>
      </c>
      <c r="AA222" s="454" t="s">
        <v>3253</v>
      </c>
      <c r="AB222" s="235"/>
      <c r="AC222" s="240">
        <v>2050</v>
      </c>
      <c r="AD222" s="240" t="s">
        <v>3563</v>
      </c>
    </row>
    <row r="223" spans="1:30" x14ac:dyDescent="0.2">
      <c r="A223" s="35" t="s">
        <v>70</v>
      </c>
      <c r="B223" s="673">
        <v>875451</v>
      </c>
      <c r="C223" s="348">
        <v>3086126698908</v>
      </c>
      <c r="D223" s="236" t="s">
        <v>3140</v>
      </c>
      <c r="E223" s="236" t="s">
        <v>30</v>
      </c>
      <c r="F223" s="236"/>
      <c r="G223" s="236"/>
      <c r="H223" s="236" t="str">
        <f t="shared" si="6"/>
        <v>875451</v>
      </c>
      <c r="I223" s="680" t="s">
        <v>4416</v>
      </c>
      <c r="J223" s="236" t="s">
        <v>31</v>
      </c>
      <c r="K223" s="236">
        <v>15</v>
      </c>
      <c r="L223" s="236">
        <v>10</v>
      </c>
      <c r="M223" s="236">
        <v>10</v>
      </c>
      <c r="N223" s="236" t="s">
        <v>129</v>
      </c>
      <c r="O223" s="591">
        <v>12.3</v>
      </c>
      <c r="P223" s="591">
        <v>12.78</v>
      </c>
      <c r="Q223" s="552">
        <f t="shared" si="7"/>
        <v>3.9024390243902252E-2</v>
      </c>
      <c r="R223" s="236" t="s">
        <v>33</v>
      </c>
      <c r="S223" s="236" t="s">
        <v>34</v>
      </c>
      <c r="T223" s="236" t="s">
        <v>3312</v>
      </c>
      <c r="U223" s="236" t="s">
        <v>3133</v>
      </c>
      <c r="V223" s="236" t="s">
        <v>3134</v>
      </c>
      <c r="W223" s="239"/>
      <c r="X223" s="239" t="s">
        <v>3250</v>
      </c>
      <c r="Y223" s="238"/>
      <c r="Z223" s="493" t="s">
        <v>3252</v>
      </c>
      <c r="AA223" s="454" t="s">
        <v>3253</v>
      </c>
      <c r="AB223" s="235"/>
      <c r="AC223" s="240">
        <v>2050</v>
      </c>
      <c r="AD223" s="240" t="s">
        <v>3563</v>
      </c>
    </row>
    <row r="224" spans="1:30" x14ac:dyDescent="0.2">
      <c r="A224" s="35" t="s">
        <v>70</v>
      </c>
      <c r="B224" s="673">
        <v>922580</v>
      </c>
      <c r="C224" s="348">
        <v>3086123360426</v>
      </c>
      <c r="D224" s="236" t="s">
        <v>3142</v>
      </c>
      <c r="E224" s="236" t="s">
        <v>30</v>
      </c>
      <c r="F224" s="236"/>
      <c r="G224" s="236"/>
      <c r="H224" s="236" t="str">
        <f t="shared" si="6"/>
        <v>922580</v>
      </c>
      <c r="I224" s="680" t="s">
        <v>4416</v>
      </c>
      <c r="J224" s="236" t="s">
        <v>31</v>
      </c>
      <c r="K224" s="236">
        <v>4</v>
      </c>
      <c r="L224" s="236">
        <v>10</v>
      </c>
      <c r="M224" s="236">
        <v>10</v>
      </c>
      <c r="N224" s="236" t="s">
        <v>277</v>
      </c>
      <c r="O224" s="591">
        <v>3.92</v>
      </c>
      <c r="P224" s="591">
        <v>4.07</v>
      </c>
      <c r="Q224" s="552">
        <f t="shared" si="7"/>
        <v>3.8265306122449161E-2</v>
      </c>
      <c r="R224" s="236" t="s">
        <v>33</v>
      </c>
      <c r="S224" s="236" t="s">
        <v>34</v>
      </c>
      <c r="T224" s="236" t="s">
        <v>3312</v>
      </c>
      <c r="U224" s="236" t="s">
        <v>3133</v>
      </c>
      <c r="V224" s="236" t="s">
        <v>3134</v>
      </c>
      <c r="W224" s="239"/>
      <c r="X224" s="239" t="s">
        <v>3250</v>
      </c>
      <c r="Y224" s="238"/>
      <c r="Z224" s="493" t="s">
        <v>3252</v>
      </c>
      <c r="AA224" s="454" t="s">
        <v>3253</v>
      </c>
      <c r="AB224" s="235"/>
      <c r="AC224" s="240">
        <v>2050</v>
      </c>
      <c r="AD224" s="240" t="s">
        <v>3563</v>
      </c>
    </row>
    <row r="225" spans="1:30" x14ac:dyDescent="0.2">
      <c r="A225" s="35" t="s">
        <v>70</v>
      </c>
      <c r="B225" s="673">
        <v>8373961</v>
      </c>
      <c r="C225" s="348">
        <v>70330133723</v>
      </c>
      <c r="D225" s="236" t="s">
        <v>3146</v>
      </c>
      <c r="E225" s="236" t="s">
        <v>30</v>
      </c>
      <c r="F225" s="236"/>
      <c r="G225" s="236"/>
      <c r="H225" s="236" t="str">
        <f t="shared" si="6"/>
        <v>8373961</v>
      </c>
      <c r="I225" s="680" t="s">
        <v>4416</v>
      </c>
      <c r="J225" s="236" t="s">
        <v>31</v>
      </c>
      <c r="K225" s="236">
        <v>3</v>
      </c>
      <c r="L225" s="236">
        <v>20</v>
      </c>
      <c r="M225" s="236">
        <v>20</v>
      </c>
      <c r="N225" s="236" t="s">
        <v>39</v>
      </c>
      <c r="O225" s="591">
        <v>2.94</v>
      </c>
      <c r="P225" s="591">
        <v>3.06</v>
      </c>
      <c r="Q225" s="552">
        <f t="shared" si="7"/>
        <v>4.081632653061229E-2</v>
      </c>
      <c r="R225" s="236" t="s">
        <v>33</v>
      </c>
      <c r="S225" s="236" t="s">
        <v>34</v>
      </c>
      <c r="T225" s="236" t="s">
        <v>3312</v>
      </c>
      <c r="U225" s="236" t="s">
        <v>3133</v>
      </c>
      <c r="V225" s="236" t="s">
        <v>3134</v>
      </c>
      <c r="W225" s="239"/>
      <c r="X225" s="239" t="s">
        <v>3250</v>
      </c>
      <c r="Y225" s="238"/>
      <c r="Z225" s="493" t="s">
        <v>3252</v>
      </c>
      <c r="AA225" s="454" t="s">
        <v>3253</v>
      </c>
      <c r="AB225" s="235"/>
      <c r="AC225" s="240">
        <v>2050</v>
      </c>
      <c r="AD225" s="240" t="s">
        <v>3563</v>
      </c>
    </row>
    <row r="226" spans="1:30" x14ac:dyDescent="0.2">
      <c r="A226" s="35" t="s">
        <v>70</v>
      </c>
      <c r="B226" s="673">
        <v>8959213</v>
      </c>
      <c r="C226" s="348">
        <v>3086123277052</v>
      </c>
      <c r="D226" s="236" t="s">
        <v>3148</v>
      </c>
      <c r="E226" s="236" t="s">
        <v>84</v>
      </c>
      <c r="F226" s="441" t="s">
        <v>3261</v>
      </c>
      <c r="G226" s="395" t="s">
        <v>88</v>
      </c>
      <c r="H226" s="395" t="str">
        <f t="shared" si="6"/>
        <v>8959213</v>
      </c>
      <c r="I226" s="681" t="s">
        <v>4416</v>
      </c>
      <c r="J226" s="236" t="s">
        <v>31</v>
      </c>
      <c r="K226" s="236">
        <v>8</v>
      </c>
      <c r="L226" s="236">
        <v>108</v>
      </c>
      <c r="M226" s="236">
        <v>18</v>
      </c>
      <c r="N226" s="236" t="s">
        <v>302</v>
      </c>
      <c r="O226" s="591">
        <v>5.49</v>
      </c>
      <c r="P226" s="591">
        <v>5.7</v>
      </c>
      <c r="Q226" s="552">
        <f t="shared" si="7"/>
        <v>3.8251366120218622E-2</v>
      </c>
      <c r="R226" s="236" t="s">
        <v>528</v>
      </c>
      <c r="S226" s="236" t="s">
        <v>620</v>
      </c>
      <c r="T226" s="236" t="s">
        <v>3810</v>
      </c>
      <c r="U226" s="236" t="s">
        <v>3149</v>
      </c>
      <c r="V226" s="236" t="s">
        <v>3150</v>
      </c>
      <c r="W226" s="239"/>
      <c r="X226" s="239" t="s">
        <v>3250</v>
      </c>
      <c r="Y226" s="238"/>
      <c r="Z226" s="493" t="s">
        <v>3252</v>
      </c>
      <c r="AA226" s="454" t="s">
        <v>3253</v>
      </c>
      <c r="AB226" s="235"/>
      <c r="AC226" s="240">
        <v>2023</v>
      </c>
      <c r="AD226" s="240" t="s">
        <v>3734</v>
      </c>
    </row>
    <row r="227" spans="1:30" x14ac:dyDescent="0.2">
      <c r="A227" s="35" t="s">
        <v>70</v>
      </c>
      <c r="B227" s="673">
        <v>9339601</v>
      </c>
      <c r="C227" s="348">
        <v>3086123415386</v>
      </c>
      <c r="D227" s="236" t="s">
        <v>3152</v>
      </c>
      <c r="E227" s="236" t="s">
        <v>84</v>
      </c>
      <c r="F227" s="441" t="s">
        <v>3261</v>
      </c>
      <c r="G227" s="395" t="s">
        <v>88</v>
      </c>
      <c r="H227" s="395" t="str">
        <f t="shared" si="6"/>
        <v>9339601</v>
      </c>
      <c r="I227" s="681" t="s">
        <v>4416</v>
      </c>
      <c r="J227" s="236" t="s">
        <v>31</v>
      </c>
      <c r="K227" s="236">
        <v>12</v>
      </c>
      <c r="L227" s="236">
        <v>72</v>
      </c>
      <c r="M227" s="236">
        <v>12</v>
      </c>
      <c r="N227" s="236" t="s">
        <v>543</v>
      </c>
      <c r="O227" s="591">
        <v>7.96</v>
      </c>
      <c r="P227" s="591">
        <v>8.27</v>
      </c>
      <c r="Q227" s="552">
        <f t="shared" si="7"/>
        <v>3.8944723618090427E-2</v>
      </c>
      <c r="R227" s="236" t="s">
        <v>528</v>
      </c>
      <c r="S227" s="236" t="s">
        <v>620</v>
      </c>
      <c r="T227" s="236" t="s">
        <v>3810</v>
      </c>
      <c r="U227" s="236" t="s">
        <v>3149</v>
      </c>
      <c r="V227" s="236" t="s">
        <v>3150</v>
      </c>
      <c r="W227" s="239"/>
      <c r="X227" s="239" t="s">
        <v>3250</v>
      </c>
      <c r="Y227" s="238"/>
      <c r="Z227" s="493" t="s">
        <v>3252</v>
      </c>
      <c r="AA227" s="454" t="s">
        <v>3253</v>
      </c>
      <c r="AB227" s="235"/>
      <c r="AC227" s="240">
        <v>2023</v>
      </c>
      <c r="AD227" s="240" t="s">
        <v>3734</v>
      </c>
    </row>
    <row r="228" spans="1:30" x14ac:dyDescent="0.2">
      <c r="A228" s="35" t="s">
        <v>70</v>
      </c>
      <c r="B228" s="673">
        <v>501036</v>
      </c>
      <c r="C228" s="350">
        <v>3086123669628</v>
      </c>
      <c r="D228" s="224" t="s">
        <v>3043</v>
      </c>
      <c r="E228" s="224" t="s">
        <v>84</v>
      </c>
      <c r="F228" s="442" t="s">
        <v>3261</v>
      </c>
      <c r="G228" s="396" t="s">
        <v>88</v>
      </c>
      <c r="H228" s="396" t="str">
        <f t="shared" si="6"/>
        <v>501036</v>
      </c>
      <c r="I228" s="683" t="s">
        <v>4416</v>
      </c>
      <c r="J228" s="224" t="s">
        <v>123</v>
      </c>
      <c r="K228" s="224">
        <v>113</v>
      </c>
      <c r="L228" s="224">
        <v>1</v>
      </c>
      <c r="M228" s="224">
        <v>1</v>
      </c>
      <c r="N228" s="224" t="s">
        <v>124</v>
      </c>
      <c r="O228" s="596">
        <v>122.64</v>
      </c>
      <c r="P228" s="596">
        <v>125.16</v>
      </c>
      <c r="Q228" s="554">
        <f t="shared" si="7"/>
        <v>2.0547945205479312E-2</v>
      </c>
      <c r="R228" s="224" t="s">
        <v>33</v>
      </c>
      <c r="S228" s="224" t="s">
        <v>125</v>
      </c>
      <c r="T228" s="224" t="s">
        <v>3313</v>
      </c>
      <c r="U228" s="224" t="s">
        <v>126</v>
      </c>
      <c r="V228" s="224" t="s">
        <v>3044</v>
      </c>
      <c r="W228" s="227"/>
      <c r="X228" s="227" t="s">
        <v>3250</v>
      </c>
      <c r="Y228" s="226"/>
      <c r="Z228" s="495" t="s">
        <v>3252</v>
      </c>
      <c r="AA228" s="456" t="s">
        <v>3253</v>
      </c>
      <c r="AB228" s="223"/>
      <c r="AC228" s="228">
        <v>2023</v>
      </c>
      <c r="AD228" s="228" t="s">
        <v>3734</v>
      </c>
    </row>
    <row r="229" spans="1:30" x14ac:dyDescent="0.2">
      <c r="A229" s="35" t="s">
        <v>70</v>
      </c>
      <c r="B229" s="673">
        <v>514845</v>
      </c>
      <c r="C229" s="350">
        <v>3086123726031</v>
      </c>
      <c r="D229" s="224" t="s">
        <v>3048</v>
      </c>
      <c r="E229" s="224" t="s">
        <v>30</v>
      </c>
      <c r="F229" s="224"/>
      <c r="G229" s="224"/>
      <c r="H229" s="224" t="str">
        <f t="shared" si="6"/>
        <v>514845</v>
      </c>
      <c r="I229" s="684" t="s">
        <v>4416</v>
      </c>
      <c r="J229" s="224" t="s">
        <v>123</v>
      </c>
      <c r="K229" s="224">
        <v>3</v>
      </c>
      <c r="L229" s="224">
        <v>10</v>
      </c>
      <c r="M229" s="224">
        <v>10</v>
      </c>
      <c r="N229" s="224" t="s">
        <v>79</v>
      </c>
      <c r="O229" s="596">
        <v>24</v>
      </c>
      <c r="P229" s="596">
        <v>25.08</v>
      </c>
      <c r="Q229" s="554">
        <f t="shared" si="7"/>
        <v>4.4999999999999929E-2</v>
      </c>
      <c r="R229" s="224" t="s">
        <v>33</v>
      </c>
      <c r="S229" s="224" t="s">
        <v>125</v>
      </c>
      <c r="T229" s="224" t="s">
        <v>3313</v>
      </c>
      <c r="U229" s="224" t="s">
        <v>126</v>
      </c>
      <c r="V229" s="224" t="s">
        <v>3044</v>
      </c>
      <c r="W229" s="227"/>
      <c r="X229" s="227" t="s">
        <v>3250</v>
      </c>
      <c r="Y229" s="226"/>
      <c r="Z229" s="495" t="s">
        <v>3252</v>
      </c>
      <c r="AA229" s="456" t="s">
        <v>3253</v>
      </c>
      <c r="AB229" s="223"/>
      <c r="AC229" s="228">
        <v>2050</v>
      </c>
      <c r="AD229" s="228" t="s">
        <v>3563</v>
      </c>
    </row>
    <row r="230" spans="1:30" x14ac:dyDescent="0.2">
      <c r="A230" s="35" t="s">
        <v>70</v>
      </c>
      <c r="B230" s="673">
        <v>515483</v>
      </c>
      <c r="C230" s="350">
        <v>3086123730076</v>
      </c>
      <c r="D230" s="224" t="s">
        <v>3050</v>
      </c>
      <c r="E230" s="224" t="s">
        <v>30</v>
      </c>
      <c r="F230" s="224"/>
      <c r="G230" s="224"/>
      <c r="H230" s="224" t="str">
        <f t="shared" si="6"/>
        <v>515483</v>
      </c>
      <c r="I230" s="684" t="s">
        <v>4416</v>
      </c>
      <c r="J230" s="224" t="s">
        <v>123</v>
      </c>
      <c r="K230" s="224">
        <v>3</v>
      </c>
      <c r="L230" s="224">
        <v>10</v>
      </c>
      <c r="M230" s="224">
        <v>10</v>
      </c>
      <c r="N230" s="224" t="s">
        <v>79</v>
      </c>
      <c r="O230" s="596">
        <v>24</v>
      </c>
      <c r="P230" s="596">
        <v>25.08</v>
      </c>
      <c r="Q230" s="554">
        <f t="shared" si="7"/>
        <v>4.4999999999999929E-2</v>
      </c>
      <c r="R230" s="224" t="s">
        <v>33</v>
      </c>
      <c r="S230" s="224" t="s">
        <v>125</v>
      </c>
      <c r="T230" s="224" t="s">
        <v>3313</v>
      </c>
      <c r="U230" s="224" t="s">
        <v>126</v>
      </c>
      <c r="V230" s="224" t="s">
        <v>3044</v>
      </c>
      <c r="W230" s="227"/>
      <c r="X230" s="227" t="s">
        <v>3250</v>
      </c>
      <c r="Y230" s="226"/>
      <c r="Z230" s="495" t="s">
        <v>3252</v>
      </c>
      <c r="AA230" s="456" t="s">
        <v>3253</v>
      </c>
      <c r="AB230" s="223"/>
      <c r="AC230" s="228">
        <v>2050</v>
      </c>
      <c r="AD230" s="228" t="s">
        <v>3563</v>
      </c>
    </row>
    <row r="231" spans="1:30" x14ac:dyDescent="0.2">
      <c r="A231" s="35" t="s">
        <v>70</v>
      </c>
      <c r="B231" s="673">
        <v>990126</v>
      </c>
      <c r="C231" s="350">
        <v>3086123660182</v>
      </c>
      <c r="D231" s="224" t="s">
        <v>3052</v>
      </c>
      <c r="E231" s="224" t="s">
        <v>30</v>
      </c>
      <c r="F231" s="224"/>
      <c r="G231" s="224"/>
      <c r="H231" s="224" t="str">
        <f t="shared" si="6"/>
        <v>990126</v>
      </c>
      <c r="I231" s="684" t="s">
        <v>4416</v>
      </c>
      <c r="J231" s="224" t="s">
        <v>31</v>
      </c>
      <c r="K231" s="224">
        <v>63</v>
      </c>
      <c r="L231" s="224">
        <v>1</v>
      </c>
      <c r="M231" s="224">
        <v>1</v>
      </c>
      <c r="N231" s="224" t="s">
        <v>124</v>
      </c>
      <c r="O231" s="596">
        <v>122.64</v>
      </c>
      <c r="P231" s="596">
        <v>125.16</v>
      </c>
      <c r="Q231" s="554">
        <f t="shared" si="7"/>
        <v>2.0547945205479312E-2</v>
      </c>
      <c r="R231" s="224" t="s">
        <v>33</v>
      </c>
      <c r="S231" s="224" t="s">
        <v>125</v>
      </c>
      <c r="T231" s="224" t="s">
        <v>3313</v>
      </c>
      <c r="U231" s="224" t="s">
        <v>126</v>
      </c>
      <c r="V231" s="224" t="s">
        <v>3044</v>
      </c>
      <c r="W231" s="227"/>
      <c r="X231" s="227" t="s">
        <v>3250</v>
      </c>
      <c r="Y231" s="226"/>
      <c r="Z231" s="495" t="s">
        <v>3252</v>
      </c>
      <c r="AA231" s="456" t="s">
        <v>3253</v>
      </c>
      <c r="AB231" s="223"/>
      <c r="AC231" s="228">
        <v>2050</v>
      </c>
      <c r="AD231" s="228" t="s">
        <v>3563</v>
      </c>
    </row>
    <row r="232" spans="1:30" x14ac:dyDescent="0.2">
      <c r="A232" s="35" t="s">
        <v>70</v>
      </c>
      <c r="B232" s="673">
        <v>997201</v>
      </c>
      <c r="C232" s="350">
        <v>3086123640122</v>
      </c>
      <c r="D232" s="224" t="s">
        <v>3054</v>
      </c>
      <c r="E232" s="224" t="s">
        <v>30</v>
      </c>
      <c r="F232" s="224"/>
      <c r="G232" s="224"/>
      <c r="H232" s="224" t="str">
        <f t="shared" si="6"/>
        <v>997201</v>
      </c>
      <c r="I232" s="684" t="s">
        <v>4416</v>
      </c>
      <c r="J232" s="224" t="s">
        <v>31</v>
      </c>
      <c r="K232" s="224">
        <v>3</v>
      </c>
      <c r="L232" s="224">
        <v>60</v>
      </c>
      <c r="M232" s="224">
        <v>10</v>
      </c>
      <c r="N232" s="224" t="s">
        <v>106</v>
      </c>
      <c r="O232" s="596">
        <v>5.84</v>
      </c>
      <c r="P232" s="596">
        <v>5.96</v>
      </c>
      <c r="Q232" s="554">
        <f t="shared" si="7"/>
        <v>2.0547945205479534E-2</v>
      </c>
      <c r="R232" s="224" t="s">
        <v>33</v>
      </c>
      <c r="S232" s="224" t="s">
        <v>125</v>
      </c>
      <c r="T232" s="224" t="s">
        <v>3313</v>
      </c>
      <c r="U232" s="224" t="s">
        <v>126</v>
      </c>
      <c r="V232" s="224" t="s">
        <v>3044</v>
      </c>
      <c r="W232" s="227"/>
      <c r="X232" s="227" t="s">
        <v>3250</v>
      </c>
      <c r="Y232" s="226"/>
      <c r="Z232" s="495" t="s">
        <v>3252</v>
      </c>
      <c r="AA232" s="456" t="s">
        <v>3253</v>
      </c>
      <c r="AB232" s="223"/>
      <c r="AC232" s="228">
        <v>2050</v>
      </c>
      <c r="AD232" s="228" t="s">
        <v>3563</v>
      </c>
    </row>
    <row r="233" spans="1:30" x14ac:dyDescent="0.2">
      <c r="A233" s="35" t="s">
        <v>70</v>
      </c>
      <c r="B233" s="673">
        <v>997202</v>
      </c>
      <c r="C233" s="350">
        <v>3086123640139</v>
      </c>
      <c r="D233" s="224" t="s">
        <v>3056</v>
      </c>
      <c r="E233" s="224" t="s">
        <v>30</v>
      </c>
      <c r="F233" s="224"/>
      <c r="G233" s="224"/>
      <c r="H233" s="224" t="str">
        <f t="shared" si="6"/>
        <v>997202</v>
      </c>
      <c r="I233" s="684" t="s">
        <v>4416</v>
      </c>
      <c r="J233" s="224" t="s">
        <v>31</v>
      </c>
      <c r="K233" s="224">
        <v>3</v>
      </c>
      <c r="L233" s="224">
        <v>60</v>
      </c>
      <c r="M233" s="224">
        <v>10</v>
      </c>
      <c r="N233" s="224" t="s">
        <v>106</v>
      </c>
      <c r="O233" s="596">
        <v>5.84</v>
      </c>
      <c r="P233" s="596">
        <v>5.96</v>
      </c>
      <c r="Q233" s="554">
        <f t="shared" si="7"/>
        <v>2.0547945205479534E-2</v>
      </c>
      <c r="R233" s="224" t="s">
        <v>33</v>
      </c>
      <c r="S233" s="224" t="s">
        <v>125</v>
      </c>
      <c r="T233" s="224" t="s">
        <v>3313</v>
      </c>
      <c r="U233" s="224" t="s">
        <v>126</v>
      </c>
      <c r="V233" s="224" t="s">
        <v>3044</v>
      </c>
      <c r="W233" s="227"/>
      <c r="X233" s="227" t="s">
        <v>3250</v>
      </c>
      <c r="Y233" s="226"/>
      <c r="Z233" s="495" t="s">
        <v>3252</v>
      </c>
      <c r="AA233" s="456" t="s">
        <v>3253</v>
      </c>
      <c r="AB233" s="223"/>
      <c r="AC233" s="228">
        <v>2050</v>
      </c>
      <c r="AD233" s="228" t="s">
        <v>3563</v>
      </c>
    </row>
    <row r="234" spans="1:30" x14ac:dyDescent="0.2">
      <c r="A234" s="35" t="s">
        <v>70</v>
      </c>
      <c r="B234" s="673">
        <v>510053</v>
      </c>
      <c r="C234" s="350">
        <v>3086123709188</v>
      </c>
      <c r="D234" s="224" t="s">
        <v>3058</v>
      </c>
      <c r="E234" s="224" t="s">
        <v>30</v>
      </c>
      <c r="F234" s="224"/>
      <c r="G234" s="224"/>
      <c r="H234" s="224" t="str">
        <f t="shared" si="6"/>
        <v>510053</v>
      </c>
      <c r="I234" s="684" t="s">
        <v>4416</v>
      </c>
      <c r="J234" s="224" t="s">
        <v>123</v>
      </c>
      <c r="K234" s="224">
        <v>30</v>
      </c>
      <c r="L234" s="224">
        <v>6</v>
      </c>
      <c r="M234" s="224">
        <v>1</v>
      </c>
      <c r="N234" s="224" t="s">
        <v>172</v>
      </c>
      <c r="O234" s="596">
        <v>58.4</v>
      </c>
      <c r="P234" s="596">
        <v>60.74</v>
      </c>
      <c r="Q234" s="554">
        <f t="shared" si="7"/>
        <v>4.0068493150684947E-2</v>
      </c>
      <c r="R234" s="224" t="s">
        <v>33</v>
      </c>
      <c r="S234" s="224" t="s">
        <v>34</v>
      </c>
      <c r="T234" s="224" t="s">
        <v>3811</v>
      </c>
      <c r="U234" s="224" t="s">
        <v>3812</v>
      </c>
      <c r="V234" s="224" t="s">
        <v>3044</v>
      </c>
      <c r="W234" s="227"/>
      <c r="X234" s="227" t="s">
        <v>3250</v>
      </c>
      <c r="Y234" s="226"/>
      <c r="Z234" s="495" t="s">
        <v>3252</v>
      </c>
      <c r="AA234" s="456" t="s">
        <v>3253</v>
      </c>
      <c r="AB234" s="223"/>
      <c r="AC234" s="228">
        <v>2050</v>
      </c>
      <c r="AD234" s="228" t="s">
        <v>3563</v>
      </c>
    </row>
    <row r="235" spans="1:30" x14ac:dyDescent="0.2">
      <c r="A235" s="35" t="s">
        <v>70</v>
      </c>
      <c r="B235" s="673">
        <v>510055</v>
      </c>
      <c r="C235" s="350">
        <v>3086123709201</v>
      </c>
      <c r="D235" s="224" t="s">
        <v>3061</v>
      </c>
      <c r="E235" s="224" t="s">
        <v>55</v>
      </c>
      <c r="F235" s="442" t="s">
        <v>3261</v>
      </c>
      <c r="G235" s="396" t="s">
        <v>88</v>
      </c>
      <c r="H235" s="396" t="str">
        <f t="shared" si="6"/>
        <v>510055</v>
      </c>
      <c r="I235" s="683" t="s">
        <v>4416</v>
      </c>
      <c r="J235" s="224" t="s">
        <v>123</v>
      </c>
      <c r="K235" s="224">
        <v>30</v>
      </c>
      <c r="L235" s="224">
        <v>3</v>
      </c>
      <c r="M235" s="224">
        <v>1</v>
      </c>
      <c r="N235" s="224" t="s">
        <v>172</v>
      </c>
      <c r="O235" s="596">
        <v>58.4</v>
      </c>
      <c r="P235" s="596">
        <v>60.74</v>
      </c>
      <c r="Q235" s="554">
        <f t="shared" si="7"/>
        <v>4.0068493150684947E-2</v>
      </c>
      <c r="R235" s="224" t="s">
        <v>33</v>
      </c>
      <c r="S235" s="224" t="s">
        <v>34</v>
      </c>
      <c r="T235" s="224" t="s">
        <v>3811</v>
      </c>
      <c r="U235" s="224" t="s">
        <v>3812</v>
      </c>
      <c r="V235" s="224" t="s">
        <v>3044</v>
      </c>
      <c r="W235" s="227"/>
      <c r="X235" s="227" t="s">
        <v>3250</v>
      </c>
      <c r="Y235" s="226"/>
      <c r="Z235" s="495" t="s">
        <v>3252</v>
      </c>
      <c r="AA235" s="456" t="s">
        <v>3253</v>
      </c>
      <c r="AB235" s="223"/>
      <c r="AC235" s="228">
        <v>2050</v>
      </c>
      <c r="AD235" s="228" t="s">
        <v>3563</v>
      </c>
    </row>
    <row r="236" spans="1:30" x14ac:dyDescent="0.2">
      <c r="A236" s="35" t="s">
        <v>70</v>
      </c>
      <c r="B236" s="673">
        <v>503838</v>
      </c>
      <c r="C236" s="351">
        <v>3086123681446</v>
      </c>
      <c r="D236" s="280" t="s">
        <v>2926</v>
      </c>
      <c r="E236" s="280" t="s">
        <v>30</v>
      </c>
      <c r="F236" s="280"/>
      <c r="G236" s="280"/>
      <c r="H236" s="280" t="str">
        <f t="shared" si="6"/>
        <v>503838</v>
      </c>
      <c r="I236" s="685" t="s">
        <v>4416</v>
      </c>
      <c r="J236" s="280" t="s">
        <v>31</v>
      </c>
      <c r="K236" s="280">
        <v>3</v>
      </c>
      <c r="L236" s="280">
        <v>10</v>
      </c>
      <c r="M236" s="280">
        <v>10</v>
      </c>
      <c r="N236" s="280" t="s">
        <v>79</v>
      </c>
      <c r="O236" s="597">
        <v>1.0900000000000001</v>
      </c>
      <c r="P236" s="597">
        <v>1.1299999999999999</v>
      </c>
      <c r="Q236" s="555">
        <f t="shared" si="7"/>
        <v>3.6697247706421798E-2</v>
      </c>
      <c r="R236" s="280" t="s">
        <v>33</v>
      </c>
      <c r="S236" s="280" t="s">
        <v>523</v>
      </c>
      <c r="T236" s="280" t="s">
        <v>3303</v>
      </c>
      <c r="U236" s="280" t="s">
        <v>2927</v>
      </c>
      <c r="V236" s="280" t="s">
        <v>2928</v>
      </c>
      <c r="W236" s="283"/>
      <c r="X236" s="283" t="s">
        <v>3250</v>
      </c>
      <c r="Y236" s="282"/>
      <c r="Z236" s="496" t="s">
        <v>3252</v>
      </c>
      <c r="AA236" s="457" t="s">
        <v>3253</v>
      </c>
      <c r="AB236" s="279"/>
      <c r="AC236" s="284">
        <v>2050</v>
      </c>
      <c r="AD236" s="284" t="s">
        <v>3563</v>
      </c>
    </row>
    <row r="237" spans="1:30" x14ac:dyDescent="0.2">
      <c r="A237" s="35" t="s">
        <v>70</v>
      </c>
      <c r="B237" s="673">
        <v>503839</v>
      </c>
      <c r="C237" s="351">
        <v>3086123681453</v>
      </c>
      <c r="D237" s="280" t="s">
        <v>2930</v>
      </c>
      <c r="E237" s="280" t="s">
        <v>30</v>
      </c>
      <c r="F237" s="280"/>
      <c r="G237" s="280"/>
      <c r="H237" s="280" t="str">
        <f t="shared" si="6"/>
        <v>503839</v>
      </c>
      <c r="I237" s="685" t="s">
        <v>4416</v>
      </c>
      <c r="J237" s="280" t="s">
        <v>31</v>
      </c>
      <c r="K237" s="280">
        <v>3</v>
      </c>
      <c r="L237" s="280">
        <v>10</v>
      </c>
      <c r="M237" s="280">
        <v>10</v>
      </c>
      <c r="N237" s="280" t="s">
        <v>79</v>
      </c>
      <c r="O237" s="597">
        <v>1.0900000000000001</v>
      </c>
      <c r="P237" s="597">
        <v>1.1299999999999999</v>
      </c>
      <c r="Q237" s="555">
        <f t="shared" si="7"/>
        <v>3.6697247706421798E-2</v>
      </c>
      <c r="R237" s="280" t="s">
        <v>33</v>
      </c>
      <c r="S237" s="280" t="s">
        <v>523</v>
      </c>
      <c r="T237" s="280" t="s">
        <v>3303</v>
      </c>
      <c r="U237" s="280" t="s">
        <v>2927</v>
      </c>
      <c r="V237" s="280" t="s">
        <v>2928</v>
      </c>
      <c r="W237" s="283"/>
      <c r="X237" s="283" t="s">
        <v>3250</v>
      </c>
      <c r="Y237" s="282"/>
      <c r="Z237" s="496" t="s">
        <v>3252</v>
      </c>
      <c r="AA237" s="457" t="s">
        <v>3253</v>
      </c>
      <c r="AB237" s="279"/>
      <c r="AC237" s="284">
        <v>2050</v>
      </c>
      <c r="AD237" s="284" t="s">
        <v>3563</v>
      </c>
    </row>
    <row r="238" spans="1:30" x14ac:dyDescent="0.2">
      <c r="A238" s="35" t="s">
        <v>70</v>
      </c>
      <c r="B238" s="673">
        <v>8932392</v>
      </c>
      <c r="C238" s="352">
        <v>3086123256644</v>
      </c>
      <c r="D238" s="110" t="s">
        <v>1414</v>
      </c>
      <c r="E238" s="110" t="s">
        <v>55</v>
      </c>
      <c r="F238" s="110"/>
      <c r="G238" s="110"/>
      <c r="H238" s="110" t="str">
        <f t="shared" si="6"/>
        <v>8932392</v>
      </c>
      <c r="I238" s="686" t="s">
        <v>4416</v>
      </c>
      <c r="J238" s="110" t="s">
        <v>31</v>
      </c>
      <c r="K238" s="110">
        <v>60</v>
      </c>
      <c r="L238" s="110">
        <v>9</v>
      </c>
      <c r="M238" s="110">
        <v>1</v>
      </c>
      <c r="N238" s="110" t="s">
        <v>1415</v>
      </c>
      <c r="O238" s="598">
        <v>12.58</v>
      </c>
      <c r="P238" s="598">
        <v>12.96</v>
      </c>
      <c r="Q238" s="556">
        <f t="shared" si="7"/>
        <v>3.0206677265500748E-2</v>
      </c>
      <c r="R238" s="110" t="s">
        <v>33</v>
      </c>
      <c r="S238" s="110" t="s">
        <v>523</v>
      </c>
      <c r="T238" s="110" t="s">
        <v>3314</v>
      </c>
      <c r="U238" s="110" t="s">
        <v>1409</v>
      </c>
      <c r="V238" s="110" t="s">
        <v>1410</v>
      </c>
      <c r="W238" s="113"/>
      <c r="X238" s="113" t="s">
        <v>3250</v>
      </c>
      <c r="Y238" s="112"/>
      <c r="Z238" s="497" t="s">
        <v>3252</v>
      </c>
      <c r="AA238" s="539">
        <v>0.74</v>
      </c>
      <c r="AB238" s="109"/>
      <c r="AC238" s="114">
        <v>2024</v>
      </c>
      <c r="AD238" s="114" t="s">
        <v>3813</v>
      </c>
    </row>
    <row r="239" spans="1:30" x14ac:dyDescent="0.2">
      <c r="A239" s="35" t="s">
        <v>70</v>
      </c>
      <c r="B239" s="673">
        <v>8932393</v>
      </c>
      <c r="C239" s="352">
        <v>3086123256644</v>
      </c>
      <c r="D239" s="110" t="s">
        <v>1414</v>
      </c>
      <c r="E239" s="110" t="s">
        <v>30</v>
      </c>
      <c r="F239" s="110"/>
      <c r="G239" s="110"/>
      <c r="H239" s="110" t="str">
        <f t="shared" si="6"/>
        <v>8932393</v>
      </c>
      <c r="I239" s="686" t="s">
        <v>4416</v>
      </c>
      <c r="J239" s="110" t="s">
        <v>31</v>
      </c>
      <c r="K239" s="110">
        <v>60</v>
      </c>
      <c r="L239" s="110">
        <v>9</v>
      </c>
      <c r="M239" s="110">
        <v>1</v>
      </c>
      <c r="N239" s="110" t="s">
        <v>1415</v>
      </c>
      <c r="O239" s="598">
        <v>12.58</v>
      </c>
      <c r="P239" s="598">
        <v>12.96</v>
      </c>
      <c r="Q239" s="556">
        <f t="shared" si="7"/>
        <v>3.0206677265500748E-2</v>
      </c>
      <c r="R239" s="110" t="s">
        <v>33</v>
      </c>
      <c r="S239" s="110" t="s">
        <v>523</v>
      </c>
      <c r="T239" s="110" t="s">
        <v>3314</v>
      </c>
      <c r="U239" s="110" t="s">
        <v>1409</v>
      </c>
      <c r="V239" s="110" t="s">
        <v>1410</v>
      </c>
      <c r="W239" s="113" t="s">
        <v>3315</v>
      </c>
      <c r="X239" s="113" t="s">
        <v>3250</v>
      </c>
      <c r="Y239" s="112"/>
      <c r="Z239" s="497" t="s">
        <v>3252</v>
      </c>
      <c r="AA239" s="539">
        <v>0.74</v>
      </c>
      <c r="AB239" s="109"/>
      <c r="AC239" s="114">
        <v>2050</v>
      </c>
      <c r="AD239" s="114" t="s">
        <v>3563</v>
      </c>
    </row>
    <row r="240" spans="1:30" x14ac:dyDescent="0.2">
      <c r="A240" s="35" t="s">
        <v>70</v>
      </c>
      <c r="B240" s="673">
        <v>8932402</v>
      </c>
      <c r="C240" s="352">
        <v>3086123256651</v>
      </c>
      <c r="D240" s="110" t="s">
        <v>1417</v>
      </c>
      <c r="E240" s="110" t="s">
        <v>55</v>
      </c>
      <c r="F240" s="110"/>
      <c r="G240" s="110"/>
      <c r="H240" s="110" t="str">
        <f t="shared" si="6"/>
        <v>8932402</v>
      </c>
      <c r="I240" s="686" t="s">
        <v>4416</v>
      </c>
      <c r="J240" s="110" t="s">
        <v>31</v>
      </c>
      <c r="K240" s="110">
        <v>60</v>
      </c>
      <c r="L240" s="110">
        <v>9</v>
      </c>
      <c r="M240" s="110">
        <v>1</v>
      </c>
      <c r="N240" s="110" t="s">
        <v>1415</v>
      </c>
      <c r="O240" s="598">
        <v>12.58</v>
      </c>
      <c r="P240" s="598">
        <v>12.96</v>
      </c>
      <c r="Q240" s="556">
        <f t="shared" si="7"/>
        <v>3.0206677265500748E-2</v>
      </c>
      <c r="R240" s="110" t="s">
        <v>33</v>
      </c>
      <c r="S240" s="110" t="s">
        <v>523</v>
      </c>
      <c r="T240" s="110" t="s">
        <v>3314</v>
      </c>
      <c r="U240" s="110" t="s">
        <v>1409</v>
      </c>
      <c r="V240" s="110" t="s">
        <v>1410</v>
      </c>
      <c r="W240" s="113"/>
      <c r="X240" s="113" t="s">
        <v>3250</v>
      </c>
      <c r="Y240" s="112"/>
      <c r="Z240" s="497" t="s">
        <v>3252</v>
      </c>
      <c r="AA240" s="539">
        <v>0.74</v>
      </c>
      <c r="AB240" s="109"/>
      <c r="AC240" s="114">
        <v>2023</v>
      </c>
      <c r="AD240" s="114" t="s">
        <v>3814</v>
      </c>
    </row>
    <row r="241" spans="1:30" x14ac:dyDescent="0.2">
      <c r="A241" s="35" t="s">
        <v>70</v>
      </c>
      <c r="B241" s="673">
        <v>8932403</v>
      </c>
      <c r="C241" s="352">
        <v>3086123256651</v>
      </c>
      <c r="D241" s="110" t="s">
        <v>1417</v>
      </c>
      <c r="E241" s="110" t="s">
        <v>30</v>
      </c>
      <c r="F241" s="110"/>
      <c r="G241" s="110"/>
      <c r="H241" s="110" t="str">
        <f t="shared" si="6"/>
        <v>8932403</v>
      </c>
      <c r="I241" s="686" t="s">
        <v>4416</v>
      </c>
      <c r="J241" s="110" t="s">
        <v>31</v>
      </c>
      <c r="K241" s="110">
        <v>60</v>
      </c>
      <c r="L241" s="110">
        <v>9</v>
      </c>
      <c r="M241" s="110">
        <v>1</v>
      </c>
      <c r="N241" s="110" t="s">
        <v>1415</v>
      </c>
      <c r="O241" s="598">
        <v>12.58</v>
      </c>
      <c r="P241" s="598">
        <v>12.96</v>
      </c>
      <c r="Q241" s="556">
        <f t="shared" si="7"/>
        <v>3.0206677265500748E-2</v>
      </c>
      <c r="R241" s="110" t="s">
        <v>33</v>
      </c>
      <c r="S241" s="110" t="s">
        <v>523</v>
      </c>
      <c r="T241" s="110" t="s">
        <v>3314</v>
      </c>
      <c r="U241" s="110" t="s">
        <v>1409</v>
      </c>
      <c r="V241" s="110" t="s">
        <v>1410</v>
      </c>
      <c r="W241" s="113" t="s">
        <v>3315</v>
      </c>
      <c r="X241" s="113" t="s">
        <v>3250</v>
      </c>
      <c r="Y241" s="112"/>
      <c r="Z241" s="497" t="s">
        <v>3252</v>
      </c>
      <c r="AA241" s="539">
        <v>0.74</v>
      </c>
      <c r="AB241" s="109"/>
      <c r="AC241" s="114">
        <v>2050</v>
      </c>
      <c r="AD241" s="114" t="s">
        <v>3563</v>
      </c>
    </row>
    <row r="242" spans="1:30" x14ac:dyDescent="0.2">
      <c r="A242" s="35" t="s">
        <v>70</v>
      </c>
      <c r="B242" s="673">
        <v>8806871</v>
      </c>
      <c r="C242" s="352">
        <v>3086123175884</v>
      </c>
      <c r="D242" s="110" t="s">
        <v>1424</v>
      </c>
      <c r="E242" s="110" t="s">
        <v>30</v>
      </c>
      <c r="F242" s="110"/>
      <c r="G242" s="110"/>
      <c r="H242" s="110" t="str">
        <f t="shared" si="6"/>
        <v>8806871</v>
      </c>
      <c r="I242" s="686" t="s">
        <v>4416</v>
      </c>
      <c r="J242" s="110" t="s">
        <v>31</v>
      </c>
      <c r="K242" s="110">
        <v>50</v>
      </c>
      <c r="L242" s="110">
        <v>18</v>
      </c>
      <c r="M242" s="110">
        <v>1</v>
      </c>
      <c r="N242" s="110" t="s">
        <v>1074</v>
      </c>
      <c r="O242" s="598">
        <v>26.93</v>
      </c>
      <c r="P242" s="598">
        <v>27.74</v>
      </c>
      <c r="Q242" s="556">
        <f t="shared" si="7"/>
        <v>3.0077979948013311E-2</v>
      </c>
      <c r="R242" s="110" t="s">
        <v>33</v>
      </c>
      <c r="S242" s="110" t="s">
        <v>523</v>
      </c>
      <c r="T242" s="110" t="s">
        <v>3316</v>
      </c>
      <c r="U242" s="110" t="s">
        <v>1420</v>
      </c>
      <c r="V242" s="110" t="s">
        <v>1410</v>
      </c>
      <c r="W242" s="113" t="s">
        <v>3315</v>
      </c>
      <c r="X242" s="113" t="s">
        <v>3250</v>
      </c>
      <c r="Y242" s="112"/>
      <c r="Z242" s="448" t="s">
        <v>3317</v>
      </c>
      <c r="AA242" s="539">
        <v>0.62</v>
      </c>
      <c r="AB242" s="109" t="s">
        <v>1425</v>
      </c>
      <c r="AC242" s="114">
        <v>2050</v>
      </c>
      <c r="AD242" s="114" t="s">
        <v>3563</v>
      </c>
    </row>
    <row r="243" spans="1:30" x14ac:dyDescent="0.2">
      <c r="A243" s="35" t="s">
        <v>70</v>
      </c>
      <c r="B243" s="673">
        <v>8806891</v>
      </c>
      <c r="C243" s="352">
        <v>3086123175907</v>
      </c>
      <c r="D243" s="110" t="s">
        <v>1427</v>
      </c>
      <c r="E243" s="110" t="s">
        <v>30</v>
      </c>
      <c r="F243" s="110"/>
      <c r="G243" s="110"/>
      <c r="H243" s="110" t="str">
        <f t="shared" si="6"/>
        <v>8806891</v>
      </c>
      <c r="I243" s="686" t="s">
        <v>4416</v>
      </c>
      <c r="J243" s="110" t="s">
        <v>31</v>
      </c>
      <c r="K243" s="110">
        <v>50</v>
      </c>
      <c r="L243" s="110">
        <v>18</v>
      </c>
      <c r="M243" s="110">
        <v>1</v>
      </c>
      <c r="N243" s="110" t="s">
        <v>1074</v>
      </c>
      <c r="O243" s="598">
        <v>26.93</v>
      </c>
      <c r="P243" s="598">
        <v>27.74</v>
      </c>
      <c r="Q243" s="556">
        <f t="shared" si="7"/>
        <v>3.0077979948013311E-2</v>
      </c>
      <c r="R243" s="110" t="s">
        <v>33</v>
      </c>
      <c r="S243" s="110" t="s">
        <v>523</v>
      </c>
      <c r="T243" s="110" t="s">
        <v>3316</v>
      </c>
      <c r="U243" s="110" t="s">
        <v>1420</v>
      </c>
      <c r="V243" s="110" t="s">
        <v>1410</v>
      </c>
      <c r="W243" s="113" t="s">
        <v>3315</v>
      </c>
      <c r="X243" s="113" t="s">
        <v>3250</v>
      </c>
      <c r="Y243" s="112"/>
      <c r="Z243" s="448" t="s">
        <v>3317</v>
      </c>
      <c r="AA243" s="539">
        <v>0.62</v>
      </c>
      <c r="AB243" s="109" t="s">
        <v>1428</v>
      </c>
      <c r="AC243" s="114">
        <v>2050</v>
      </c>
      <c r="AD243" s="114" t="s">
        <v>3563</v>
      </c>
    </row>
    <row r="244" spans="1:30" x14ac:dyDescent="0.2">
      <c r="A244" s="265" t="s">
        <v>70</v>
      </c>
      <c r="B244" s="674">
        <v>802077</v>
      </c>
      <c r="C244" s="353">
        <v>3086121601613</v>
      </c>
      <c r="D244" s="268" t="s">
        <v>29</v>
      </c>
      <c r="E244" s="268" t="s">
        <v>30</v>
      </c>
      <c r="F244" s="268"/>
      <c r="G244" s="268"/>
      <c r="H244" s="268" t="str">
        <f t="shared" si="6"/>
        <v>802077</v>
      </c>
      <c r="I244" s="687" t="s">
        <v>4416</v>
      </c>
      <c r="J244" s="268" t="s">
        <v>31</v>
      </c>
      <c r="K244" s="268">
        <v>1</v>
      </c>
      <c r="L244" s="268">
        <v>20</v>
      </c>
      <c r="M244" s="268">
        <v>20</v>
      </c>
      <c r="N244" s="268" t="s">
        <v>32</v>
      </c>
      <c r="O244" s="599">
        <v>2.89</v>
      </c>
      <c r="P244" s="599">
        <v>2.89</v>
      </c>
      <c r="Q244" s="557">
        <f t="shared" si="7"/>
        <v>0</v>
      </c>
      <c r="R244" s="268" t="s">
        <v>33</v>
      </c>
      <c r="S244" s="268" t="s">
        <v>34</v>
      </c>
      <c r="T244" s="268" t="s">
        <v>3330</v>
      </c>
      <c r="U244" s="268" t="s">
        <v>35</v>
      </c>
      <c r="V244" s="268" t="s">
        <v>36</v>
      </c>
      <c r="W244" s="271"/>
      <c r="X244" s="271" t="s">
        <v>3250</v>
      </c>
      <c r="Y244" s="270"/>
      <c r="Z244" s="498" t="s">
        <v>3252</v>
      </c>
      <c r="AA244" s="458" t="s">
        <v>3253</v>
      </c>
      <c r="AB244" s="267"/>
      <c r="AC244" s="272">
        <v>2050</v>
      </c>
      <c r="AD244" s="272" t="s">
        <v>3563</v>
      </c>
    </row>
    <row r="245" spans="1:30" x14ac:dyDescent="0.2">
      <c r="A245" s="35" t="s">
        <v>70</v>
      </c>
      <c r="B245" s="673">
        <v>811286</v>
      </c>
      <c r="C245" s="354">
        <v>3086123297692</v>
      </c>
      <c r="D245" s="62" t="s">
        <v>38</v>
      </c>
      <c r="E245" s="62" t="s">
        <v>30</v>
      </c>
      <c r="F245" s="62"/>
      <c r="G245" s="62"/>
      <c r="H245" s="62" t="str">
        <f t="shared" si="6"/>
        <v>811286</v>
      </c>
      <c r="I245" s="688" t="s">
        <v>4416</v>
      </c>
      <c r="J245" s="62" t="s">
        <v>31</v>
      </c>
      <c r="K245" s="62">
        <v>3</v>
      </c>
      <c r="L245" s="62">
        <v>20</v>
      </c>
      <c r="M245" s="62">
        <v>20</v>
      </c>
      <c r="N245" s="62" t="s">
        <v>39</v>
      </c>
      <c r="O245" s="635">
        <v>5.52</v>
      </c>
      <c r="P245" s="635">
        <v>5.52</v>
      </c>
      <c r="Q245" s="558">
        <f t="shared" si="7"/>
        <v>0</v>
      </c>
      <c r="R245" s="62" t="s">
        <v>33</v>
      </c>
      <c r="S245" s="62" t="s">
        <v>34</v>
      </c>
      <c r="T245" s="62" t="s">
        <v>3330</v>
      </c>
      <c r="U245" s="62" t="s">
        <v>35</v>
      </c>
      <c r="V245" s="62" t="s">
        <v>36</v>
      </c>
      <c r="W245" s="65"/>
      <c r="X245" s="65" t="s">
        <v>3250</v>
      </c>
      <c r="Y245" s="64"/>
      <c r="Z245" s="499" t="s">
        <v>3252</v>
      </c>
      <c r="AA245" s="459" t="s">
        <v>3253</v>
      </c>
      <c r="AB245" s="61"/>
      <c r="AC245" s="66">
        <v>2050</v>
      </c>
      <c r="AD245" s="66" t="s">
        <v>3563</v>
      </c>
    </row>
    <row r="246" spans="1:30" x14ac:dyDescent="0.2">
      <c r="A246" s="35" t="s">
        <v>70</v>
      </c>
      <c r="B246" s="673">
        <v>811909</v>
      </c>
      <c r="C246" s="354">
        <v>3086123008946</v>
      </c>
      <c r="D246" s="62" t="s">
        <v>41</v>
      </c>
      <c r="E246" s="62" t="s">
        <v>30</v>
      </c>
      <c r="F246" s="62"/>
      <c r="G246" s="62"/>
      <c r="H246" s="62" t="str">
        <f t="shared" si="6"/>
        <v>811909</v>
      </c>
      <c r="I246" s="688" t="s">
        <v>4416</v>
      </c>
      <c r="J246" s="62" t="s">
        <v>31</v>
      </c>
      <c r="K246" s="62">
        <v>3</v>
      </c>
      <c r="L246" s="62">
        <v>20</v>
      </c>
      <c r="M246" s="62">
        <v>20</v>
      </c>
      <c r="N246" s="62" t="s">
        <v>39</v>
      </c>
      <c r="O246" s="635">
        <v>5.78</v>
      </c>
      <c r="P246" s="635">
        <v>5.78</v>
      </c>
      <c r="Q246" s="558">
        <f t="shared" si="7"/>
        <v>0</v>
      </c>
      <c r="R246" s="62" t="s">
        <v>33</v>
      </c>
      <c r="S246" s="62" t="s">
        <v>34</v>
      </c>
      <c r="T246" s="62" t="s">
        <v>3330</v>
      </c>
      <c r="U246" s="62" t="s">
        <v>35</v>
      </c>
      <c r="V246" s="62" t="s">
        <v>36</v>
      </c>
      <c r="W246" s="65"/>
      <c r="X246" s="65" t="s">
        <v>3250</v>
      </c>
      <c r="Y246" s="64"/>
      <c r="Z246" s="499" t="s">
        <v>3252</v>
      </c>
      <c r="AA246" s="459" t="s">
        <v>3253</v>
      </c>
      <c r="AB246" s="61"/>
      <c r="AC246" s="66">
        <v>2050</v>
      </c>
      <c r="AD246" s="66" t="s">
        <v>3563</v>
      </c>
    </row>
    <row r="247" spans="1:30" x14ac:dyDescent="0.2">
      <c r="A247" s="35" t="s">
        <v>70</v>
      </c>
      <c r="B247" s="673">
        <v>897785</v>
      </c>
      <c r="C247" s="354">
        <v>3086123291348</v>
      </c>
      <c r="D247" s="62" t="s">
        <v>43</v>
      </c>
      <c r="E247" s="62" t="s">
        <v>30</v>
      </c>
      <c r="F247" s="62"/>
      <c r="G247" s="62"/>
      <c r="H247" s="62" t="str">
        <f t="shared" si="6"/>
        <v>897785</v>
      </c>
      <c r="I247" s="688" t="s">
        <v>4416</v>
      </c>
      <c r="J247" s="62" t="s">
        <v>31</v>
      </c>
      <c r="K247" s="62">
        <v>1</v>
      </c>
      <c r="L247" s="62">
        <v>20</v>
      </c>
      <c r="M247" s="62">
        <v>20</v>
      </c>
      <c r="N247" s="62" t="s">
        <v>32</v>
      </c>
      <c r="O247" s="635">
        <v>2.76</v>
      </c>
      <c r="P247" s="635">
        <v>2.76</v>
      </c>
      <c r="Q247" s="558">
        <f t="shared" si="7"/>
        <v>0</v>
      </c>
      <c r="R247" s="62" t="s">
        <v>33</v>
      </c>
      <c r="S247" s="62" t="s">
        <v>34</v>
      </c>
      <c r="T247" s="62" t="s">
        <v>3330</v>
      </c>
      <c r="U247" s="62" t="s">
        <v>35</v>
      </c>
      <c r="V247" s="62" t="s">
        <v>36</v>
      </c>
      <c r="W247" s="65"/>
      <c r="X247" s="65" t="s">
        <v>3250</v>
      </c>
      <c r="Y247" s="64"/>
      <c r="Z247" s="499" t="s">
        <v>3252</v>
      </c>
      <c r="AA247" s="459" t="s">
        <v>3253</v>
      </c>
      <c r="AB247" s="61"/>
      <c r="AC247" s="66">
        <v>2050</v>
      </c>
      <c r="AD247" s="66" t="s">
        <v>3563</v>
      </c>
    </row>
    <row r="248" spans="1:30" x14ac:dyDescent="0.2">
      <c r="A248" s="35" t="s">
        <v>70</v>
      </c>
      <c r="B248" s="673">
        <v>982866</v>
      </c>
      <c r="C248" s="354">
        <v>3086123233829</v>
      </c>
      <c r="D248" s="62" t="s">
        <v>45</v>
      </c>
      <c r="E248" s="62" t="s">
        <v>30</v>
      </c>
      <c r="F248" s="62"/>
      <c r="G248" s="62"/>
      <c r="H248" s="62" t="str">
        <f t="shared" si="6"/>
        <v>982866</v>
      </c>
      <c r="I248" s="688" t="s">
        <v>4416</v>
      </c>
      <c r="J248" s="62" t="s">
        <v>31</v>
      </c>
      <c r="K248" s="62">
        <v>12</v>
      </c>
      <c r="L248" s="62">
        <v>35</v>
      </c>
      <c r="M248" s="62">
        <v>1</v>
      </c>
      <c r="N248" s="62" t="s">
        <v>46</v>
      </c>
      <c r="O248" s="635">
        <v>23.3</v>
      </c>
      <c r="P248" s="635">
        <v>24.23</v>
      </c>
      <c r="Q248" s="558">
        <f t="shared" si="7"/>
        <v>3.991416309012874E-2</v>
      </c>
      <c r="R248" s="62" t="s">
        <v>33</v>
      </c>
      <c r="S248" s="62" t="s">
        <v>34</v>
      </c>
      <c r="T248" s="62" t="s">
        <v>3330</v>
      </c>
      <c r="U248" s="62" t="s">
        <v>35</v>
      </c>
      <c r="V248" s="62" t="s">
        <v>36</v>
      </c>
      <c r="W248" s="65"/>
      <c r="X248" s="65" t="s">
        <v>3250</v>
      </c>
      <c r="Y248" s="64"/>
      <c r="Z248" s="499" t="s">
        <v>3252</v>
      </c>
      <c r="AA248" s="459" t="s">
        <v>3253</v>
      </c>
      <c r="AB248" s="61" t="s">
        <v>47</v>
      </c>
      <c r="AC248" s="66">
        <v>2050</v>
      </c>
      <c r="AD248" s="66" t="s">
        <v>3563</v>
      </c>
    </row>
    <row r="249" spans="1:30" x14ac:dyDescent="0.2">
      <c r="A249" s="35" t="s">
        <v>70</v>
      </c>
      <c r="B249" s="673">
        <v>982869</v>
      </c>
      <c r="C249" s="354">
        <v>3086123307544</v>
      </c>
      <c r="D249" s="62" t="s">
        <v>49</v>
      </c>
      <c r="E249" s="62" t="s">
        <v>30</v>
      </c>
      <c r="F249" s="62"/>
      <c r="G249" s="62"/>
      <c r="H249" s="62" t="str">
        <f t="shared" si="6"/>
        <v>982869</v>
      </c>
      <c r="I249" s="688" t="s">
        <v>4416</v>
      </c>
      <c r="J249" s="62" t="s">
        <v>31</v>
      </c>
      <c r="K249" s="62">
        <v>12</v>
      </c>
      <c r="L249" s="62">
        <v>35</v>
      </c>
      <c r="M249" s="62">
        <v>1</v>
      </c>
      <c r="N249" s="62" t="s">
        <v>46</v>
      </c>
      <c r="O249" s="635">
        <v>23.3</v>
      </c>
      <c r="P249" s="635">
        <v>24.23</v>
      </c>
      <c r="Q249" s="558">
        <f t="shared" si="7"/>
        <v>3.991416309012874E-2</v>
      </c>
      <c r="R249" s="62" t="s">
        <v>33</v>
      </c>
      <c r="S249" s="62" t="s">
        <v>34</v>
      </c>
      <c r="T249" s="62" t="s">
        <v>3330</v>
      </c>
      <c r="U249" s="62" t="s">
        <v>35</v>
      </c>
      <c r="V249" s="62" t="s">
        <v>36</v>
      </c>
      <c r="W249" s="65"/>
      <c r="X249" s="65" t="s">
        <v>3250</v>
      </c>
      <c r="Y249" s="64"/>
      <c r="Z249" s="499" t="s">
        <v>3252</v>
      </c>
      <c r="AA249" s="459" t="s">
        <v>3253</v>
      </c>
      <c r="AB249" s="61" t="s">
        <v>50</v>
      </c>
      <c r="AC249" s="66">
        <v>2050</v>
      </c>
      <c r="AD249" s="66" t="s">
        <v>3563</v>
      </c>
    </row>
    <row r="250" spans="1:30" x14ac:dyDescent="0.2">
      <c r="A250" s="35" t="s">
        <v>70</v>
      </c>
      <c r="B250" s="673">
        <v>982872</v>
      </c>
      <c r="C250" s="354">
        <v>3086123657113</v>
      </c>
      <c r="D250" s="62" t="s">
        <v>52</v>
      </c>
      <c r="E250" s="62" t="s">
        <v>30</v>
      </c>
      <c r="F250" s="62"/>
      <c r="G250" s="62"/>
      <c r="H250" s="62" t="str">
        <f t="shared" si="6"/>
        <v>982872</v>
      </c>
      <c r="I250" s="688" t="s">
        <v>4416</v>
      </c>
      <c r="J250" s="62" t="s">
        <v>31</v>
      </c>
      <c r="K250" s="62">
        <v>1</v>
      </c>
      <c r="L250" s="62">
        <v>20</v>
      </c>
      <c r="M250" s="62">
        <v>20</v>
      </c>
      <c r="N250" s="62" t="s">
        <v>32</v>
      </c>
      <c r="O250" s="635">
        <v>2.89</v>
      </c>
      <c r="P250" s="635">
        <v>2.89</v>
      </c>
      <c r="Q250" s="558">
        <f t="shared" si="7"/>
        <v>0</v>
      </c>
      <c r="R250" s="62" t="s">
        <v>33</v>
      </c>
      <c r="S250" s="62" t="s">
        <v>34</v>
      </c>
      <c r="T250" s="62" t="s">
        <v>3330</v>
      </c>
      <c r="U250" s="62" t="s">
        <v>35</v>
      </c>
      <c r="V250" s="62" t="s">
        <v>36</v>
      </c>
      <c r="W250" s="65"/>
      <c r="X250" s="65" t="s">
        <v>3250</v>
      </c>
      <c r="Y250" s="64"/>
      <c r="Z250" s="499" t="s">
        <v>3252</v>
      </c>
      <c r="AA250" s="459" t="s">
        <v>3253</v>
      </c>
      <c r="AB250" s="61"/>
      <c r="AC250" s="66">
        <v>2050</v>
      </c>
      <c r="AD250" s="66" t="s">
        <v>3563</v>
      </c>
    </row>
    <row r="251" spans="1:30" x14ac:dyDescent="0.2">
      <c r="A251" s="35" t="s">
        <v>70</v>
      </c>
      <c r="B251" s="673">
        <v>8018672</v>
      </c>
      <c r="C251" s="354">
        <v>70330246232</v>
      </c>
      <c r="D251" s="62" t="s">
        <v>54</v>
      </c>
      <c r="E251" s="62" t="s">
        <v>55</v>
      </c>
      <c r="F251" s="62"/>
      <c r="G251" s="62"/>
      <c r="H251" s="62" t="str">
        <f t="shared" si="6"/>
        <v>8018672</v>
      </c>
      <c r="I251" s="688" t="s">
        <v>4416</v>
      </c>
      <c r="J251" s="62" t="s">
        <v>31</v>
      </c>
      <c r="K251" s="62">
        <v>12</v>
      </c>
      <c r="L251" s="62">
        <v>18</v>
      </c>
      <c r="M251" s="62">
        <v>1</v>
      </c>
      <c r="N251" s="62" t="s">
        <v>46</v>
      </c>
      <c r="O251" s="635">
        <v>23.3</v>
      </c>
      <c r="P251" s="635">
        <v>24.23</v>
      </c>
      <c r="Q251" s="558">
        <f t="shared" si="7"/>
        <v>3.991416309012874E-2</v>
      </c>
      <c r="R251" s="62" t="s">
        <v>33</v>
      </c>
      <c r="S251" s="62" t="s">
        <v>34</v>
      </c>
      <c r="T251" s="62" t="s">
        <v>3330</v>
      </c>
      <c r="U251" s="62" t="s">
        <v>35</v>
      </c>
      <c r="V251" s="62" t="s">
        <v>36</v>
      </c>
      <c r="W251" s="65"/>
      <c r="X251" s="65" t="s">
        <v>3250</v>
      </c>
      <c r="Y251" s="64"/>
      <c r="Z251" s="499" t="s">
        <v>3252</v>
      </c>
      <c r="AA251" s="459" t="s">
        <v>3253</v>
      </c>
      <c r="AB251" s="61"/>
      <c r="AC251" s="66">
        <v>2023</v>
      </c>
      <c r="AD251" s="66" t="s">
        <v>3808</v>
      </c>
    </row>
    <row r="252" spans="1:30" x14ac:dyDescent="0.2">
      <c r="A252" s="35" t="s">
        <v>70</v>
      </c>
      <c r="B252" s="673">
        <v>802078</v>
      </c>
      <c r="C252" s="354">
        <v>3086120100735</v>
      </c>
      <c r="D252" s="62" t="s">
        <v>57</v>
      </c>
      <c r="E252" s="62" t="s">
        <v>30</v>
      </c>
      <c r="F252" s="62"/>
      <c r="G252" s="62"/>
      <c r="H252" s="62" t="str">
        <f t="shared" si="6"/>
        <v>802078</v>
      </c>
      <c r="I252" s="688" t="s">
        <v>4416</v>
      </c>
      <c r="J252" s="62" t="s">
        <v>31</v>
      </c>
      <c r="K252" s="62">
        <v>1</v>
      </c>
      <c r="L252" s="62">
        <v>20</v>
      </c>
      <c r="M252" s="62">
        <v>20</v>
      </c>
      <c r="N252" s="62" t="s">
        <v>32</v>
      </c>
      <c r="O252" s="635">
        <v>2.89</v>
      </c>
      <c r="P252" s="635">
        <v>3.01</v>
      </c>
      <c r="Q252" s="558">
        <f t="shared" si="7"/>
        <v>4.1522491349480939E-2</v>
      </c>
      <c r="R252" s="62" t="s">
        <v>33</v>
      </c>
      <c r="S252" s="62" t="s">
        <v>34</v>
      </c>
      <c r="T252" s="62" t="s">
        <v>3331</v>
      </c>
      <c r="U252" s="62" t="s">
        <v>58</v>
      </c>
      <c r="V252" s="62" t="s">
        <v>36</v>
      </c>
      <c r="W252" s="65"/>
      <c r="X252" s="65" t="s">
        <v>3250</v>
      </c>
      <c r="Y252" s="64"/>
      <c r="Z252" s="499" t="s">
        <v>3252</v>
      </c>
      <c r="AA252" s="459" t="s">
        <v>3253</v>
      </c>
      <c r="AB252" s="61"/>
      <c r="AC252" s="66">
        <v>2050</v>
      </c>
      <c r="AD252" s="66" t="s">
        <v>3563</v>
      </c>
    </row>
    <row r="253" spans="1:30" x14ac:dyDescent="0.2">
      <c r="A253" s="35" t="s">
        <v>70</v>
      </c>
      <c r="B253" s="673">
        <v>982867</v>
      </c>
      <c r="C253" s="354">
        <v>3086123233843</v>
      </c>
      <c r="D253" s="62" t="s">
        <v>60</v>
      </c>
      <c r="E253" s="62" t="s">
        <v>30</v>
      </c>
      <c r="F253" s="62"/>
      <c r="G253" s="62"/>
      <c r="H253" s="62" t="str">
        <f t="shared" si="6"/>
        <v>982867</v>
      </c>
      <c r="I253" s="688" t="s">
        <v>4416</v>
      </c>
      <c r="J253" s="62" t="s">
        <v>31</v>
      </c>
      <c r="K253" s="62">
        <v>12</v>
      </c>
      <c r="L253" s="62">
        <v>35</v>
      </c>
      <c r="M253" s="62">
        <v>1</v>
      </c>
      <c r="N253" s="62" t="s">
        <v>46</v>
      </c>
      <c r="O253" s="635">
        <v>23.3</v>
      </c>
      <c r="P253" s="635">
        <v>24.23</v>
      </c>
      <c r="Q253" s="558">
        <f t="shared" si="7"/>
        <v>3.991416309012874E-2</v>
      </c>
      <c r="R253" s="62" t="s">
        <v>33</v>
      </c>
      <c r="S253" s="62" t="s">
        <v>34</v>
      </c>
      <c r="T253" s="62" t="s">
        <v>3331</v>
      </c>
      <c r="U253" s="62" t="s">
        <v>58</v>
      </c>
      <c r="V253" s="62" t="s">
        <v>36</v>
      </c>
      <c r="W253" s="65"/>
      <c r="X253" s="65" t="s">
        <v>3250</v>
      </c>
      <c r="Y253" s="64"/>
      <c r="Z253" s="499" t="s">
        <v>3252</v>
      </c>
      <c r="AA253" s="459" t="s">
        <v>3253</v>
      </c>
      <c r="AB253" s="61" t="s">
        <v>61</v>
      </c>
      <c r="AC253" s="66">
        <v>2050</v>
      </c>
      <c r="AD253" s="66" t="s">
        <v>3563</v>
      </c>
    </row>
    <row r="254" spans="1:30" x14ac:dyDescent="0.2">
      <c r="A254" s="35" t="s">
        <v>70</v>
      </c>
      <c r="B254" s="673">
        <v>8018682</v>
      </c>
      <c r="C254" s="354">
        <v>70330246249</v>
      </c>
      <c r="D254" s="62" t="s">
        <v>63</v>
      </c>
      <c r="E254" s="62" t="s">
        <v>55</v>
      </c>
      <c r="F254" s="62"/>
      <c r="G254" s="62"/>
      <c r="H254" s="62" t="str">
        <f t="shared" si="6"/>
        <v>8018682</v>
      </c>
      <c r="I254" s="688" t="s">
        <v>4416</v>
      </c>
      <c r="J254" s="62" t="s">
        <v>31</v>
      </c>
      <c r="K254" s="62">
        <v>12</v>
      </c>
      <c r="L254" s="62">
        <v>18</v>
      </c>
      <c r="M254" s="62">
        <v>1</v>
      </c>
      <c r="N254" s="62" t="s">
        <v>46</v>
      </c>
      <c r="O254" s="635">
        <v>23.3</v>
      </c>
      <c r="P254" s="635">
        <v>24.23</v>
      </c>
      <c r="Q254" s="558">
        <f t="shared" si="7"/>
        <v>3.991416309012874E-2</v>
      </c>
      <c r="R254" s="62" t="s">
        <v>33</v>
      </c>
      <c r="S254" s="62" t="s">
        <v>34</v>
      </c>
      <c r="T254" s="62" t="s">
        <v>3331</v>
      </c>
      <c r="U254" s="62" t="s">
        <v>58</v>
      </c>
      <c r="V254" s="62" t="s">
        <v>36</v>
      </c>
      <c r="W254" s="65"/>
      <c r="X254" s="65" t="s">
        <v>3250</v>
      </c>
      <c r="Y254" s="64"/>
      <c r="Z254" s="499" t="s">
        <v>3252</v>
      </c>
      <c r="AA254" s="459" t="s">
        <v>3253</v>
      </c>
      <c r="AB254" s="61"/>
      <c r="AC254" s="66">
        <v>2050</v>
      </c>
      <c r="AD254" s="66" t="s">
        <v>3815</v>
      </c>
    </row>
    <row r="255" spans="1:30" x14ac:dyDescent="0.2">
      <c r="A255" s="35" t="s">
        <v>3238</v>
      </c>
      <c r="B255" s="673">
        <v>512884</v>
      </c>
      <c r="C255" s="354">
        <v>3086123721746</v>
      </c>
      <c r="D255" s="62" t="s">
        <v>65</v>
      </c>
      <c r="E255" s="62" t="s">
        <v>30</v>
      </c>
      <c r="F255" s="62"/>
      <c r="G255" s="62"/>
      <c r="H255" s="62" t="str">
        <f t="shared" si="6"/>
        <v>512884</v>
      </c>
      <c r="I255" s="688" t="s">
        <v>4416</v>
      </c>
      <c r="J255" s="62" t="s">
        <v>66</v>
      </c>
      <c r="K255" s="62">
        <v>3</v>
      </c>
      <c r="L255" s="62">
        <v>20</v>
      </c>
      <c r="M255" s="62">
        <v>20</v>
      </c>
      <c r="N255" s="62" t="s">
        <v>39</v>
      </c>
      <c r="O255" s="635">
        <v>5.81</v>
      </c>
      <c r="P255" s="635">
        <v>6.04</v>
      </c>
      <c r="Q255" s="558">
        <f t="shared" si="7"/>
        <v>3.9586919104991569E-2</v>
      </c>
      <c r="R255" s="62" t="s">
        <v>33</v>
      </c>
      <c r="S255" s="62" t="s">
        <v>34</v>
      </c>
      <c r="T255" s="62" t="s">
        <v>3332</v>
      </c>
      <c r="U255" s="62" t="s">
        <v>67</v>
      </c>
      <c r="V255" s="62" t="s">
        <v>36</v>
      </c>
      <c r="W255" s="65"/>
      <c r="X255" s="65" t="s">
        <v>3250</v>
      </c>
      <c r="Y255" s="64"/>
      <c r="Z255" s="499" t="s">
        <v>3252</v>
      </c>
      <c r="AA255" s="459" t="s">
        <v>3253</v>
      </c>
      <c r="AB255" s="61"/>
      <c r="AC255" s="66">
        <v>2050</v>
      </c>
      <c r="AD255" s="66" t="s">
        <v>3563</v>
      </c>
    </row>
    <row r="256" spans="1:30" x14ac:dyDescent="0.2">
      <c r="A256" s="35" t="s">
        <v>3238</v>
      </c>
      <c r="B256" s="673">
        <v>512885</v>
      </c>
      <c r="C256" s="354">
        <v>3086123721753</v>
      </c>
      <c r="D256" s="62" t="s">
        <v>69</v>
      </c>
      <c r="E256" s="62" t="s">
        <v>84</v>
      </c>
      <c r="F256" s="62" t="s">
        <v>3261</v>
      </c>
      <c r="G256" s="397" t="s">
        <v>3273</v>
      </c>
      <c r="H256" s="397" t="str">
        <f t="shared" si="6"/>
        <v>512885</v>
      </c>
      <c r="I256" s="689" t="s">
        <v>4416</v>
      </c>
      <c r="J256" s="62" t="s">
        <v>66</v>
      </c>
      <c r="K256" s="62">
        <v>3</v>
      </c>
      <c r="L256" s="62">
        <v>20</v>
      </c>
      <c r="M256" s="62">
        <v>20</v>
      </c>
      <c r="N256" s="62" t="s">
        <v>39</v>
      </c>
      <c r="O256" s="635">
        <v>11.89</v>
      </c>
      <c r="P256" s="635">
        <v>12.37</v>
      </c>
      <c r="Q256" s="558">
        <f t="shared" si="7"/>
        <v>4.037005887300249E-2</v>
      </c>
      <c r="R256" s="62" t="s">
        <v>33</v>
      </c>
      <c r="S256" s="62" t="s">
        <v>34</v>
      </c>
      <c r="T256" s="62" t="s">
        <v>3332</v>
      </c>
      <c r="U256" s="62" t="s">
        <v>67</v>
      </c>
      <c r="V256" s="62" t="s">
        <v>36</v>
      </c>
      <c r="W256" s="636" t="s">
        <v>3334</v>
      </c>
      <c r="X256" s="636" t="s">
        <v>3333</v>
      </c>
      <c r="Y256" s="64"/>
      <c r="Z256" s="499" t="s">
        <v>3252</v>
      </c>
      <c r="AA256" s="459" t="s">
        <v>3253</v>
      </c>
      <c r="AB256" s="61"/>
      <c r="AC256" s="66">
        <v>2050</v>
      </c>
      <c r="AD256" s="66" t="s">
        <v>3563</v>
      </c>
    </row>
    <row r="257" spans="1:30" x14ac:dyDescent="0.2">
      <c r="A257" s="35" t="s">
        <v>70</v>
      </c>
      <c r="B257" s="673">
        <v>883783</v>
      </c>
      <c r="C257" s="354">
        <v>3086123191860</v>
      </c>
      <c r="D257" s="62" t="s">
        <v>81</v>
      </c>
      <c r="E257" s="62" t="s">
        <v>55</v>
      </c>
      <c r="F257" s="62"/>
      <c r="G257" s="62"/>
      <c r="H257" s="62" t="str">
        <f t="shared" si="6"/>
        <v>883783</v>
      </c>
      <c r="I257" s="688" t="s">
        <v>4416</v>
      </c>
      <c r="J257" s="62" t="s">
        <v>31</v>
      </c>
      <c r="K257" s="62">
        <v>3</v>
      </c>
      <c r="L257" s="62">
        <v>20</v>
      </c>
      <c r="M257" s="62">
        <v>20</v>
      </c>
      <c r="N257" s="62" t="s">
        <v>39</v>
      </c>
      <c r="O257" s="635">
        <v>5.78</v>
      </c>
      <c r="P257" s="635">
        <v>6.01</v>
      </c>
      <c r="Q257" s="558">
        <f t="shared" si="7"/>
        <v>3.9792387543252428E-2</v>
      </c>
      <c r="R257" s="62" t="s">
        <v>33</v>
      </c>
      <c r="S257" s="62" t="s">
        <v>34</v>
      </c>
      <c r="T257" s="62" t="s">
        <v>3332</v>
      </c>
      <c r="U257" s="62" t="s">
        <v>67</v>
      </c>
      <c r="V257" s="62" t="s">
        <v>36</v>
      </c>
      <c r="W257" s="65"/>
      <c r="X257" s="65" t="s">
        <v>3250</v>
      </c>
      <c r="Y257" s="64"/>
      <c r="Z257" s="499" t="s">
        <v>3252</v>
      </c>
      <c r="AA257" s="459" t="s">
        <v>3253</v>
      </c>
      <c r="AB257" s="61"/>
      <c r="AC257" s="66">
        <v>2023</v>
      </c>
      <c r="AD257" s="66" t="s">
        <v>3758</v>
      </c>
    </row>
    <row r="258" spans="1:30" x14ac:dyDescent="0.2">
      <c r="A258" s="35" t="s">
        <v>70</v>
      </c>
      <c r="B258" s="673">
        <v>942886</v>
      </c>
      <c r="C258" s="354">
        <v>3086123454477</v>
      </c>
      <c r="D258" s="62" t="s">
        <v>83</v>
      </c>
      <c r="E258" s="62" t="s">
        <v>84</v>
      </c>
      <c r="F258" s="62"/>
      <c r="G258" s="62"/>
      <c r="H258" s="62" t="str">
        <f t="shared" si="6"/>
        <v>942886</v>
      </c>
      <c r="I258" s="688" t="s">
        <v>4416</v>
      </c>
      <c r="J258" s="62" t="s">
        <v>31</v>
      </c>
      <c r="K258" s="62">
        <v>8</v>
      </c>
      <c r="L258" s="62">
        <v>20</v>
      </c>
      <c r="M258" s="62">
        <v>20</v>
      </c>
      <c r="N258" s="62" t="s">
        <v>85</v>
      </c>
      <c r="O258" s="635">
        <v>8.24</v>
      </c>
      <c r="P258" s="635">
        <v>8.57</v>
      </c>
      <c r="Q258" s="558">
        <f t="shared" si="7"/>
        <v>4.0048543689320315E-2</v>
      </c>
      <c r="R258" s="62" t="s">
        <v>33</v>
      </c>
      <c r="S258" s="62" t="s">
        <v>34</v>
      </c>
      <c r="T258" s="62" t="s">
        <v>3332</v>
      </c>
      <c r="U258" s="62" t="s">
        <v>67</v>
      </c>
      <c r="V258" s="62" t="s">
        <v>36</v>
      </c>
      <c r="W258" s="65"/>
      <c r="X258" s="65" t="s">
        <v>3250</v>
      </c>
      <c r="Y258" s="64"/>
      <c r="Z258" s="499" t="s">
        <v>3252</v>
      </c>
      <c r="AA258" s="459" t="s">
        <v>3253</v>
      </c>
      <c r="AB258" s="61"/>
      <c r="AC258" s="66">
        <v>2050</v>
      </c>
      <c r="AD258" s="66" t="s">
        <v>3563</v>
      </c>
    </row>
    <row r="259" spans="1:30" x14ac:dyDescent="0.2">
      <c r="A259" s="35" t="s">
        <v>3238</v>
      </c>
      <c r="B259" s="673">
        <v>946031</v>
      </c>
      <c r="C259" s="354">
        <v>3086123477155</v>
      </c>
      <c r="D259" s="62" t="s">
        <v>91</v>
      </c>
      <c r="E259" s="62" t="s">
        <v>30</v>
      </c>
      <c r="F259" s="62"/>
      <c r="G259" s="62"/>
      <c r="H259" s="62" t="str">
        <f t="shared" si="6"/>
        <v>946031</v>
      </c>
      <c r="I259" s="688" t="s">
        <v>4416</v>
      </c>
      <c r="J259" s="62" t="s">
        <v>66</v>
      </c>
      <c r="K259" s="62">
        <v>3</v>
      </c>
      <c r="L259" s="62">
        <v>20</v>
      </c>
      <c r="M259" s="62">
        <v>20</v>
      </c>
      <c r="N259" s="62" t="s">
        <v>39</v>
      </c>
      <c r="O259" s="635">
        <v>6.87</v>
      </c>
      <c r="P259" s="635">
        <v>7.14</v>
      </c>
      <c r="Q259" s="558">
        <f t="shared" si="7"/>
        <v>3.9301310043668103E-2</v>
      </c>
      <c r="R259" s="62" t="s">
        <v>33</v>
      </c>
      <c r="S259" s="62" t="s">
        <v>34</v>
      </c>
      <c r="T259" s="62" t="s">
        <v>3332</v>
      </c>
      <c r="U259" s="62" t="s">
        <v>67</v>
      </c>
      <c r="V259" s="62" t="s">
        <v>36</v>
      </c>
      <c r="W259" s="65"/>
      <c r="X259" s="65" t="s">
        <v>3250</v>
      </c>
      <c r="Y259" s="64"/>
      <c r="Z259" s="499" t="s">
        <v>3252</v>
      </c>
      <c r="AA259" s="459" t="s">
        <v>3253</v>
      </c>
      <c r="AB259" s="61"/>
      <c r="AC259" s="66">
        <v>2050</v>
      </c>
      <c r="AD259" s="66" t="s">
        <v>3563</v>
      </c>
    </row>
    <row r="260" spans="1:30" x14ac:dyDescent="0.2">
      <c r="A260" s="35" t="s">
        <v>3238</v>
      </c>
      <c r="B260" s="673">
        <v>964331</v>
      </c>
      <c r="C260" s="354">
        <v>3086123533264</v>
      </c>
      <c r="D260" s="62" t="s">
        <v>95</v>
      </c>
      <c r="E260" s="62" t="s">
        <v>84</v>
      </c>
      <c r="F260" s="62"/>
      <c r="G260" s="62"/>
      <c r="H260" s="62" t="str">
        <f t="shared" si="6"/>
        <v>964331</v>
      </c>
      <c r="I260" s="688" t="s">
        <v>4416</v>
      </c>
      <c r="J260" s="62" t="s">
        <v>66</v>
      </c>
      <c r="K260" s="62">
        <v>2</v>
      </c>
      <c r="L260" s="62">
        <v>20</v>
      </c>
      <c r="M260" s="62">
        <v>20</v>
      </c>
      <c r="N260" s="62" t="s">
        <v>96</v>
      </c>
      <c r="O260" s="635">
        <v>7.74</v>
      </c>
      <c r="P260" s="635">
        <v>8.0500000000000007</v>
      </c>
      <c r="Q260" s="558">
        <f t="shared" si="7"/>
        <v>4.0051679586563305E-2</v>
      </c>
      <c r="R260" s="62" t="s">
        <v>33</v>
      </c>
      <c r="S260" s="62" t="s">
        <v>34</v>
      </c>
      <c r="T260" s="62" t="s">
        <v>3332</v>
      </c>
      <c r="U260" s="62" t="s">
        <v>67</v>
      </c>
      <c r="V260" s="62" t="s">
        <v>36</v>
      </c>
      <c r="W260" s="65"/>
      <c r="X260" s="65" t="s">
        <v>3250</v>
      </c>
      <c r="Y260" s="64"/>
      <c r="Z260" s="499" t="s">
        <v>3252</v>
      </c>
      <c r="AA260" s="459" t="s">
        <v>3253</v>
      </c>
      <c r="AB260" s="61"/>
      <c r="AC260" s="66">
        <v>2050</v>
      </c>
      <c r="AD260" s="66" t="s">
        <v>3563</v>
      </c>
    </row>
    <row r="261" spans="1:30" x14ac:dyDescent="0.2">
      <c r="A261" s="35" t="s">
        <v>70</v>
      </c>
      <c r="B261" s="673">
        <v>968469</v>
      </c>
      <c r="C261" s="354">
        <v>3086123546141</v>
      </c>
      <c r="D261" s="62" t="s">
        <v>101</v>
      </c>
      <c r="E261" s="62" t="s">
        <v>55</v>
      </c>
      <c r="F261" s="62"/>
      <c r="G261" s="62"/>
      <c r="H261" s="62" t="str">
        <f t="shared" ref="H261:H324" si="8">+TEXT(B261,"0")</f>
        <v>968469</v>
      </c>
      <c r="I261" s="688" t="s">
        <v>4416</v>
      </c>
      <c r="J261" s="62" t="s">
        <v>31</v>
      </c>
      <c r="K261" s="62">
        <v>2</v>
      </c>
      <c r="L261" s="62">
        <v>20</v>
      </c>
      <c r="M261" s="62">
        <v>20</v>
      </c>
      <c r="N261" s="62" t="s">
        <v>96</v>
      </c>
      <c r="O261" s="635">
        <v>7.54</v>
      </c>
      <c r="P261" s="635">
        <v>7.84</v>
      </c>
      <c r="Q261" s="558">
        <f t="shared" ref="Q261:Q321" si="9">P261/O261-1</f>
        <v>3.9787798408488007E-2</v>
      </c>
      <c r="R261" s="62" t="s">
        <v>33</v>
      </c>
      <c r="S261" s="62" t="s">
        <v>34</v>
      </c>
      <c r="T261" s="62" t="s">
        <v>3332</v>
      </c>
      <c r="U261" s="62" t="s">
        <v>67</v>
      </c>
      <c r="V261" s="62" t="s">
        <v>36</v>
      </c>
      <c r="W261" s="65"/>
      <c r="X261" s="65" t="s">
        <v>3250</v>
      </c>
      <c r="Y261" s="64"/>
      <c r="Z261" s="499" t="s">
        <v>3252</v>
      </c>
      <c r="AA261" s="459" t="s">
        <v>3253</v>
      </c>
      <c r="AB261" s="61"/>
      <c r="AC261" s="66">
        <v>2050</v>
      </c>
      <c r="AD261" s="66" t="s">
        <v>3563</v>
      </c>
    </row>
    <row r="262" spans="1:30" x14ac:dyDescent="0.2">
      <c r="A262" s="35" t="s">
        <v>70</v>
      </c>
      <c r="B262" s="673">
        <v>987811</v>
      </c>
      <c r="C262" s="354">
        <v>3086123570320</v>
      </c>
      <c r="D262" s="62" t="s">
        <v>103</v>
      </c>
      <c r="E262" s="62" t="s">
        <v>84</v>
      </c>
      <c r="F262" s="62"/>
      <c r="G262" s="62"/>
      <c r="H262" s="62" t="str">
        <f t="shared" si="8"/>
        <v>987811</v>
      </c>
      <c r="I262" s="688" t="s">
        <v>4416</v>
      </c>
      <c r="J262" s="62" t="s">
        <v>31</v>
      </c>
      <c r="K262" s="62">
        <v>3</v>
      </c>
      <c r="L262" s="62">
        <v>20</v>
      </c>
      <c r="M262" s="62">
        <v>20</v>
      </c>
      <c r="N262" s="62" t="s">
        <v>39</v>
      </c>
      <c r="O262" s="635">
        <v>9.6300000000000008</v>
      </c>
      <c r="P262" s="635">
        <v>10.02</v>
      </c>
      <c r="Q262" s="558">
        <f t="shared" si="9"/>
        <v>4.049844236760114E-2</v>
      </c>
      <c r="R262" s="62" t="s">
        <v>33</v>
      </c>
      <c r="S262" s="62" t="s">
        <v>34</v>
      </c>
      <c r="T262" s="62" t="s">
        <v>3332</v>
      </c>
      <c r="U262" s="62" t="s">
        <v>67</v>
      </c>
      <c r="V262" s="62" t="s">
        <v>36</v>
      </c>
      <c r="W262" s="65"/>
      <c r="X262" s="65" t="s">
        <v>3250</v>
      </c>
      <c r="Y262" s="64"/>
      <c r="Z262" s="499" t="s">
        <v>3252</v>
      </c>
      <c r="AA262" s="459" t="s">
        <v>3253</v>
      </c>
      <c r="AB262" s="61"/>
      <c r="AC262" s="66">
        <v>2050</v>
      </c>
      <c r="AD262" s="66" t="s">
        <v>3563</v>
      </c>
    </row>
    <row r="263" spans="1:30" x14ac:dyDescent="0.2">
      <c r="A263" s="35" t="s">
        <v>3238</v>
      </c>
      <c r="B263" s="673">
        <v>992580</v>
      </c>
      <c r="C263" s="354">
        <v>3086123593916</v>
      </c>
      <c r="D263" s="62" t="s">
        <v>105</v>
      </c>
      <c r="E263" s="62" t="s">
        <v>84</v>
      </c>
      <c r="F263" s="62"/>
      <c r="G263" s="62"/>
      <c r="H263" s="62" t="str">
        <f t="shared" si="8"/>
        <v>992580</v>
      </c>
      <c r="I263" s="688" t="s">
        <v>4416</v>
      </c>
      <c r="J263" s="62" t="s">
        <v>31</v>
      </c>
      <c r="K263" s="62">
        <v>3</v>
      </c>
      <c r="L263" s="62">
        <v>20</v>
      </c>
      <c r="M263" s="62">
        <v>20</v>
      </c>
      <c r="N263" s="62" t="s">
        <v>106</v>
      </c>
      <c r="O263" s="635">
        <v>11.62</v>
      </c>
      <c r="P263" s="635">
        <v>12.08</v>
      </c>
      <c r="Q263" s="558">
        <f t="shared" si="9"/>
        <v>3.9586919104991569E-2</v>
      </c>
      <c r="R263" s="62" t="s">
        <v>33</v>
      </c>
      <c r="S263" s="62" t="s">
        <v>34</v>
      </c>
      <c r="T263" s="62" t="s">
        <v>3332</v>
      </c>
      <c r="U263" s="62" t="s">
        <v>67</v>
      </c>
      <c r="V263" s="62" t="s">
        <v>36</v>
      </c>
      <c r="W263" s="65"/>
      <c r="X263" s="65" t="s">
        <v>3250</v>
      </c>
      <c r="Y263" s="64"/>
      <c r="Z263" s="499" t="s">
        <v>3252</v>
      </c>
      <c r="AA263" s="459" t="s">
        <v>3253</v>
      </c>
      <c r="AB263" s="61"/>
      <c r="AC263" s="66">
        <v>2050</v>
      </c>
      <c r="AD263" s="66" t="s">
        <v>3563</v>
      </c>
    </row>
    <row r="264" spans="1:30" x14ac:dyDescent="0.2">
      <c r="A264" s="35" t="s">
        <v>70</v>
      </c>
      <c r="B264" s="673">
        <v>999846</v>
      </c>
      <c r="C264" s="354">
        <v>3086123636934</v>
      </c>
      <c r="D264" s="62" t="s">
        <v>110</v>
      </c>
      <c r="E264" s="62" t="s">
        <v>30</v>
      </c>
      <c r="F264" s="62"/>
      <c r="G264" s="62"/>
      <c r="H264" s="62" t="str">
        <f t="shared" si="8"/>
        <v>999846</v>
      </c>
      <c r="I264" s="688" t="s">
        <v>4416</v>
      </c>
      <c r="J264" s="62" t="s">
        <v>111</v>
      </c>
      <c r="K264" s="62">
        <v>3</v>
      </c>
      <c r="L264" s="62">
        <v>10</v>
      </c>
      <c r="M264" s="62">
        <v>10</v>
      </c>
      <c r="N264" s="62" t="s">
        <v>39</v>
      </c>
      <c r="O264" s="635">
        <v>9.2100000000000009</v>
      </c>
      <c r="P264" s="635">
        <v>9.58</v>
      </c>
      <c r="Q264" s="558">
        <f t="shared" si="9"/>
        <v>4.0173724212812179E-2</v>
      </c>
      <c r="R264" s="62" t="s">
        <v>33</v>
      </c>
      <c r="S264" s="62" t="s">
        <v>34</v>
      </c>
      <c r="T264" s="62" t="s">
        <v>3332</v>
      </c>
      <c r="U264" s="62" t="s">
        <v>67</v>
      </c>
      <c r="V264" s="62" t="s">
        <v>36</v>
      </c>
      <c r="W264" s="65"/>
      <c r="X264" s="65" t="s">
        <v>3250</v>
      </c>
      <c r="Y264" s="64"/>
      <c r="Z264" s="499" t="s">
        <v>3252</v>
      </c>
      <c r="AA264" s="459" t="s">
        <v>3253</v>
      </c>
      <c r="AB264" s="61"/>
      <c r="AC264" s="66">
        <v>2050</v>
      </c>
      <c r="AD264" s="66" t="s">
        <v>3563</v>
      </c>
    </row>
    <row r="265" spans="1:30" x14ac:dyDescent="0.2">
      <c r="A265" s="35" t="s">
        <v>70</v>
      </c>
      <c r="B265" s="673">
        <v>8970301</v>
      </c>
      <c r="C265" s="354">
        <v>3086123285361</v>
      </c>
      <c r="D265" s="62" t="s">
        <v>113</v>
      </c>
      <c r="E265" s="62" t="s">
        <v>84</v>
      </c>
      <c r="F265" s="62"/>
      <c r="G265" s="62"/>
      <c r="H265" s="62" t="str">
        <f t="shared" si="8"/>
        <v>8970301</v>
      </c>
      <c r="I265" s="688" t="s">
        <v>4416</v>
      </c>
      <c r="J265" s="62" t="s">
        <v>31</v>
      </c>
      <c r="K265" s="62">
        <v>6</v>
      </c>
      <c r="L265" s="62">
        <v>20</v>
      </c>
      <c r="M265" s="62">
        <v>20</v>
      </c>
      <c r="N265" s="62" t="s">
        <v>89</v>
      </c>
      <c r="O265" s="635">
        <v>20.27</v>
      </c>
      <c r="P265" s="635">
        <v>21.08</v>
      </c>
      <c r="Q265" s="558">
        <f t="shared" si="9"/>
        <v>3.9960532807103988E-2</v>
      </c>
      <c r="R265" s="62" t="s">
        <v>33</v>
      </c>
      <c r="S265" s="62" t="s">
        <v>34</v>
      </c>
      <c r="T265" s="62" t="s">
        <v>3332</v>
      </c>
      <c r="U265" s="62" t="s">
        <v>67</v>
      </c>
      <c r="V265" s="62" t="s">
        <v>36</v>
      </c>
      <c r="W265" s="65"/>
      <c r="X265" s="65" t="s">
        <v>3250</v>
      </c>
      <c r="Y265" s="64"/>
      <c r="Z265" s="499" t="s">
        <v>3252</v>
      </c>
      <c r="AA265" s="459" t="s">
        <v>3253</v>
      </c>
      <c r="AB265" s="61"/>
      <c r="AC265" s="66">
        <v>2050</v>
      </c>
      <c r="AD265" s="66" t="s">
        <v>3563</v>
      </c>
    </row>
    <row r="266" spans="1:30" x14ac:dyDescent="0.2">
      <c r="A266" s="35" t="s">
        <v>70</v>
      </c>
      <c r="B266" s="673">
        <v>9122741</v>
      </c>
      <c r="C266" s="354">
        <v>3086123331679</v>
      </c>
      <c r="D266" s="62" t="s">
        <v>115</v>
      </c>
      <c r="E266" s="62" t="s">
        <v>30</v>
      </c>
      <c r="F266" s="62"/>
      <c r="G266" s="62"/>
      <c r="H266" s="62" t="str">
        <f t="shared" si="8"/>
        <v>9122741</v>
      </c>
      <c r="I266" s="688" t="s">
        <v>4416</v>
      </c>
      <c r="J266" s="62" t="s">
        <v>31</v>
      </c>
      <c r="K266" s="62">
        <v>3</v>
      </c>
      <c r="L266" s="62">
        <v>20</v>
      </c>
      <c r="M266" s="62">
        <v>20</v>
      </c>
      <c r="N266" s="62" t="s">
        <v>39</v>
      </c>
      <c r="O266" s="635">
        <v>5.78</v>
      </c>
      <c r="P266" s="635">
        <v>6.01</v>
      </c>
      <c r="Q266" s="558">
        <f t="shared" si="9"/>
        <v>3.9792387543252428E-2</v>
      </c>
      <c r="R266" s="62" t="s">
        <v>33</v>
      </c>
      <c r="S266" s="62" t="s">
        <v>34</v>
      </c>
      <c r="T266" s="62" t="s">
        <v>3332</v>
      </c>
      <c r="U266" s="62" t="s">
        <v>67</v>
      </c>
      <c r="V266" s="62" t="s">
        <v>36</v>
      </c>
      <c r="W266" s="65"/>
      <c r="X266" s="65" t="s">
        <v>3250</v>
      </c>
      <c r="Y266" s="64"/>
      <c r="Z266" s="499" t="s">
        <v>3252</v>
      </c>
      <c r="AA266" s="459" t="s">
        <v>3253</v>
      </c>
      <c r="AB266" s="61"/>
      <c r="AC266" s="66">
        <v>2050</v>
      </c>
      <c r="AD266" s="66" t="s">
        <v>3563</v>
      </c>
    </row>
    <row r="267" spans="1:30" x14ac:dyDescent="0.2">
      <c r="A267" s="35" t="s">
        <v>70</v>
      </c>
      <c r="B267" s="673">
        <v>9457931</v>
      </c>
      <c r="C267" s="354">
        <v>3086123475168</v>
      </c>
      <c r="D267" s="62" t="s">
        <v>116</v>
      </c>
      <c r="E267" s="62" t="s">
        <v>30</v>
      </c>
      <c r="F267" s="62"/>
      <c r="G267" s="62"/>
      <c r="H267" s="62" t="str">
        <f t="shared" si="8"/>
        <v>9457931</v>
      </c>
      <c r="I267" s="688" t="s">
        <v>4416</v>
      </c>
      <c r="J267" s="62" t="s">
        <v>66</v>
      </c>
      <c r="K267" s="62">
        <v>6</v>
      </c>
      <c r="L267" s="62">
        <v>20</v>
      </c>
      <c r="M267" s="62">
        <v>1</v>
      </c>
      <c r="N267" s="62" t="s">
        <v>89</v>
      </c>
      <c r="O267" s="634"/>
      <c r="P267" s="634"/>
      <c r="Q267" s="558" t="e">
        <f t="shared" si="9"/>
        <v>#DIV/0!</v>
      </c>
      <c r="R267" s="62" t="s">
        <v>33</v>
      </c>
      <c r="S267" s="62" t="s">
        <v>34</v>
      </c>
      <c r="T267" s="62" t="s">
        <v>3332</v>
      </c>
      <c r="U267" s="62" t="s">
        <v>67</v>
      </c>
      <c r="V267" s="62" t="s">
        <v>36</v>
      </c>
      <c r="W267" s="65"/>
      <c r="X267" s="65" t="s">
        <v>3250</v>
      </c>
      <c r="Y267" s="64"/>
      <c r="Z267" s="499" t="s">
        <v>3252</v>
      </c>
      <c r="AA267" s="459" t="s">
        <v>3253</v>
      </c>
      <c r="AB267" s="61"/>
      <c r="AC267" s="66">
        <v>2050</v>
      </c>
      <c r="AD267" s="66" t="s">
        <v>3563</v>
      </c>
    </row>
    <row r="268" spans="1:30" x14ac:dyDescent="0.2">
      <c r="A268" s="35" t="s">
        <v>70</v>
      </c>
      <c r="B268" s="673">
        <v>962602</v>
      </c>
      <c r="C268" s="354">
        <v>3086123525849</v>
      </c>
      <c r="D268" s="62" t="s">
        <v>118</v>
      </c>
      <c r="E268" s="62" t="s">
        <v>30</v>
      </c>
      <c r="F268" s="62"/>
      <c r="G268" s="62"/>
      <c r="H268" s="62" t="str">
        <f t="shared" si="8"/>
        <v>962602</v>
      </c>
      <c r="I268" s="688" t="s">
        <v>4416</v>
      </c>
      <c r="J268" s="62" t="s">
        <v>31</v>
      </c>
      <c r="K268" s="62">
        <v>6</v>
      </c>
      <c r="L268" s="62">
        <v>10</v>
      </c>
      <c r="M268" s="62">
        <v>10</v>
      </c>
      <c r="N268" s="62" t="s">
        <v>119</v>
      </c>
      <c r="O268" s="635">
        <v>17.72</v>
      </c>
      <c r="P268" s="635">
        <v>18.43</v>
      </c>
      <c r="Q268" s="558">
        <f t="shared" si="9"/>
        <v>4.0067720090293468E-2</v>
      </c>
      <c r="R268" s="62" t="s">
        <v>33</v>
      </c>
      <c r="S268" s="62" t="s">
        <v>34</v>
      </c>
      <c r="T268" s="62" t="s">
        <v>3335</v>
      </c>
      <c r="U268" s="62" t="s">
        <v>120</v>
      </c>
      <c r="V268" s="62" t="s">
        <v>36</v>
      </c>
      <c r="W268" s="65"/>
      <c r="X268" s="65" t="s">
        <v>3250</v>
      </c>
      <c r="Y268" s="64"/>
      <c r="Z268" s="499" t="s">
        <v>3252</v>
      </c>
      <c r="AA268" s="459" t="s">
        <v>3253</v>
      </c>
      <c r="AB268" s="61"/>
      <c r="AC268" s="66">
        <v>2050</v>
      </c>
      <c r="AD268" s="66" t="s">
        <v>3563</v>
      </c>
    </row>
    <row r="269" spans="1:30" x14ac:dyDescent="0.2">
      <c r="A269" s="35" t="s">
        <v>70</v>
      </c>
      <c r="B269" s="673">
        <v>508839</v>
      </c>
      <c r="C269" s="354">
        <v>3086123702967</v>
      </c>
      <c r="D269" s="62" t="s">
        <v>122</v>
      </c>
      <c r="E269" s="62" t="s">
        <v>30</v>
      </c>
      <c r="F269" s="62"/>
      <c r="G269" s="62"/>
      <c r="H269" s="62" t="str">
        <f t="shared" si="8"/>
        <v>508839</v>
      </c>
      <c r="I269" s="688" t="s">
        <v>4416</v>
      </c>
      <c r="J269" s="62" t="s">
        <v>123</v>
      </c>
      <c r="K269" s="62">
        <v>366</v>
      </c>
      <c r="L269" s="62">
        <v>1</v>
      </c>
      <c r="M269" s="62">
        <v>1</v>
      </c>
      <c r="N269" s="62" t="s">
        <v>124</v>
      </c>
      <c r="O269" s="635">
        <v>474.49</v>
      </c>
      <c r="P269" s="635">
        <v>493.48</v>
      </c>
      <c r="Q269" s="558">
        <f t="shared" si="9"/>
        <v>4.0021918270142676E-2</v>
      </c>
      <c r="R269" s="62" t="s">
        <v>33</v>
      </c>
      <c r="S269" s="62" t="s">
        <v>125</v>
      </c>
      <c r="T269" s="62" t="s">
        <v>3313</v>
      </c>
      <c r="U269" s="62" t="s">
        <v>126</v>
      </c>
      <c r="V269" s="62" t="s">
        <v>36</v>
      </c>
      <c r="W269" s="65"/>
      <c r="X269" s="65" t="s">
        <v>3250</v>
      </c>
      <c r="Y269" s="64"/>
      <c r="Z269" s="499" t="s">
        <v>3252</v>
      </c>
      <c r="AA269" s="459" t="s">
        <v>3253</v>
      </c>
      <c r="AB269" s="61"/>
      <c r="AC269" s="66">
        <v>2050</v>
      </c>
      <c r="AD269" s="66" t="s">
        <v>3563</v>
      </c>
    </row>
    <row r="270" spans="1:30" x14ac:dyDescent="0.2">
      <c r="A270" s="35" t="s">
        <v>70</v>
      </c>
      <c r="B270" s="673">
        <v>942103</v>
      </c>
      <c r="C270" s="354">
        <v>3086123449541</v>
      </c>
      <c r="D270" s="62" t="s">
        <v>128</v>
      </c>
      <c r="E270" s="62" t="s">
        <v>30</v>
      </c>
      <c r="F270" s="62"/>
      <c r="G270" s="62"/>
      <c r="H270" s="62" t="str">
        <f t="shared" si="8"/>
        <v>942103</v>
      </c>
      <c r="I270" s="688" t="s">
        <v>4416</v>
      </c>
      <c r="J270" s="62" t="s">
        <v>31</v>
      </c>
      <c r="K270" s="62">
        <v>13</v>
      </c>
      <c r="L270" s="62">
        <v>20</v>
      </c>
      <c r="M270" s="62">
        <v>20</v>
      </c>
      <c r="N270" s="62" t="s">
        <v>129</v>
      </c>
      <c r="O270" s="635">
        <v>5.0199999999999996</v>
      </c>
      <c r="P270" s="635">
        <v>5.22</v>
      </c>
      <c r="Q270" s="558">
        <f t="shared" si="9"/>
        <v>3.9840637450199168E-2</v>
      </c>
      <c r="R270" s="62" t="s">
        <v>33</v>
      </c>
      <c r="S270" s="62" t="s">
        <v>125</v>
      </c>
      <c r="T270" s="62" t="s">
        <v>3313</v>
      </c>
      <c r="U270" s="62" t="s">
        <v>126</v>
      </c>
      <c r="V270" s="62" t="s">
        <v>36</v>
      </c>
      <c r="W270" s="65"/>
      <c r="X270" s="65" t="s">
        <v>3250</v>
      </c>
      <c r="Y270" s="64"/>
      <c r="Z270" s="499" t="s">
        <v>3252</v>
      </c>
      <c r="AA270" s="459" t="s">
        <v>3253</v>
      </c>
      <c r="AB270" s="61"/>
      <c r="AC270" s="66">
        <v>2050</v>
      </c>
      <c r="AD270" s="66" t="s">
        <v>3563</v>
      </c>
    </row>
    <row r="271" spans="1:30" x14ac:dyDescent="0.2">
      <c r="A271" s="35" t="s">
        <v>70</v>
      </c>
      <c r="B271" s="673">
        <v>9471311</v>
      </c>
      <c r="C271" s="354">
        <v>3086123481886</v>
      </c>
      <c r="D271" s="62" t="s">
        <v>131</v>
      </c>
      <c r="E271" s="62" t="s">
        <v>30</v>
      </c>
      <c r="F271" s="62"/>
      <c r="G271" s="62"/>
      <c r="H271" s="62" t="str">
        <f t="shared" si="8"/>
        <v>9471311</v>
      </c>
      <c r="I271" s="688" t="s">
        <v>4416</v>
      </c>
      <c r="J271" s="62" t="s">
        <v>123</v>
      </c>
      <c r="K271" s="62">
        <v>148</v>
      </c>
      <c r="L271" s="62">
        <v>1</v>
      </c>
      <c r="M271" s="62">
        <v>1</v>
      </c>
      <c r="N271" s="62" t="s">
        <v>124</v>
      </c>
      <c r="O271" s="635">
        <v>104.24</v>
      </c>
      <c r="P271" s="635">
        <v>107.84</v>
      </c>
      <c r="Q271" s="558">
        <f t="shared" si="9"/>
        <v>3.4535686876439042E-2</v>
      </c>
      <c r="R271" s="62" t="s">
        <v>33</v>
      </c>
      <c r="S271" s="62" t="s">
        <v>125</v>
      </c>
      <c r="T271" s="62" t="s">
        <v>3313</v>
      </c>
      <c r="U271" s="62" t="s">
        <v>126</v>
      </c>
      <c r="V271" s="62" t="s">
        <v>36</v>
      </c>
      <c r="W271" s="65"/>
      <c r="X271" s="65" t="s">
        <v>3250</v>
      </c>
      <c r="Y271" s="64"/>
      <c r="Z271" s="499" t="s">
        <v>3252</v>
      </c>
      <c r="AA271" s="459" t="s">
        <v>3253</v>
      </c>
      <c r="AB271" s="61"/>
      <c r="AC271" s="66">
        <v>2050</v>
      </c>
      <c r="AD271" s="66" t="s">
        <v>3563</v>
      </c>
    </row>
    <row r="272" spans="1:30" x14ac:dyDescent="0.2">
      <c r="A272" s="35" t="s">
        <v>70</v>
      </c>
      <c r="B272" s="673">
        <v>503815</v>
      </c>
      <c r="C272" s="354">
        <v>3086123681217</v>
      </c>
      <c r="D272" s="62" t="s">
        <v>133</v>
      </c>
      <c r="E272" s="62" t="s">
        <v>30</v>
      </c>
      <c r="F272" s="62"/>
      <c r="G272" s="62"/>
      <c r="H272" s="62" t="str">
        <f t="shared" si="8"/>
        <v>503815</v>
      </c>
      <c r="I272" s="688" t="s">
        <v>4416</v>
      </c>
      <c r="J272" s="62" t="s">
        <v>31</v>
      </c>
      <c r="K272" s="62">
        <v>12</v>
      </c>
      <c r="L272" s="62">
        <v>35</v>
      </c>
      <c r="M272" s="62">
        <v>1</v>
      </c>
      <c r="N272" s="62" t="s">
        <v>46</v>
      </c>
      <c r="O272" s="635">
        <v>22.96</v>
      </c>
      <c r="P272" s="635">
        <v>23.88</v>
      </c>
      <c r="Q272" s="558">
        <f t="shared" si="9"/>
        <v>4.006968641114983E-2</v>
      </c>
      <c r="R272" s="62" t="s">
        <v>33</v>
      </c>
      <c r="S272" s="62" t="s">
        <v>34</v>
      </c>
      <c r="T272" s="62" t="s">
        <v>3336</v>
      </c>
      <c r="U272" s="62" t="s">
        <v>134</v>
      </c>
      <c r="V272" s="62" t="s">
        <v>36</v>
      </c>
      <c r="W272" s="65"/>
      <c r="X272" s="65" t="s">
        <v>3250</v>
      </c>
      <c r="Y272" s="64"/>
      <c r="Z272" s="499" t="s">
        <v>3252</v>
      </c>
      <c r="AA272" s="459" t="s">
        <v>3253</v>
      </c>
      <c r="AB272" s="61" t="s">
        <v>135</v>
      </c>
      <c r="AC272" s="66">
        <v>2050</v>
      </c>
      <c r="AD272" s="66" t="s">
        <v>3563</v>
      </c>
    </row>
    <row r="273" spans="1:30" x14ac:dyDescent="0.2">
      <c r="A273" s="35" t="s">
        <v>70</v>
      </c>
      <c r="B273" s="673">
        <v>887776</v>
      </c>
      <c r="C273" s="354">
        <v>3086123219120</v>
      </c>
      <c r="D273" s="62" t="s">
        <v>137</v>
      </c>
      <c r="E273" s="62" t="s">
        <v>30</v>
      </c>
      <c r="F273" s="62"/>
      <c r="G273" s="62"/>
      <c r="H273" s="62" t="str">
        <f t="shared" si="8"/>
        <v>887776</v>
      </c>
      <c r="I273" s="688" t="s">
        <v>4416</v>
      </c>
      <c r="J273" s="62" t="s">
        <v>31</v>
      </c>
      <c r="K273" s="62">
        <v>1</v>
      </c>
      <c r="L273" s="62">
        <v>20</v>
      </c>
      <c r="M273" s="62">
        <v>20</v>
      </c>
      <c r="N273" s="62" t="s">
        <v>32</v>
      </c>
      <c r="O273" s="635">
        <v>2.89</v>
      </c>
      <c r="P273" s="635">
        <v>3.01</v>
      </c>
      <c r="Q273" s="558">
        <f t="shared" si="9"/>
        <v>4.1522491349480939E-2</v>
      </c>
      <c r="R273" s="62" t="s">
        <v>33</v>
      </c>
      <c r="S273" s="62" t="s">
        <v>34</v>
      </c>
      <c r="T273" s="62" t="s">
        <v>3336</v>
      </c>
      <c r="U273" s="62" t="s">
        <v>134</v>
      </c>
      <c r="V273" s="62" t="s">
        <v>36</v>
      </c>
      <c r="W273" s="65"/>
      <c r="X273" s="65" t="s">
        <v>3250</v>
      </c>
      <c r="Y273" s="64"/>
      <c r="Z273" s="499" t="s">
        <v>3252</v>
      </c>
      <c r="AA273" s="459" t="s">
        <v>3253</v>
      </c>
      <c r="AB273" s="61"/>
      <c r="AC273" s="66">
        <v>2050</v>
      </c>
      <c r="AD273" s="66" t="s">
        <v>3563</v>
      </c>
    </row>
    <row r="274" spans="1:30" x14ac:dyDescent="0.2">
      <c r="A274" s="35" t="s">
        <v>70</v>
      </c>
      <c r="B274" s="673">
        <v>889609</v>
      </c>
      <c r="C274" s="354">
        <v>3086123232006</v>
      </c>
      <c r="D274" s="62" t="s">
        <v>139</v>
      </c>
      <c r="E274" s="62" t="s">
        <v>30</v>
      </c>
      <c r="F274" s="62"/>
      <c r="G274" s="62"/>
      <c r="H274" s="62" t="str">
        <f t="shared" si="8"/>
        <v>889609</v>
      </c>
      <c r="I274" s="688" t="s">
        <v>4416</v>
      </c>
      <c r="J274" s="62" t="s">
        <v>31</v>
      </c>
      <c r="K274" s="62">
        <v>40</v>
      </c>
      <c r="L274" s="62">
        <v>1</v>
      </c>
      <c r="M274" s="62">
        <v>1</v>
      </c>
      <c r="N274" s="62" t="s">
        <v>124</v>
      </c>
      <c r="O274" s="635">
        <v>76.17</v>
      </c>
      <c r="P274" s="635">
        <v>79.22</v>
      </c>
      <c r="Q274" s="558">
        <f t="shared" si="9"/>
        <v>4.0042011290534196E-2</v>
      </c>
      <c r="R274" s="62" t="s">
        <v>33</v>
      </c>
      <c r="S274" s="62" t="s">
        <v>34</v>
      </c>
      <c r="T274" s="62" t="s">
        <v>3336</v>
      </c>
      <c r="U274" s="62" t="s">
        <v>134</v>
      </c>
      <c r="V274" s="62" t="s">
        <v>36</v>
      </c>
      <c r="W274" s="65"/>
      <c r="X274" s="65" t="s">
        <v>3250</v>
      </c>
      <c r="Y274" s="64"/>
      <c r="Z274" s="499" t="s">
        <v>3252</v>
      </c>
      <c r="AA274" s="459" t="s">
        <v>3253</v>
      </c>
      <c r="AB274" s="61"/>
      <c r="AC274" s="66">
        <v>2050</v>
      </c>
      <c r="AD274" s="66" t="s">
        <v>3563</v>
      </c>
    </row>
    <row r="275" spans="1:30" x14ac:dyDescent="0.2">
      <c r="A275" s="35" t="s">
        <v>70</v>
      </c>
      <c r="B275" s="673">
        <v>982870</v>
      </c>
      <c r="C275" s="354">
        <v>3086123219137</v>
      </c>
      <c r="D275" s="62" t="s">
        <v>141</v>
      </c>
      <c r="E275" s="62" t="s">
        <v>30</v>
      </c>
      <c r="F275" s="62"/>
      <c r="G275" s="62"/>
      <c r="H275" s="62" t="str">
        <f t="shared" si="8"/>
        <v>982870</v>
      </c>
      <c r="I275" s="688" t="s">
        <v>4416</v>
      </c>
      <c r="J275" s="62" t="s">
        <v>31</v>
      </c>
      <c r="K275" s="62">
        <v>12</v>
      </c>
      <c r="L275" s="62">
        <v>35</v>
      </c>
      <c r="M275" s="62">
        <v>1</v>
      </c>
      <c r="N275" s="62" t="s">
        <v>46</v>
      </c>
      <c r="O275" s="635">
        <v>22.96</v>
      </c>
      <c r="P275" s="635">
        <v>23.88</v>
      </c>
      <c r="Q275" s="558">
        <f t="shared" si="9"/>
        <v>4.006968641114983E-2</v>
      </c>
      <c r="R275" s="62" t="s">
        <v>33</v>
      </c>
      <c r="S275" s="62" t="s">
        <v>34</v>
      </c>
      <c r="T275" s="62" t="s">
        <v>3336</v>
      </c>
      <c r="U275" s="62" t="s">
        <v>134</v>
      </c>
      <c r="V275" s="62" t="s">
        <v>36</v>
      </c>
      <c r="W275" s="65"/>
      <c r="X275" s="65" t="s">
        <v>3250</v>
      </c>
      <c r="Y275" s="64"/>
      <c r="Z275" s="499" t="s">
        <v>3252</v>
      </c>
      <c r="AA275" s="459" t="s">
        <v>3253</v>
      </c>
      <c r="AB275" s="61" t="s">
        <v>142</v>
      </c>
      <c r="AC275" s="66">
        <v>2050</v>
      </c>
      <c r="AD275" s="66" t="s">
        <v>3563</v>
      </c>
    </row>
    <row r="276" spans="1:30" x14ac:dyDescent="0.2">
      <c r="A276" s="35" t="s">
        <v>70</v>
      </c>
      <c r="B276" s="673">
        <v>8871292</v>
      </c>
      <c r="C276" s="354">
        <v>3086123214675</v>
      </c>
      <c r="D276" s="62" t="s">
        <v>144</v>
      </c>
      <c r="E276" s="62" t="s">
        <v>30</v>
      </c>
      <c r="F276" s="62"/>
      <c r="G276" s="62"/>
      <c r="H276" s="62" t="str">
        <f t="shared" si="8"/>
        <v>8871292</v>
      </c>
      <c r="I276" s="688" t="s">
        <v>4416</v>
      </c>
      <c r="J276" s="62" t="s">
        <v>31</v>
      </c>
      <c r="K276" s="62">
        <v>1</v>
      </c>
      <c r="L276" s="62">
        <v>20</v>
      </c>
      <c r="M276" s="62">
        <v>20</v>
      </c>
      <c r="N276" s="62" t="s">
        <v>32</v>
      </c>
      <c r="O276" s="635">
        <v>3.85</v>
      </c>
      <c r="P276" s="635">
        <v>4</v>
      </c>
      <c r="Q276" s="558">
        <f t="shared" si="9"/>
        <v>3.8961038961038863E-2</v>
      </c>
      <c r="R276" s="62" t="s">
        <v>33</v>
      </c>
      <c r="S276" s="62" t="s">
        <v>34</v>
      </c>
      <c r="T276" s="62" t="s">
        <v>3337</v>
      </c>
      <c r="U276" s="62" t="s">
        <v>145</v>
      </c>
      <c r="V276" s="62" t="s">
        <v>36</v>
      </c>
      <c r="W276" s="65"/>
      <c r="X276" s="65" t="s">
        <v>3250</v>
      </c>
      <c r="Y276" s="64"/>
      <c r="Z276" s="499" t="s">
        <v>3252</v>
      </c>
      <c r="AA276" s="459" t="s">
        <v>3253</v>
      </c>
      <c r="AB276" s="61"/>
      <c r="AC276" s="66">
        <v>2050</v>
      </c>
      <c r="AD276" s="66" t="s">
        <v>3563</v>
      </c>
    </row>
    <row r="277" spans="1:30" x14ac:dyDescent="0.2">
      <c r="A277" s="35" t="s">
        <v>70</v>
      </c>
      <c r="B277" s="673">
        <v>8871361</v>
      </c>
      <c r="C277" s="354">
        <v>3086123214743</v>
      </c>
      <c r="D277" s="62" t="s">
        <v>147</v>
      </c>
      <c r="E277" s="62" t="s">
        <v>30</v>
      </c>
      <c r="F277" s="62"/>
      <c r="G277" s="62"/>
      <c r="H277" s="62" t="str">
        <f t="shared" si="8"/>
        <v>8871361</v>
      </c>
      <c r="I277" s="688" t="s">
        <v>4416</v>
      </c>
      <c r="J277" s="62" t="s">
        <v>31</v>
      </c>
      <c r="K277" s="62">
        <v>12</v>
      </c>
      <c r="L277" s="62">
        <v>18</v>
      </c>
      <c r="M277" s="62">
        <v>1</v>
      </c>
      <c r="N277" s="62" t="s">
        <v>46</v>
      </c>
      <c r="O277" s="635">
        <v>26.98</v>
      </c>
      <c r="P277" s="635">
        <v>28.06</v>
      </c>
      <c r="Q277" s="558">
        <f t="shared" si="9"/>
        <v>4.002965159377303E-2</v>
      </c>
      <c r="R277" s="62" t="s">
        <v>33</v>
      </c>
      <c r="S277" s="62" t="s">
        <v>34</v>
      </c>
      <c r="T277" s="62" t="s">
        <v>3337</v>
      </c>
      <c r="U277" s="62" t="s">
        <v>145</v>
      </c>
      <c r="V277" s="62" t="s">
        <v>36</v>
      </c>
      <c r="W277" s="65"/>
      <c r="X277" s="65" t="s">
        <v>3250</v>
      </c>
      <c r="Y277" s="64"/>
      <c r="Z277" s="499" t="s">
        <v>3252</v>
      </c>
      <c r="AA277" s="459" t="s">
        <v>3253</v>
      </c>
      <c r="AB277" s="61" t="s">
        <v>148</v>
      </c>
      <c r="AC277" s="66">
        <v>2050</v>
      </c>
      <c r="AD277" s="66" t="s">
        <v>3563</v>
      </c>
    </row>
    <row r="278" spans="1:30" x14ac:dyDescent="0.2">
      <c r="A278" s="35" t="s">
        <v>70</v>
      </c>
      <c r="B278" s="673">
        <v>8899301</v>
      </c>
      <c r="C278" s="354">
        <v>3086123233430</v>
      </c>
      <c r="D278" s="62" t="s">
        <v>150</v>
      </c>
      <c r="E278" s="62" t="s">
        <v>30</v>
      </c>
      <c r="F278" s="62"/>
      <c r="G278" s="62"/>
      <c r="H278" s="62" t="str">
        <f t="shared" si="8"/>
        <v>8899301</v>
      </c>
      <c r="I278" s="688" t="s">
        <v>4416</v>
      </c>
      <c r="J278" s="62" t="s">
        <v>31</v>
      </c>
      <c r="K278" s="62">
        <v>3</v>
      </c>
      <c r="L278" s="62">
        <v>20</v>
      </c>
      <c r="M278" s="62">
        <v>20</v>
      </c>
      <c r="N278" s="62" t="s">
        <v>39</v>
      </c>
      <c r="O278" s="635">
        <v>7.83</v>
      </c>
      <c r="P278" s="635">
        <v>8.14</v>
      </c>
      <c r="Q278" s="558">
        <f t="shared" si="9"/>
        <v>3.9591315453384457E-2</v>
      </c>
      <c r="R278" s="62" t="s">
        <v>33</v>
      </c>
      <c r="S278" s="62" t="s">
        <v>34</v>
      </c>
      <c r="T278" s="62" t="s">
        <v>3337</v>
      </c>
      <c r="U278" s="62" t="s">
        <v>145</v>
      </c>
      <c r="V278" s="62" t="s">
        <v>36</v>
      </c>
      <c r="W278" s="65"/>
      <c r="X278" s="65" t="s">
        <v>3250</v>
      </c>
      <c r="Y278" s="64"/>
      <c r="Z278" s="499" t="s">
        <v>3252</v>
      </c>
      <c r="AA278" s="459" t="s">
        <v>3253</v>
      </c>
      <c r="AB278" s="61"/>
      <c r="AC278" s="66">
        <v>2050</v>
      </c>
      <c r="AD278" s="66" t="s">
        <v>3563</v>
      </c>
    </row>
    <row r="279" spans="1:30" x14ac:dyDescent="0.2">
      <c r="A279" s="35" t="s">
        <v>70</v>
      </c>
      <c r="B279" s="673">
        <v>8922931</v>
      </c>
      <c r="C279" s="354">
        <v>3086123249950</v>
      </c>
      <c r="D279" s="62" t="s">
        <v>152</v>
      </c>
      <c r="E279" s="62" t="s">
        <v>30</v>
      </c>
      <c r="F279" s="62"/>
      <c r="G279" s="62"/>
      <c r="H279" s="62" t="str">
        <f t="shared" si="8"/>
        <v>8922931</v>
      </c>
      <c r="I279" s="688" t="s">
        <v>4416</v>
      </c>
      <c r="J279" s="62" t="s">
        <v>31</v>
      </c>
      <c r="K279" s="62">
        <v>12</v>
      </c>
      <c r="L279" s="62">
        <v>18</v>
      </c>
      <c r="M279" s="62">
        <v>1</v>
      </c>
      <c r="N279" s="62" t="s">
        <v>46</v>
      </c>
      <c r="O279" s="635">
        <v>26.98</v>
      </c>
      <c r="P279" s="635">
        <v>28.06</v>
      </c>
      <c r="Q279" s="558">
        <f t="shared" si="9"/>
        <v>4.002965159377303E-2</v>
      </c>
      <c r="R279" s="62" t="s">
        <v>33</v>
      </c>
      <c r="S279" s="62" t="s">
        <v>34</v>
      </c>
      <c r="T279" s="62" t="s">
        <v>3338</v>
      </c>
      <c r="U279" s="62" t="s">
        <v>153</v>
      </c>
      <c r="V279" s="62" t="s">
        <v>36</v>
      </c>
      <c r="W279" s="65"/>
      <c r="X279" s="65" t="s">
        <v>3250</v>
      </c>
      <c r="Y279" s="64"/>
      <c r="Z279" s="499" t="s">
        <v>3252</v>
      </c>
      <c r="AA279" s="459" t="s">
        <v>3253</v>
      </c>
      <c r="AB279" s="61" t="s">
        <v>154</v>
      </c>
      <c r="AC279" s="66">
        <v>2050</v>
      </c>
      <c r="AD279" s="66" t="s">
        <v>3563</v>
      </c>
    </row>
    <row r="280" spans="1:30" x14ac:dyDescent="0.2">
      <c r="A280" s="35" t="s">
        <v>70</v>
      </c>
      <c r="B280" s="673">
        <v>8922901</v>
      </c>
      <c r="C280" s="354">
        <v>3086123249929</v>
      </c>
      <c r="D280" s="62" t="s">
        <v>156</v>
      </c>
      <c r="E280" s="62" t="s">
        <v>30</v>
      </c>
      <c r="F280" s="62"/>
      <c r="G280" s="62"/>
      <c r="H280" s="62" t="str">
        <f t="shared" si="8"/>
        <v>8922901</v>
      </c>
      <c r="I280" s="688" t="s">
        <v>4416</v>
      </c>
      <c r="J280" s="62" t="s">
        <v>31</v>
      </c>
      <c r="K280" s="62">
        <v>12</v>
      </c>
      <c r="L280" s="62">
        <v>18</v>
      </c>
      <c r="M280" s="62">
        <v>1</v>
      </c>
      <c r="N280" s="62" t="s">
        <v>46</v>
      </c>
      <c r="O280" s="635">
        <v>26.98</v>
      </c>
      <c r="P280" s="635">
        <v>28.06</v>
      </c>
      <c r="Q280" s="558">
        <f t="shared" si="9"/>
        <v>4.002965159377303E-2</v>
      </c>
      <c r="R280" s="62" t="s">
        <v>33</v>
      </c>
      <c r="S280" s="62" t="s">
        <v>34</v>
      </c>
      <c r="T280" s="62" t="s">
        <v>3339</v>
      </c>
      <c r="U280" s="62" t="s">
        <v>157</v>
      </c>
      <c r="V280" s="62" t="s">
        <v>36</v>
      </c>
      <c r="W280" s="65"/>
      <c r="X280" s="65" t="s">
        <v>3250</v>
      </c>
      <c r="Y280" s="64"/>
      <c r="Z280" s="499" t="s">
        <v>3252</v>
      </c>
      <c r="AA280" s="459" t="s">
        <v>3253</v>
      </c>
      <c r="AB280" s="61" t="s">
        <v>158</v>
      </c>
      <c r="AC280" s="66">
        <v>2050</v>
      </c>
      <c r="AD280" s="66" t="s">
        <v>3563</v>
      </c>
    </row>
    <row r="281" spans="1:30" x14ac:dyDescent="0.2">
      <c r="A281" s="35" t="s">
        <v>70</v>
      </c>
      <c r="B281" s="673">
        <v>8922912</v>
      </c>
      <c r="C281" s="354">
        <v>3086123249936</v>
      </c>
      <c r="D281" s="62" t="s">
        <v>160</v>
      </c>
      <c r="E281" s="62" t="s">
        <v>30</v>
      </c>
      <c r="F281" s="62"/>
      <c r="G281" s="62"/>
      <c r="H281" s="62" t="str">
        <f t="shared" si="8"/>
        <v>8922912</v>
      </c>
      <c r="I281" s="688" t="s">
        <v>4416</v>
      </c>
      <c r="J281" s="62" t="s">
        <v>31</v>
      </c>
      <c r="K281" s="62">
        <v>1</v>
      </c>
      <c r="L281" s="62">
        <v>20</v>
      </c>
      <c r="M281" s="62">
        <v>20</v>
      </c>
      <c r="N281" s="62" t="s">
        <v>32</v>
      </c>
      <c r="O281" s="635">
        <v>3.85</v>
      </c>
      <c r="P281" s="635">
        <v>4</v>
      </c>
      <c r="Q281" s="558">
        <f t="shared" si="9"/>
        <v>3.8961038961038863E-2</v>
      </c>
      <c r="R281" s="62" t="s">
        <v>33</v>
      </c>
      <c r="S281" s="62" t="s">
        <v>34</v>
      </c>
      <c r="T281" s="62" t="s">
        <v>3339</v>
      </c>
      <c r="U281" s="62" t="s">
        <v>157</v>
      </c>
      <c r="V281" s="62" t="s">
        <v>36</v>
      </c>
      <c r="W281" s="65"/>
      <c r="X281" s="65" t="s">
        <v>3250</v>
      </c>
      <c r="Y281" s="64"/>
      <c r="Z281" s="499" t="s">
        <v>3252</v>
      </c>
      <c r="AA281" s="459" t="s">
        <v>3253</v>
      </c>
      <c r="AB281" s="61"/>
      <c r="AC281" s="66">
        <v>2050</v>
      </c>
      <c r="AD281" s="66" t="s">
        <v>3563</v>
      </c>
    </row>
    <row r="282" spans="1:30" x14ac:dyDescent="0.2">
      <c r="A282" s="35" t="s">
        <v>70</v>
      </c>
      <c r="B282" s="673">
        <v>895956</v>
      </c>
      <c r="C282" s="354">
        <v>3086123277403</v>
      </c>
      <c r="D282" s="62" t="s">
        <v>162</v>
      </c>
      <c r="E282" s="62" t="s">
        <v>30</v>
      </c>
      <c r="F282" s="62"/>
      <c r="G282" s="62"/>
      <c r="H282" s="62" t="str">
        <f t="shared" si="8"/>
        <v>895956</v>
      </c>
      <c r="I282" s="688" t="s">
        <v>4416</v>
      </c>
      <c r="J282" s="62" t="s">
        <v>31</v>
      </c>
      <c r="K282" s="62">
        <v>1</v>
      </c>
      <c r="L282" s="62">
        <v>20</v>
      </c>
      <c r="M282" s="62">
        <v>20</v>
      </c>
      <c r="N282" s="62" t="s">
        <v>32</v>
      </c>
      <c r="O282" s="635">
        <v>3.09</v>
      </c>
      <c r="P282" s="635">
        <v>3.21</v>
      </c>
      <c r="Q282" s="558">
        <f t="shared" si="9"/>
        <v>3.8834951456310662E-2</v>
      </c>
      <c r="R282" s="62" t="s">
        <v>33</v>
      </c>
      <c r="S282" s="62" t="s">
        <v>34</v>
      </c>
      <c r="T282" s="62" t="s">
        <v>3340</v>
      </c>
      <c r="U282" s="62" t="s">
        <v>163</v>
      </c>
      <c r="V282" s="62" t="s">
        <v>36</v>
      </c>
      <c r="W282" s="65"/>
      <c r="X282" s="65" t="s">
        <v>3250</v>
      </c>
      <c r="Y282" s="64"/>
      <c r="Z282" s="499" t="s">
        <v>3252</v>
      </c>
      <c r="AA282" s="459" t="s">
        <v>3253</v>
      </c>
      <c r="AB282" s="61"/>
      <c r="AC282" s="66">
        <v>2050</v>
      </c>
      <c r="AD282" s="66" t="s">
        <v>3563</v>
      </c>
    </row>
    <row r="283" spans="1:30" x14ac:dyDescent="0.2">
      <c r="A283" s="35" t="s">
        <v>70</v>
      </c>
      <c r="B283" s="673">
        <v>895958</v>
      </c>
      <c r="C283" s="354">
        <v>3086123277427</v>
      </c>
      <c r="D283" s="62" t="s">
        <v>165</v>
      </c>
      <c r="E283" s="62" t="s">
        <v>30</v>
      </c>
      <c r="F283" s="62"/>
      <c r="G283" s="62"/>
      <c r="H283" s="62" t="str">
        <f t="shared" si="8"/>
        <v>895958</v>
      </c>
      <c r="I283" s="688" t="s">
        <v>4416</v>
      </c>
      <c r="J283" s="62" t="s">
        <v>31</v>
      </c>
      <c r="K283" s="62">
        <v>12</v>
      </c>
      <c r="L283" s="62">
        <v>20</v>
      </c>
      <c r="M283" s="62">
        <v>1</v>
      </c>
      <c r="N283" s="62" t="s">
        <v>46</v>
      </c>
      <c r="O283" s="635">
        <v>25</v>
      </c>
      <c r="P283" s="635">
        <v>26</v>
      </c>
      <c r="Q283" s="558">
        <f t="shared" si="9"/>
        <v>4.0000000000000036E-2</v>
      </c>
      <c r="R283" s="62" t="s">
        <v>33</v>
      </c>
      <c r="S283" s="62" t="s">
        <v>34</v>
      </c>
      <c r="T283" s="62" t="s">
        <v>3340</v>
      </c>
      <c r="U283" s="62" t="s">
        <v>163</v>
      </c>
      <c r="V283" s="62" t="s">
        <v>36</v>
      </c>
      <c r="W283" s="65"/>
      <c r="X283" s="65" t="s">
        <v>3250</v>
      </c>
      <c r="Y283" s="64"/>
      <c r="Z283" s="499" t="s">
        <v>3252</v>
      </c>
      <c r="AA283" s="459" t="s">
        <v>3253</v>
      </c>
      <c r="AB283" s="61" t="s">
        <v>166</v>
      </c>
      <c r="AC283" s="66">
        <v>2050</v>
      </c>
      <c r="AD283" s="66" t="s">
        <v>3563</v>
      </c>
    </row>
    <row r="284" spans="1:30" x14ac:dyDescent="0.2">
      <c r="A284" s="35" t="s">
        <v>70</v>
      </c>
      <c r="B284" s="673">
        <v>501085</v>
      </c>
      <c r="C284" s="354">
        <v>3086123670112</v>
      </c>
      <c r="D284" s="62" t="s">
        <v>171</v>
      </c>
      <c r="E284" s="62" t="s">
        <v>30</v>
      </c>
      <c r="F284" s="62"/>
      <c r="G284" s="62"/>
      <c r="H284" s="62" t="str">
        <f t="shared" si="8"/>
        <v>501085</v>
      </c>
      <c r="I284" s="688" t="s">
        <v>4416</v>
      </c>
      <c r="J284" s="62" t="s">
        <v>111</v>
      </c>
      <c r="K284" s="62">
        <v>36</v>
      </c>
      <c r="L284" s="62">
        <v>1</v>
      </c>
      <c r="M284" s="62">
        <v>1</v>
      </c>
      <c r="N284" s="62" t="s">
        <v>172</v>
      </c>
      <c r="O284" s="635">
        <v>101.76</v>
      </c>
      <c r="P284" s="635">
        <v>101.76</v>
      </c>
      <c r="Q284" s="558">
        <f t="shared" si="9"/>
        <v>0</v>
      </c>
      <c r="R284" s="62" t="s">
        <v>33</v>
      </c>
      <c r="S284" s="62" t="s">
        <v>34</v>
      </c>
      <c r="T284" s="62" t="s">
        <v>3341</v>
      </c>
      <c r="U284" s="62" t="s">
        <v>169</v>
      </c>
      <c r="V284" s="62" t="s">
        <v>36</v>
      </c>
      <c r="W284" s="65"/>
      <c r="X284" s="65" t="s">
        <v>3250</v>
      </c>
      <c r="Y284" s="64"/>
      <c r="Z284" s="499" t="s">
        <v>3252</v>
      </c>
      <c r="AA284" s="459" t="s">
        <v>3253</v>
      </c>
      <c r="AB284" s="61"/>
      <c r="AC284" s="66">
        <v>2050</v>
      </c>
      <c r="AD284" s="66" t="s">
        <v>3563</v>
      </c>
    </row>
    <row r="285" spans="1:30" x14ac:dyDescent="0.2">
      <c r="A285" s="35" t="s">
        <v>70</v>
      </c>
      <c r="B285" s="673">
        <v>951737</v>
      </c>
      <c r="C285" s="354">
        <v>3086123651739</v>
      </c>
      <c r="D285" s="62" t="s">
        <v>192</v>
      </c>
      <c r="E285" s="62" t="s">
        <v>55</v>
      </c>
      <c r="F285" s="62"/>
      <c r="G285" s="62"/>
      <c r="H285" s="62" t="str">
        <f t="shared" si="8"/>
        <v>951737</v>
      </c>
      <c r="I285" s="688" t="s">
        <v>4416</v>
      </c>
      <c r="J285" s="62" t="s">
        <v>31</v>
      </c>
      <c r="K285" s="62">
        <v>12</v>
      </c>
      <c r="L285" s="62">
        <v>18</v>
      </c>
      <c r="M285" s="62">
        <v>1</v>
      </c>
      <c r="N285" s="62" t="s">
        <v>46</v>
      </c>
      <c r="O285" s="635">
        <v>26.98</v>
      </c>
      <c r="P285" s="635">
        <v>28.06</v>
      </c>
      <c r="Q285" s="558">
        <f t="shared" si="9"/>
        <v>4.002965159377303E-2</v>
      </c>
      <c r="R285" s="62" t="s">
        <v>33</v>
      </c>
      <c r="S285" s="62" t="s">
        <v>34</v>
      </c>
      <c r="T285" s="62" t="s">
        <v>3341</v>
      </c>
      <c r="U285" s="62" t="s">
        <v>169</v>
      </c>
      <c r="V285" s="62" t="s">
        <v>36</v>
      </c>
      <c r="W285" s="65"/>
      <c r="X285" s="65" t="s">
        <v>3250</v>
      </c>
      <c r="Y285" s="64"/>
      <c r="Z285" s="499" t="s">
        <v>3252</v>
      </c>
      <c r="AA285" s="459" t="s">
        <v>3253</v>
      </c>
      <c r="AB285" s="61" t="s">
        <v>175</v>
      </c>
      <c r="AC285" s="66">
        <v>2022</v>
      </c>
      <c r="AD285" s="66" t="s">
        <v>3816</v>
      </c>
    </row>
    <row r="286" spans="1:30" x14ac:dyDescent="0.2">
      <c r="A286" s="35" t="s">
        <v>70</v>
      </c>
      <c r="B286" s="673">
        <v>504894</v>
      </c>
      <c r="C286" s="354">
        <v>3086123651739</v>
      </c>
      <c r="D286" s="62" t="s">
        <v>174</v>
      </c>
      <c r="E286" s="62" t="s">
        <v>30</v>
      </c>
      <c r="F286" s="62"/>
      <c r="G286" s="62"/>
      <c r="H286" s="62" t="str">
        <f t="shared" si="8"/>
        <v>504894</v>
      </c>
      <c r="I286" s="688" t="s">
        <v>4416</v>
      </c>
      <c r="J286" s="62" t="s">
        <v>31</v>
      </c>
      <c r="K286" s="62">
        <v>12</v>
      </c>
      <c r="L286" s="62">
        <v>35</v>
      </c>
      <c r="M286" s="62">
        <v>1</v>
      </c>
      <c r="N286" s="62" t="s">
        <v>46</v>
      </c>
      <c r="O286" s="635">
        <v>26.98</v>
      </c>
      <c r="P286" s="635">
        <v>28.06</v>
      </c>
      <c r="Q286" s="558">
        <f t="shared" si="9"/>
        <v>4.002965159377303E-2</v>
      </c>
      <c r="R286" s="62" t="s">
        <v>33</v>
      </c>
      <c r="S286" s="62" t="s">
        <v>34</v>
      </c>
      <c r="T286" s="62" t="s">
        <v>3341</v>
      </c>
      <c r="U286" s="62" t="s">
        <v>169</v>
      </c>
      <c r="V286" s="62" t="s">
        <v>36</v>
      </c>
      <c r="W286" s="65"/>
      <c r="X286" s="65" t="s">
        <v>3250</v>
      </c>
      <c r="Y286" s="64"/>
      <c r="Z286" s="499" t="s">
        <v>3252</v>
      </c>
      <c r="AA286" s="459" t="s">
        <v>3253</v>
      </c>
      <c r="AB286" s="61" t="s">
        <v>175</v>
      </c>
      <c r="AC286" s="66">
        <v>2050</v>
      </c>
      <c r="AD286" s="66" t="s">
        <v>3563</v>
      </c>
    </row>
    <row r="287" spans="1:30" x14ac:dyDescent="0.2">
      <c r="A287" s="35" t="s">
        <v>70</v>
      </c>
      <c r="B287" s="673">
        <v>902126</v>
      </c>
      <c r="C287" s="354">
        <v>3086123307513</v>
      </c>
      <c r="D287" s="62" t="s">
        <v>177</v>
      </c>
      <c r="E287" s="62" t="s">
        <v>30</v>
      </c>
      <c r="F287" s="62"/>
      <c r="G287" s="62"/>
      <c r="H287" s="62" t="str">
        <f t="shared" si="8"/>
        <v>902126</v>
      </c>
      <c r="I287" s="688" t="s">
        <v>4416</v>
      </c>
      <c r="J287" s="62" t="s">
        <v>31</v>
      </c>
      <c r="K287" s="62">
        <v>1</v>
      </c>
      <c r="L287" s="62">
        <v>20</v>
      </c>
      <c r="M287" s="62">
        <v>20</v>
      </c>
      <c r="N287" s="62" t="s">
        <v>32</v>
      </c>
      <c r="O287" s="635">
        <v>3.85</v>
      </c>
      <c r="P287" s="635">
        <v>3.85</v>
      </c>
      <c r="Q287" s="558">
        <f t="shared" si="9"/>
        <v>0</v>
      </c>
      <c r="R287" s="62" t="s">
        <v>33</v>
      </c>
      <c r="S287" s="62" t="s">
        <v>34</v>
      </c>
      <c r="T287" s="62" t="s">
        <v>3341</v>
      </c>
      <c r="U287" s="62" t="s">
        <v>169</v>
      </c>
      <c r="V287" s="62" t="s">
        <v>36</v>
      </c>
      <c r="W287" s="65"/>
      <c r="X287" s="65" t="s">
        <v>3250</v>
      </c>
      <c r="Y287" s="64"/>
      <c r="Z287" s="499" t="s">
        <v>3252</v>
      </c>
      <c r="AA287" s="459" t="s">
        <v>3253</v>
      </c>
      <c r="AB287" s="61"/>
      <c r="AC287" s="66">
        <v>2050</v>
      </c>
      <c r="AD287" s="66" t="s">
        <v>3563</v>
      </c>
    </row>
    <row r="288" spans="1:30" x14ac:dyDescent="0.2">
      <c r="A288" s="35" t="s">
        <v>70</v>
      </c>
      <c r="B288" s="673">
        <v>9394291</v>
      </c>
      <c r="C288" s="354">
        <v>3086123307520</v>
      </c>
      <c r="D288" s="62" t="s">
        <v>220</v>
      </c>
      <c r="E288" s="62" t="s">
        <v>30</v>
      </c>
      <c r="F288" s="62"/>
      <c r="G288" s="62"/>
      <c r="H288" s="62" t="str">
        <f t="shared" si="8"/>
        <v>9394291</v>
      </c>
      <c r="I288" s="688" t="s">
        <v>4416</v>
      </c>
      <c r="J288" s="62" t="s">
        <v>31</v>
      </c>
      <c r="K288" s="62">
        <v>3</v>
      </c>
      <c r="L288" s="62">
        <v>10</v>
      </c>
      <c r="M288" s="62">
        <v>10</v>
      </c>
      <c r="N288" s="62" t="s">
        <v>39</v>
      </c>
      <c r="O288" s="635">
        <v>8.48</v>
      </c>
      <c r="P288" s="635">
        <v>8.48</v>
      </c>
      <c r="Q288" s="558">
        <f t="shared" si="9"/>
        <v>0</v>
      </c>
      <c r="R288" s="62" t="s">
        <v>33</v>
      </c>
      <c r="S288" s="62" t="s">
        <v>34</v>
      </c>
      <c r="T288" s="62" t="s">
        <v>3341</v>
      </c>
      <c r="U288" s="62" t="s">
        <v>169</v>
      </c>
      <c r="V288" s="62" t="s">
        <v>36</v>
      </c>
      <c r="W288" s="65"/>
      <c r="X288" s="65" t="s">
        <v>3250</v>
      </c>
      <c r="Y288" s="64"/>
      <c r="Z288" s="499" t="s">
        <v>3252</v>
      </c>
      <c r="AA288" s="459" t="s">
        <v>3253</v>
      </c>
      <c r="AB288" s="61"/>
      <c r="AC288" s="66">
        <v>2050</v>
      </c>
      <c r="AD288" s="66" t="s">
        <v>3563</v>
      </c>
    </row>
    <row r="289" spans="1:30" x14ac:dyDescent="0.2">
      <c r="A289" s="35" t="s">
        <v>3238</v>
      </c>
      <c r="B289" s="673">
        <v>902127</v>
      </c>
      <c r="C289" s="354">
        <v>3086123307520</v>
      </c>
      <c r="D289" s="62" t="s">
        <v>179</v>
      </c>
      <c r="E289" s="62" t="s">
        <v>84</v>
      </c>
      <c r="F289" s="62" t="s">
        <v>3249</v>
      </c>
      <c r="G289" s="388" t="s">
        <v>3342</v>
      </c>
      <c r="H289" s="388" t="str">
        <f t="shared" si="8"/>
        <v>902127</v>
      </c>
      <c r="I289" s="690" t="s">
        <v>4416</v>
      </c>
      <c r="J289" s="62" t="s">
        <v>31</v>
      </c>
      <c r="K289" s="62">
        <v>3</v>
      </c>
      <c r="L289" s="62">
        <v>20</v>
      </c>
      <c r="M289" s="62">
        <v>20</v>
      </c>
      <c r="N289" s="62" t="s">
        <v>39</v>
      </c>
      <c r="O289" s="635">
        <v>7.83</v>
      </c>
      <c r="P289" s="635">
        <v>7.83</v>
      </c>
      <c r="Q289" s="558">
        <f t="shared" si="9"/>
        <v>0</v>
      </c>
      <c r="R289" s="62" t="s">
        <v>33</v>
      </c>
      <c r="S289" s="62" t="s">
        <v>34</v>
      </c>
      <c r="T289" s="62" t="s">
        <v>3341</v>
      </c>
      <c r="U289" s="62" t="s">
        <v>169</v>
      </c>
      <c r="V289" s="62" t="s">
        <v>36</v>
      </c>
      <c r="W289" s="65" t="s">
        <v>3343</v>
      </c>
      <c r="X289" s="65" t="s">
        <v>3250</v>
      </c>
      <c r="Y289" s="64"/>
      <c r="Z289" s="499" t="s">
        <v>3252</v>
      </c>
      <c r="AA289" s="459" t="s">
        <v>3253</v>
      </c>
      <c r="AB289" s="61"/>
      <c r="AC289" s="66">
        <v>2050</v>
      </c>
      <c r="AD289" s="66" t="s">
        <v>3563</v>
      </c>
    </row>
    <row r="290" spans="1:30" x14ac:dyDescent="0.2">
      <c r="A290" s="35" t="s">
        <v>70</v>
      </c>
      <c r="B290" s="673">
        <v>9122751</v>
      </c>
      <c r="C290" s="354">
        <v>3086123331686</v>
      </c>
      <c r="D290" s="62" t="s">
        <v>218</v>
      </c>
      <c r="E290" s="62" t="s">
        <v>30</v>
      </c>
      <c r="F290" s="62" t="s">
        <v>3249</v>
      </c>
      <c r="G290" s="411" t="s">
        <v>3344</v>
      </c>
      <c r="H290" s="411" t="str">
        <f t="shared" si="8"/>
        <v>9122751</v>
      </c>
      <c r="I290" s="690" t="s">
        <v>4416</v>
      </c>
      <c r="J290" s="62" t="s">
        <v>31</v>
      </c>
      <c r="K290" s="62">
        <v>3</v>
      </c>
      <c r="L290" s="62">
        <v>20</v>
      </c>
      <c r="M290" s="62">
        <v>20</v>
      </c>
      <c r="N290" s="62" t="s">
        <v>39</v>
      </c>
      <c r="O290" s="635">
        <v>7.83</v>
      </c>
      <c r="P290" s="635">
        <v>7.83</v>
      </c>
      <c r="Q290" s="558">
        <f t="shared" si="9"/>
        <v>0</v>
      </c>
      <c r="R290" s="62" t="s">
        <v>33</v>
      </c>
      <c r="S290" s="62" t="s">
        <v>34</v>
      </c>
      <c r="T290" s="62" t="s">
        <v>3341</v>
      </c>
      <c r="U290" s="62" t="s">
        <v>169</v>
      </c>
      <c r="V290" s="62" t="s">
        <v>36</v>
      </c>
      <c r="W290" s="65"/>
      <c r="X290" s="65" t="s">
        <v>3345</v>
      </c>
      <c r="Y290" s="64"/>
      <c r="Z290" s="499" t="s">
        <v>3252</v>
      </c>
      <c r="AA290" s="459" t="s">
        <v>3253</v>
      </c>
      <c r="AB290" s="61"/>
      <c r="AC290" s="66">
        <v>2050</v>
      </c>
      <c r="AD290" s="66" t="s">
        <v>3563</v>
      </c>
    </row>
    <row r="291" spans="1:30" x14ac:dyDescent="0.2">
      <c r="A291" s="35" t="s">
        <v>70</v>
      </c>
      <c r="B291" s="673">
        <v>902128</v>
      </c>
      <c r="C291" s="354">
        <v>3086123307537</v>
      </c>
      <c r="D291" s="62" t="s">
        <v>183</v>
      </c>
      <c r="E291" s="62" t="s">
        <v>30</v>
      </c>
      <c r="F291" s="62"/>
      <c r="G291" s="62"/>
      <c r="H291" s="62" t="str">
        <f t="shared" si="8"/>
        <v>902128</v>
      </c>
      <c r="I291" s="688" t="s">
        <v>4416</v>
      </c>
      <c r="J291" s="62" t="s">
        <v>31</v>
      </c>
      <c r="K291" s="62">
        <v>20</v>
      </c>
      <c r="L291" s="62">
        <v>1</v>
      </c>
      <c r="M291" s="62">
        <v>1</v>
      </c>
      <c r="N291" s="62" t="s">
        <v>124</v>
      </c>
      <c r="O291" s="635">
        <v>44.97</v>
      </c>
      <c r="P291" s="635">
        <v>46.77</v>
      </c>
      <c r="Q291" s="558">
        <f t="shared" si="9"/>
        <v>4.0026684456304196E-2</v>
      </c>
      <c r="R291" s="62" t="s">
        <v>33</v>
      </c>
      <c r="S291" s="62" t="s">
        <v>34</v>
      </c>
      <c r="T291" s="62" t="s">
        <v>3341</v>
      </c>
      <c r="U291" s="62" t="s">
        <v>169</v>
      </c>
      <c r="V291" s="62" t="s">
        <v>36</v>
      </c>
      <c r="W291" s="65"/>
      <c r="X291" s="65" t="s">
        <v>3250</v>
      </c>
      <c r="Y291" s="64"/>
      <c r="Z291" s="499" t="s">
        <v>3252</v>
      </c>
      <c r="AA291" s="459" t="s">
        <v>3253</v>
      </c>
      <c r="AB291" s="61"/>
      <c r="AC291" s="66">
        <v>2050</v>
      </c>
      <c r="AD291" s="66" t="s">
        <v>3563</v>
      </c>
    </row>
    <row r="292" spans="1:30" x14ac:dyDescent="0.2">
      <c r="A292" s="35" t="s">
        <v>70</v>
      </c>
      <c r="B292" s="673">
        <v>935657</v>
      </c>
      <c r="C292" s="354">
        <v>3086123425088</v>
      </c>
      <c r="D292" s="62" t="s">
        <v>185</v>
      </c>
      <c r="E292" s="62" t="s">
        <v>84</v>
      </c>
      <c r="F292" s="62"/>
      <c r="G292" s="62"/>
      <c r="H292" s="62" t="str">
        <f t="shared" si="8"/>
        <v>935657</v>
      </c>
      <c r="I292" s="688" t="s">
        <v>4416</v>
      </c>
      <c r="J292" s="62" t="s">
        <v>31</v>
      </c>
      <c r="K292" s="62">
        <v>40</v>
      </c>
      <c r="L292" s="62">
        <v>1</v>
      </c>
      <c r="M292" s="62">
        <v>1</v>
      </c>
      <c r="N292" s="62" t="s">
        <v>124</v>
      </c>
      <c r="O292" s="635">
        <v>89.95</v>
      </c>
      <c r="P292" s="635">
        <v>93.55</v>
      </c>
      <c r="Q292" s="558">
        <f t="shared" si="9"/>
        <v>4.0022234574763615E-2</v>
      </c>
      <c r="R292" s="62" t="s">
        <v>33</v>
      </c>
      <c r="S292" s="62" t="s">
        <v>34</v>
      </c>
      <c r="T292" s="62" t="s">
        <v>3341</v>
      </c>
      <c r="U292" s="62" t="s">
        <v>169</v>
      </c>
      <c r="V292" s="62" t="s">
        <v>36</v>
      </c>
      <c r="W292" s="65"/>
      <c r="X292" s="65" t="s">
        <v>3250</v>
      </c>
      <c r="Y292" s="64"/>
      <c r="Z292" s="499" t="s">
        <v>3252</v>
      </c>
      <c r="AA292" s="459" t="s">
        <v>3253</v>
      </c>
      <c r="AB292" s="61"/>
      <c r="AC292" s="66">
        <v>2050</v>
      </c>
      <c r="AD292" s="66" t="s">
        <v>3563</v>
      </c>
    </row>
    <row r="293" spans="1:30" x14ac:dyDescent="0.2">
      <c r="A293" s="35" t="s">
        <v>70</v>
      </c>
      <c r="B293" s="673">
        <v>943227</v>
      </c>
      <c r="C293" s="354">
        <v>3086123427761</v>
      </c>
      <c r="D293" s="62" t="s">
        <v>187</v>
      </c>
      <c r="E293" s="62" t="s">
        <v>55</v>
      </c>
      <c r="F293" s="62"/>
      <c r="G293" s="62"/>
      <c r="H293" s="62" t="str">
        <f t="shared" si="8"/>
        <v>943227</v>
      </c>
      <c r="I293" s="688" t="s">
        <v>4416</v>
      </c>
      <c r="J293" s="62" t="s">
        <v>31</v>
      </c>
      <c r="K293" s="62">
        <v>1</v>
      </c>
      <c r="L293" s="62">
        <v>25</v>
      </c>
      <c r="M293" s="62">
        <v>25</v>
      </c>
      <c r="N293" s="62" t="s">
        <v>32</v>
      </c>
      <c r="O293" s="635">
        <v>3.85</v>
      </c>
      <c r="P293" s="635">
        <v>3.85</v>
      </c>
      <c r="Q293" s="558">
        <f t="shared" si="9"/>
        <v>0</v>
      </c>
      <c r="R293" s="62" t="s">
        <v>33</v>
      </c>
      <c r="S293" s="62" t="s">
        <v>34</v>
      </c>
      <c r="T293" s="62" t="s">
        <v>3341</v>
      </c>
      <c r="U293" s="62" t="s">
        <v>169</v>
      </c>
      <c r="V293" s="62" t="s">
        <v>36</v>
      </c>
      <c r="W293" s="65"/>
      <c r="X293" s="65" t="s">
        <v>3250</v>
      </c>
      <c r="Y293" s="64"/>
      <c r="Z293" s="499" t="s">
        <v>3252</v>
      </c>
      <c r="AA293" s="459" t="s">
        <v>3253</v>
      </c>
      <c r="AB293" s="61"/>
      <c r="AC293" s="66">
        <v>2023</v>
      </c>
      <c r="AD293" s="66" t="s">
        <v>3772</v>
      </c>
    </row>
    <row r="294" spans="1:30" x14ac:dyDescent="0.2">
      <c r="A294" s="35" t="s">
        <v>70</v>
      </c>
      <c r="B294" s="673">
        <v>951733</v>
      </c>
      <c r="C294" s="354">
        <v>3086123651715</v>
      </c>
      <c r="D294" s="62" t="s">
        <v>189</v>
      </c>
      <c r="E294" s="62" t="s">
        <v>30</v>
      </c>
      <c r="F294" s="62"/>
      <c r="G294" s="62"/>
      <c r="H294" s="62" t="str">
        <f t="shared" si="8"/>
        <v>951733</v>
      </c>
      <c r="I294" s="688" t="s">
        <v>4416</v>
      </c>
      <c r="J294" s="62" t="s">
        <v>31</v>
      </c>
      <c r="K294" s="62">
        <v>3</v>
      </c>
      <c r="L294" s="62">
        <v>10</v>
      </c>
      <c r="M294" s="62">
        <v>10</v>
      </c>
      <c r="N294" s="62" t="s">
        <v>39</v>
      </c>
      <c r="O294" s="635">
        <v>10.4</v>
      </c>
      <c r="P294" s="635">
        <v>10.4</v>
      </c>
      <c r="Q294" s="558">
        <f t="shared" si="9"/>
        <v>0</v>
      </c>
      <c r="R294" s="62" t="s">
        <v>33</v>
      </c>
      <c r="S294" s="62" t="s">
        <v>34</v>
      </c>
      <c r="T294" s="62" t="s">
        <v>3341</v>
      </c>
      <c r="U294" s="62" t="s">
        <v>169</v>
      </c>
      <c r="V294" s="62" t="s">
        <v>36</v>
      </c>
      <c r="W294" s="65"/>
      <c r="X294" s="65" t="s">
        <v>3250</v>
      </c>
      <c r="Y294" s="64"/>
      <c r="Z294" s="499" t="s">
        <v>3252</v>
      </c>
      <c r="AA294" s="459" t="s">
        <v>3253</v>
      </c>
      <c r="AB294" s="61"/>
      <c r="AC294" s="66">
        <v>2050</v>
      </c>
      <c r="AD294" s="66" t="s">
        <v>3563</v>
      </c>
    </row>
    <row r="295" spans="1:30" x14ac:dyDescent="0.2">
      <c r="A295" s="35" t="s">
        <v>70</v>
      </c>
      <c r="B295" s="673">
        <v>951736</v>
      </c>
      <c r="C295" s="354">
        <v>3086123651722</v>
      </c>
      <c r="D295" s="62" t="s">
        <v>191</v>
      </c>
      <c r="E295" s="62" t="s">
        <v>30</v>
      </c>
      <c r="F295" s="62"/>
      <c r="G295" s="62"/>
      <c r="H295" s="62" t="str">
        <f t="shared" si="8"/>
        <v>951736</v>
      </c>
      <c r="I295" s="688" t="s">
        <v>4416</v>
      </c>
      <c r="J295" s="62" t="s">
        <v>31</v>
      </c>
      <c r="K295" s="62">
        <v>20</v>
      </c>
      <c r="L295" s="62">
        <v>1</v>
      </c>
      <c r="M295" s="62">
        <v>1</v>
      </c>
      <c r="N295" s="62" t="s">
        <v>124</v>
      </c>
      <c r="O295" s="635">
        <v>44.97</v>
      </c>
      <c r="P295" s="635">
        <v>46.77</v>
      </c>
      <c r="Q295" s="558">
        <f t="shared" si="9"/>
        <v>4.0026684456304196E-2</v>
      </c>
      <c r="R295" s="62" t="s">
        <v>33</v>
      </c>
      <c r="S295" s="62" t="s">
        <v>34</v>
      </c>
      <c r="T295" s="62" t="s">
        <v>3341</v>
      </c>
      <c r="U295" s="62" t="s">
        <v>169</v>
      </c>
      <c r="V295" s="62" t="s">
        <v>36</v>
      </c>
      <c r="W295" s="65"/>
      <c r="X295" s="65" t="s">
        <v>3250</v>
      </c>
      <c r="Y295" s="64"/>
      <c r="Z295" s="499" t="s">
        <v>3252</v>
      </c>
      <c r="AA295" s="459" t="s">
        <v>3253</v>
      </c>
      <c r="AB295" s="61"/>
      <c r="AC295" s="66">
        <v>2050</v>
      </c>
      <c r="AD295" s="66" t="s">
        <v>3563</v>
      </c>
    </row>
    <row r="296" spans="1:30" x14ac:dyDescent="0.2">
      <c r="A296" s="35" t="s">
        <v>70</v>
      </c>
      <c r="B296" s="675">
        <v>953022</v>
      </c>
      <c r="C296" s="354">
        <v>3086123509290</v>
      </c>
      <c r="D296" s="62" t="s">
        <v>194</v>
      </c>
      <c r="E296" s="62" t="s">
        <v>30</v>
      </c>
      <c r="F296" s="62"/>
      <c r="G296" s="62"/>
      <c r="H296" s="62" t="str">
        <f t="shared" si="8"/>
        <v>953022</v>
      </c>
      <c r="I296" s="688" t="s">
        <v>4416</v>
      </c>
      <c r="J296" s="62" t="s">
        <v>66</v>
      </c>
      <c r="K296" s="62">
        <v>3</v>
      </c>
      <c r="L296" s="62">
        <v>20</v>
      </c>
      <c r="M296" s="62">
        <v>20</v>
      </c>
      <c r="N296" s="62" t="s">
        <v>39</v>
      </c>
      <c r="O296" s="635">
        <v>8.48</v>
      </c>
      <c r="P296" s="635">
        <v>8.48</v>
      </c>
      <c r="Q296" s="558">
        <f t="shared" si="9"/>
        <v>0</v>
      </c>
      <c r="R296" s="62" t="s">
        <v>33</v>
      </c>
      <c r="S296" s="62" t="s">
        <v>34</v>
      </c>
      <c r="T296" s="62" t="s">
        <v>3341</v>
      </c>
      <c r="U296" s="62" t="s">
        <v>169</v>
      </c>
      <c r="V296" s="62" t="s">
        <v>36</v>
      </c>
      <c r="W296" s="65"/>
      <c r="X296" s="65" t="s">
        <v>3250</v>
      </c>
      <c r="Y296" s="64"/>
      <c r="Z296" s="499" t="s">
        <v>3252</v>
      </c>
      <c r="AA296" s="459" t="s">
        <v>3253</v>
      </c>
      <c r="AB296" s="61"/>
      <c r="AC296" s="66">
        <v>2050</v>
      </c>
      <c r="AD296" s="66" t="s">
        <v>3563</v>
      </c>
    </row>
    <row r="297" spans="1:30" x14ac:dyDescent="0.2">
      <c r="A297" s="35" t="s">
        <v>70</v>
      </c>
      <c r="B297" s="673">
        <v>964775</v>
      </c>
      <c r="C297" s="354">
        <v>3086123537637</v>
      </c>
      <c r="D297" s="62" t="s">
        <v>196</v>
      </c>
      <c r="E297" s="62" t="s">
        <v>30</v>
      </c>
      <c r="F297" s="62"/>
      <c r="G297" s="62"/>
      <c r="H297" s="62" t="str">
        <f t="shared" si="8"/>
        <v>964775</v>
      </c>
      <c r="I297" s="688" t="s">
        <v>4416</v>
      </c>
      <c r="J297" s="62" t="s">
        <v>31</v>
      </c>
      <c r="K297" s="62">
        <v>12</v>
      </c>
      <c r="L297" s="62">
        <v>18</v>
      </c>
      <c r="M297" s="62">
        <v>1</v>
      </c>
      <c r="N297" s="62" t="s">
        <v>46</v>
      </c>
      <c r="O297" s="635">
        <v>26.98</v>
      </c>
      <c r="P297" s="635">
        <v>28.06</v>
      </c>
      <c r="Q297" s="558">
        <f t="shared" si="9"/>
        <v>4.002965159377303E-2</v>
      </c>
      <c r="R297" s="62" t="s">
        <v>33</v>
      </c>
      <c r="S297" s="62" t="s">
        <v>34</v>
      </c>
      <c r="T297" s="62" t="s">
        <v>3341</v>
      </c>
      <c r="U297" s="62" t="s">
        <v>169</v>
      </c>
      <c r="V297" s="62" t="s">
        <v>36</v>
      </c>
      <c r="W297" s="65"/>
      <c r="X297" s="65" t="s">
        <v>3250</v>
      </c>
      <c r="Y297" s="64"/>
      <c r="Z297" s="499" t="s">
        <v>3252</v>
      </c>
      <c r="AA297" s="459" t="s">
        <v>3253</v>
      </c>
      <c r="AB297" s="61"/>
      <c r="AC297" s="66">
        <v>2050</v>
      </c>
      <c r="AD297" s="66" t="s">
        <v>3563</v>
      </c>
    </row>
    <row r="298" spans="1:30" x14ac:dyDescent="0.2">
      <c r="A298" s="35" t="s">
        <v>70</v>
      </c>
      <c r="B298" s="673">
        <v>982873</v>
      </c>
      <c r="C298" s="354">
        <v>3086123343979</v>
      </c>
      <c r="D298" s="62" t="s">
        <v>198</v>
      </c>
      <c r="E298" s="62" t="s">
        <v>30</v>
      </c>
      <c r="F298" s="62"/>
      <c r="G298" s="62"/>
      <c r="H298" s="62" t="str">
        <f t="shared" si="8"/>
        <v>982873</v>
      </c>
      <c r="I298" s="688" t="s">
        <v>4416</v>
      </c>
      <c r="J298" s="62" t="s">
        <v>31</v>
      </c>
      <c r="K298" s="62">
        <v>12</v>
      </c>
      <c r="L298" s="62">
        <v>35</v>
      </c>
      <c r="M298" s="62">
        <v>1</v>
      </c>
      <c r="N298" s="62" t="s">
        <v>46</v>
      </c>
      <c r="O298" s="635">
        <v>26.98</v>
      </c>
      <c r="P298" s="635">
        <v>28.06</v>
      </c>
      <c r="Q298" s="558">
        <f t="shared" si="9"/>
        <v>4.002965159377303E-2</v>
      </c>
      <c r="R298" s="62" t="s">
        <v>33</v>
      </c>
      <c r="S298" s="62" t="s">
        <v>34</v>
      </c>
      <c r="T298" s="62" t="s">
        <v>3341</v>
      </c>
      <c r="U298" s="62" t="s">
        <v>169</v>
      </c>
      <c r="V298" s="62" t="s">
        <v>36</v>
      </c>
      <c r="W298" s="65"/>
      <c r="X298" s="65" t="s">
        <v>3250</v>
      </c>
      <c r="Y298" s="64"/>
      <c r="Z298" s="499" t="s">
        <v>3252</v>
      </c>
      <c r="AA298" s="459" t="s">
        <v>3253</v>
      </c>
      <c r="AB298" s="61" t="s">
        <v>199</v>
      </c>
      <c r="AC298" s="66">
        <v>2050</v>
      </c>
      <c r="AD298" s="66" t="s">
        <v>3563</v>
      </c>
    </row>
    <row r="299" spans="1:30" x14ac:dyDescent="0.2">
      <c r="A299" s="35" t="s">
        <v>70</v>
      </c>
      <c r="B299" s="673">
        <v>982874</v>
      </c>
      <c r="C299" s="354">
        <v>3086123494893</v>
      </c>
      <c r="D299" s="62" t="s">
        <v>201</v>
      </c>
      <c r="E299" s="62" t="s">
        <v>30</v>
      </c>
      <c r="F299" s="62"/>
      <c r="G299" s="62"/>
      <c r="H299" s="62" t="str">
        <f t="shared" si="8"/>
        <v>982874</v>
      </c>
      <c r="I299" s="688" t="s">
        <v>4416</v>
      </c>
      <c r="J299" s="62" t="s">
        <v>31</v>
      </c>
      <c r="K299" s="62">
        <v>12</v>
      </c>
      <c r="L299" s="62">
        <v>35</v>
      </c>
      <c r="M299" s="62">
        <v>1</v>
      </c>
      <c r="N299" s="62" t="s">
        <v>46</v>
      </c>
      <c r="O299" s="635">
        <v>26.98</v>
      </c>
      <c r="P299" s="635">
        <v>28.06</v>
      </c>
      <c r="Q299" s="558">
        <f t="shared" si="9"/>
        <v>4.002965159377303E-2</v>
      </c>
      <c r="R299" s="62" t="s">
        <v>33</v>
      </c>
      <c r="S299" s="62" t="s">
        <v>34</v>
      </c>
      <c r="T299" s="62" t="s">
        <v>3341</v>
      </c>
      <c r="U299" s="62" t="s">
        <v>169</v>
      </c>
      <c r="V299" s="62" t="s">
        <v>36</v>
      </c>
      <c r="W299" s="65"/>
      <c r="X299" s="65" t="s">
        <v>3250</v>
      </c>
      <c r="Y299" s="64"/>
      <c r="Z299" s="499" t="s">
        <v>3252</v>
      </c>
      <c r="AA299" s="459" t="s">
        <v>3253</v>
      </c>
      <c r="AB299" s="61" t="s">
        <v>202</v>
      </c>
      <c r="AC299" s="66">
        <v>2050</v>
      </c>
      <c r="AD299" s="66" t="s">
        <v>3563</v>
      </c>
    </row>
    <row r="300" spans="1:30" x14ac:dyDescent="0.2">
      <c r="A300" s="35" t="s">
        <v>70</v>
      </c>
      <c r="B300" s="673">
        <v>982875</v>
      </c>
      <c r="C300" s="354">
        <v>3086123502918</v>
      </c>
      <c r="D300" s="62" t="s">
        <v>204</v>
      </c>
      <c r="E300" s="62" t="s">
        <v>30</v>
      </c>
      <c r="F300" s="62"/>
      <c r="G300" s="62"/>
      <c r="H300" s="62" t="str">
        <f t="shared" si="8"/>
        <v>982875</v>
      </c>
      <c r="I300" s="688" t="s">
        <v>4416</v>
      </c>
      <c r="J300" s="62" t="s">
        <v>31</v>
      </c>
      <c r="K300" s="62">
        <v>12</v>
      </c>
      <c r="L300" s="62">
        <v>35</v>
      </c>
      <c r="M300" s="62">
        <v>1</v>
      </c>
      <c r="N300" s="62" t="s">
        <v>46</v>
      </c>
      <c r="O300" s="635">
        <v>26.98</v>
      </c>
      <c r="P300" s="635">
        <v>28.06</v>
      </c>
      <c r="Q300" s="558">
        <f t="shared" si="9"/>
        <v>4.002965159377303E-2</v>
      </c>
      <c r="R300" s="62" t="s">
        <v>33</v>
      </c>
      <c r="S300" s="62" t="s">
        <v>34</v>
      </c>
      <c r="T300" s="62" t="s">
        <v>3341</v>
      </c>
      <c r="U300" s="62" t="s">
        <v>169</v>
      </c>
      <c r="V300" s="62" t="s">
        <v>36</v>
      </c>
      <c r="W300" s="65"/>
      <c r="X300" s="65" t="s">
        <v>3250</v>
      </c>
      <c r="Y300" s="64"/>
      <c r="Z300" s="499" t="s">
        <v>3252</v>
      </c>
      <c r="AA300" s="459" t="s">
        <v>3253</v>
      </c>
      <c r="AB300" s="61" t="s">
        <v>205</v>
      </c>
      <c r="AC300" s="66">
        <v>2050</v>
      </c>
      <c r="AD300" s="66" t="s">
        <v>3563</v>
      </c>
    </row>
    <row r="301" spans="1:30" x14ac:dyDescent="0.2">
      <c r="A301" s="35" t="s">
        <v>70</v>
      </c>
      <c r="B301" s="673">
        <v>982876</v>
      </c>
      <c r="C301" s="354">
        <v>3086123502901</v>
      </c>
      <c r="D301" s="62" t="s">
        <v>207</v>
      </c>
      <c r="E301" s="62" t="s">
        <v>30</v>
      </c>
      <c r="F301" s="62"/>
      <c r="G301" s="62"/>
      <c r="H301" s="62" t="str">
        <f t="shared" si="8"/>
        <v>982876</v>
      </c>
      <c r="I301" s="688" t="s">
        <v>4416</v>
      </c>
      <c r="J301" s="62" t="s">
        <v>31</v>
      </c>
      <c r="K301" s="62">
        <v>12</v>
      </c>
      <c r="L301" s="62">
        <v>35</v>
      </c>
      <c r="M301" s="62">
        <v>1</v>
      </c>
      <c r="N301" s="62" t="s">
        <v>46</v>
      </c>
      <c r="O301" s="635">
        <v>26.98</v>
      </c>
      <c r="P301" s="635">
        <v>28.06</v>
      </c>
      <c r="Q301" s="558">
        <f t="shared" si="9"/>
        <v>4.002965159377303E-2</v>
      </c>
      <c r="R301" s="62" t="s">
        <v>33</v>
      </c>
      <c r="S301" s="62" t="s">
        <v>34</v>
      </c>
      <c r="T301" s="62" t="s">
        <v>3341</v>
      </c>
      <c r="U301" s="62" t="s">
        <v>169</v>
      </c>
      <c r="V301" s="62" t="s">
        <v>36</v>
      </c>
      <c r="W301" s="65"/>
      <c r="X301" s="65" t="s">
        <v>3250</v>
      </c>
      <c r="Y301" s="64"/>
      <c r="Z301" s="499" t="s">
        <v>3252</v>
      </c>
      <c r="AA301" s="459" t="s">
        <v>3253</v>
      </c>
      <c r="AB301" s="61" t="s">
        <v>208</v>
      </c>
      <c r="AC301" s="66">
        <v>2050</v>
      </c>
      <c r="AD301" s="66" t="s">
        <v>3563</v>
      </c>
    </row>
    <row r="302" spans="1:30" x14ac:dyDescent="0.2">
      <c r="A302" s="35" t="s">
        <v>70</v>
      </c>
      <c r="B302" s="673">
        <v>982877</v>
      </c>
      <c r="C302" s="354">
        <v>3086123537613</v>
      </c>
      <c r="D302" s="62" t="s">
        <v>210</v>
      </c>
      <c r="E302" s="62" t="s">
        <v>30</v>
      </c>
      <c r="F302" s="62"/>
      <c r="G302" s="62"/>
      <c r="H302" s="62" t="str">
        <f t="shared" si="8"/>
        <v>982877</v>
      </c>
      <c r="I302" s="688" t="s">
        <v>4416</v>
      </c>
      <c r="J302" s="62" t="s">
        <v>31</v>
      </c>
      <c r="K302" s="62">
        <v>12</v>
      </c>
      <c r="L302" s="62">
        <v>35</v>
      </c>
      <c r="M302" s="62">
        <v>1</v>
      </c>
      <c r="N302" s="62" t="s">
        <v>46</v>
      </c>
      <c r="O302" s="635">
        <v>26.98</v>
      </c>
      <c r="P302" s="635">
        <v>28.06</v>
      </c>
      <c r="Q302" s="558">
        <f t="shared" si="9"/>
        <v>4.002965159377303E-2</v>
      </c>
      <c r="R302" s="62" t="s">
        <v>33</v>
      </c>
      <c r="S302" s="62" t="s">
        <v>34</v>
      </c>
      <c r="T302" s="62" t="s">
        <v>3341</v>
      </c>
      <c r="U302" s="62" t="s">
        <v>169</v>
      </c>
      <c r="V302" s="62" t="s">
        <v>36</v>
      </c>
      <c r="W302" s="65"/>
      <c r="X302" s="65" t="s">
        <v>3250</v>
      </c>
      <c r="Y302" s="64"/>
      <c r="Z302" s="499" t="s">
        <v>3252</v>
      </c>
      <c r="AA302" s="459" t="s">
        <v>3253</v>
      </c>
      <c r="AB302" s="61" t="s">
        <v>211</v>
      </c>
      <c r="AC302" s="66">
        <v>2050</v>
      </c>
      <c r="AD302" s="66" t="s">
        <v>3563</v>
      </c>
    </row>
    <row r="303" spans="1:30" x14ac:dyDescent="0.2">
      <c r="A303" s="35" t="s">
        <v>70</v>
      </c>
      <c r="B303" s="673">
        <v>982878</v>
      </c>
      <c r="C303" s="354">
        <v>3086123537620</v>
      </c>
      <c r="D303" s="62" t="s">
        <v>213</v>
      </c>
      <c r="E303" s="62" t="s">
        <v>30</v>
      </c>
      <c r="F303" s="62"/>
      <c r="G303" s="62"/>
      <c r="H303" s="62" t="str">
        <f t="shared" si="8"/>
        <v>982878</v>
      </c>
      <c r="I303" s="688" t="s">
        <v>4416</v>
      </c>
      <c r="J303" s="62" t="s">
        <v>31</v>
      </c>
      <c r="K303" s="62">
        <v>12</v>
      </c>
      <c r="L303" s="62">
        <v>35</v>
      </c>
      <c r="M303" s="62">
        <v>1</v>
      </c>
      <c r="N303" s="62" t="s">
        <v>46</v>
      </c>
      <c r="O303" s="635">
        <v>26.98</v>
      </c>
      <c r="P303" s="635">
        <v>28.06</v>
      </c>
      <c r="Q303" s="558">
        <f t="shared" si="9"/>
        <v>4.002965159377303E-2</v>
      </c>
      <c r="R303" s="62" t="s">
        <v>33</v>
      </c>
      <c r="S303" s="62" t="s">
        <v>34</v>
      </c>
      <c r="T303" s="62" t="s">
        <v>3341</v>
      </c>
      <c r="U303" s="62" t="s">
        <v>169</v>
      </c>
      <c r="V303" s="62" t="s">
        <v>36</v>
      </c>
      <c r="W303" s="65"/>
      <c r="X303" s="65" t="s">
        <v>3250</v>
      </c>
      <c r="Y303" s="64"/>
      <c r="Z303" s="499" t="s">
        <v>3252</v>
      </c>
      <c r="AA303" s="459" t="s">
        <v>3253</v>
      </c>
      <c r="AB303" s="61" t="s">
        <v>214</v>
      </c>
      <c r="AC303" s="66">
        <v>2050</v>
      </c>
      <c r="AD303" s="66" t="s">
        <v>3563</v>
      </c>
    </row>
    <row r="304" spans="1:30" x14ac:dyDescent="0.2">
      <c r="A304" s="35" t="s">
        <v>70</v>
      </c>
      <c r="B304" s="673">
        <v>999916</v>
      </c>
      <c r="C304" s="354">
        <v>3086123637634</v>
      </c>
      <c r="D304" s="62" t="s">
        <v>216</v>
      </c>
      <c r="E304" s="62" t="s">
        <v>30</v>
      </c>
      <c r="F304" s="62"/>
      <c r="G304" s="62"/>
      <c r="H304" s="62" t="str">
        <f t="shared" si="8"/>
        <v>999916</v>
      </c>
      <c r="I304" s="688" t="s">
        <v>4416</v>
      </c>
      <c r="J304" s="62" t="s">
        <v>31</v>
      </c>
      <c r="K304" s="62">
        <v>1</v>
      </c>
      <c r="L304" s="62">
        <v>10</v>
      </c>
      <c r="M304" s="62">
        <v>10</v>
      </c>
      <c r="N304" s="62" t="s">
        <v>32</v>
      </c>
      <c r="O304" s="635">
        <v>3.85</v>
      </c>
      <c r="P304" s="635">
        <v>3.85</v>
      </c>
      <c r="Q304" s="558">
        <f t="shared" si="9"/>
        <v>0</v>
      </c>
      <c r="R304" s="62" t="s">
        <v>33</v>
      </c>
      <c r="S304" s="62" t="s">
        <v>34</v>
      </c>
      <c r="T304" s="62" t="s">
        <v>3341</v>
      </c>
      <c r="U304" s="62" t="s">
        <v>169</v>
      </c>
      <c r="V304" s="62" t="s">
        <v>36</v>
      </c>
      <c r="W304" s="65"/>
      <c r="X304" s="65" t="s">
        <v>3250</v>
      </c>
      <c r="Y304" s="64"/>
      <c r="Z304" s="499" t="s">
        <v>3252</v>
      </c>
      <c r="AA304" s="459" t="s">
        <v>3253</v>
      </c>
      <c r="AB304" s="61"/>
      <c r="AC304" s="66">
        <v>2050</v>
      </c>
      <c r="AD304" s="66" t="s">
        <v>3563</v>
      </c>
    </row>
    <row r="305" spans="1:30" x14ac:dyDescent="0.2">
      <c r="A305" s="35" t="s">
        <v>70</v>
      </c>
      <c r="B305" s="673">
        <v>918515</v>
      </c>
      <c r="C305" s="354">
        <v>3086123340596</v>
      </c>
      <c r="D305" s="62" t="s">
        <v>222</v>
      </c>
      <c r="E305" s="62" t="s">
        <v>30</v>
      </c>
      <c r="F305" s="62"/>
      <c r="G305" s="62"/>
      <c r="H305" s="62" t="str">
        <f t="shared" si="8"/>
        <v>918515</v>
      </c>
      <c r="I305" s="688" t="s">
        <v>4416</v>
      </c>
      <c r="J305" s="62" t="s">
        <v>31</v>
      </c>
      <c r="K305" s="62">
        <v>1</v>
      </c>
      <c r="L305" s="62">
        <v>18</v>
      </c>
      <c r="M305" s="62">
        <v>1</v>
      </c>
      <c r="N305" s="62" t="s">
        <v>106</v>
      </c>
      <c r="O305" s="635">
        <v>5.88</v>
      </c>
      <c r="P305" s="635">
        <v>6.12</v>
      </c>
      <c r="Q305" s="558">
        <f t="shared" si="9"/>
        <v>4.081632653061229E-2</v>
      </c>
      <c r="R305" s="62" t="s">
        <v>33</v>
      </c>
      <c r="S305" s="62" t="s">
        <v>34</v>
      </c>
      <c r="T305" s="62" t="s">
        <v>3346</v>
      </c>
      <c r="U305" s="62" t="s">
        <v>223</v>
      </c>
      <c r="V305" s="62" t="s">
        <v>36</v>
      </c>
      <c r="W305" s="65"/>
      <c r="X305" s="65" t="s">
        <v>3250</v>
      </c>
      <c r="Y305" s="64"/>
      <c r="Z305" s="499" t="s">
        <v>3252</v>
      </c>
      <c r="AA305" s="459" t="s">
        <v>3253</v>
      </c>
      <c r="AB305" s="61"/>
      <c r="AC305" s="66">
        <v>2050</v>
      </c>
      <c r="AD305" s="66" t="s">
        <v>3563</v>
      </c>
    </row>
    <row r="306" spans="1:30" x14ac:dyDescent="0.2">
      <c r="A306" s="35" t="s">
        <v>70</v>
      </c>
      <c r="B306" s="673">
        <v>918511</v>
      </c>
      <c r="C306" s="354">
        <v>3086123340558</v>
      </c>
      <c r="D306" s="62" t="s">
        <v>225</v>
      </c>
      <c r="E306" s="62" t="s">
        <v>30</v>
      </c>
      <c r="F306" s="62"/>
      <c r="G306" s="62"/>
      <c r="H306" s="62" t="str">
        <f t="shared" si="8"/>
        <v>918511</v>
      </c>
      <c r="I306" s="688" t="s">
        <v>4416</v>
      </c>
      <c r="J306" s="62" t="s">
        <v>31</v>
      </c>
      <c r="K306" s="62">
        <v>1</v>
      </c>
      <c r="L306" s="62">
        <v>20</v>
      </c>
      <c r="M306" s="62">
        <v>20</v>
      </c>
      <c r="N306" s="62" t="s">
        <v>32</v>
      </c>
      <c r="O306" s="635">
        <v>3.09</v>
      </c>
      <c r="P306" s="635">
        <v>3.21</v>
      </c>
      <c r="Q306" s="558">
        <f t="shared" si="9"/>
        <v>3.8834951456310662E-2</v>
      </c>
      <c r="R306" s="62" t="s">
        <v>33</v>
      </c>
      <c r="S306" s="62" t="s">
        <v>34</v>
      </c>
      <c r="T306" s="62" t="s">
        <v>3348</v>
      </c>
      <c r="U306" s="62" t="s">
        <v>226</v>
      </c>
      <c r="V306" s="62" t="s">
        <v>36</v>
      </c>
      <c r="W306" s="65"/>
      <c r="X306" s="65" t="s">
        <v>3250</v>
      </c>
      <c r="Y306" s="64"/>
      <c r="Z306" s="499" t="s">
        <v>3252</v>
      </c>
      <c r="AA306" s="459" t="s">
        <v>3253</v>
      </c>
      <c r="AB306" s="61"/>
      <c r="AC306" s="66">
        <v>2050</v>
      </c>
      <c r="AD306" s="66" t="s">
        <v>3563</v>
      </c>
    </row>
    <row r="307" spans="1:30" x14ac:dyDescent="0.2">
      <c r="A307" s="35" t="s">
        <v>70</v>
      </c>
      <c r="B307" s="673">
        <v>926403</v>
      </c>
      <c r="C307" s="354">
        <v>3086123379916</v>
      </c>
      <c r="D307" s="62" t="s">
        <v>228</v>
      </c>
      <c r="E307" s="62" t="s">
        <v>84</v>
      </c>
      <c r="F307" s="411" t="s">
        <v>3261</v>
      </c>
      <c r="G307" s="397" t="s">
        <v>88</v>
      </c>
      <c r="H307" s="397" t="str">
        <f t="shared" si="8"/>
        <v>926403</v>
      </c>
      <c r="I307" s="689" t="s">
        <v>4416</v>
      </c>
      <c r="J307" s="62" t="s">
        <v>31</v>
      </c>
      <c r="K307" s="62">
        <v>1</v>
      </c>
      <c r="L307" s="62">
        <v>20</v>
      </c>
      <c r="M307" s="62">
        <v>20</v>
      </c>
      <c r="N307" s="62" t="s">
        <v>32</v>
      </c>
      <c r="O307" s="635">
        <v>7.02</v>
      </c>
      <c r="P307" s="635">
        <v>7.3</v>
      </c>
      <c r="Q307" s="558">
        <f t="shared" si="9"/>
        <v>3.9886039886039892E-2</v>
      </c>
      <c r="R307" s="62" t="s">
        <v>33</v>
      </c>
      <c r="S307" s="62" t="s">
        <v>34</v>
      </c>
      <c r="T307" s="62" t="s">
        <v>3817</v>
      </c>
      <c r="U307" s="62" t="s">
        <v>229</v>
      </c>
      <c r="V307" s="62" t="s">
        <v>36</v>
      </c>
      <c r="W307" s="65"/>
      <c r="X307" s="65" t="s">
        <v>3250</v>
      </c>
      <c r="Y307" s="64"/>
      <c r="Z307" s="499" t="s">
        <v>3252</v>
      </c>
      <c r="AA307" s="459" t="s">
        <v>3253</v>
      </c>
      <c r="AB307" s="61"/>
      <c r="AC307" s="66">
        <v>2023</v>
      </c>
      <c r="AD307" s="66" t="s">
        <v>3734</v>
      </c>
    </row>
    <row r="308" spans="1:30" x14ac:dyDescent="0.2">
      <c r="A308" s="35" t="s">
        <v>70</v>
      </c>
      <c r="B308" s="673">
        <v>926404</v>
      </c>
      <c r="C308" s="354">
        <v>3086123379923</v>
      </c>
      <c r="D308" s="62" t="s">
        <v>231</v>
      </c>
      <c r="E308" s="62" t="s">
        <v>84</v>
      </c>
      <c r="F308" s="411" t="s">
        <v>3261</v>
      </c>
      <c r="G308" s="397" t="s">
        <v>88</v>
      </c>
      <c r="H308" s="397" t="str">
        <f t="shared" si="8"/>
        <v>926404</v>
      </c>
      <c r="I308" s="689" t="s">
        <v>4416</v>
      </c>
      <c r="J308" s="62" t="s">
        <v>31</v>
      </c>
      <c r="K308" s="62">
        <v>12</v>
      </c>
      <c r="L308" s="62">
        <v>18</v>
      </c>
      <c r="M308" s="62">
        <v>1</v>
      </c>
      <c r="N308" s="62" t="s">
        <v>46</v>
      </c>
      <c r="O308" s="635">
        <v>61.07</v>
      </c>
      <c r="P308" s="635">
        <v>63.51</v>
      </c>
      <c r="Q308" s="558">
        <f t="shared" si="9"/>
        <v>3.995415097429178E-2</v>
      </c>
      <c r="R308" s="62" t="s">
        <v>33</v>
      </c>
      <c r="S308" s="62" t="s">
        <v>34</v>
      </c>
      <c r="T308" s="62" t="s">
        <v>3817</v>
      </c>
      <c r="U308" s="62" t="s">
        <v>229</v>
      </c>
      <c r="V308" s="62" t="s">
        <v>36</v>
      </c>
      <c r="W308" s="65"/>
      <c r="X308" s="65" t="s">
        <v>3250</v>
      </c>
      <c r="Y308" s="64"/>
      <c r="Z308" s="499" t="s">
        <v>3252</v>
      </c>
      <c r="AA308" s="459" t="s">
        <v>3253</v>
      </c>
      <c r="AB308" s="61" t="s">
        <v>232</v>
      </c>
      <c r="AC308" s="66">
        <v>2023</v>
      </c>
      <c r="AD308" s="66" t="s">
        <v>3734</v>
      </c>
    </row>
    <row r="309" spans="1:30" x14ac:dyDescent="0.2">
      <c r="A309" s="35" t="s">
        <v>70</v>
      </c>
      <c r="B309" s="673">
        <v>503770</v>
      </c>
      <c r="C309" s="354">
        <v>3086123680760</v>
      </c>
      <c r="D309" s="62" t="s">
        <v>234</v>
      </c>
      <c r="E309" s="62" t="s">
        <v>30</v>
      </c>
      <c r="F309" s="62"/>
      <c r="G309" s="62"/>
      <c r="H309" s="62" t="str">
        <f t="shared" si="8"/>
        <v>503770</v>
      </c>
      <c r="I309" s="688" t="s">
        <v>4416</v>
      </c>
      <c r="J309" s="62" t="s">
        <v>31</v>
      </c>
      <c r="K309" s="62">
        <v>3</v>
      </c>
      <c r="L309" s="62">
        <v>10</v>
      </c>
      <c r="M309" s="62">
        <v>10</v>
      </c>
      <c r="N309" s="62" t="s">
        <v>39</v>
      </c>
      <c r="O309" s="635">
        <v>9.77</v>
      </c>
      <c r="P309" s="635">
        <v>10.16</v>
      </c>
      <c r="Q309" s="558">
        <f t="shared" si="9"/>
        <v>3.9918116683725691E-2</v>
      </c>
      <c r="R309" s="62" t="s">
        <v>33</v>
      </c>
      <c r="S309" s="62" t="s">
        <v>34</v>
      </c>
      <c r="T309" s="62" t="s">
        <v>3349</v>
      </c>
      <c r="U309" s="62" t="s">
        <v>235</v>
      </c>
      <c r="V309" s="62" t="s">
        <v>36</v>
      </c>
      <c r="W309" s="65"/>
      <c r="X309" s="65" t="s">
        <v>3250</v>
      </c>
      <c r="Y309" s="64"/>
      <c r="Z309" s="499" t="s">
        <v>3252</v>
      </c>
      <c r="AA309" s="459" t="s">
        <v>3253</v>
      </c>
      <c r="AB309" s="61"/>
      <c r="AC309" s="66">
        <v>2050</v>
      </c>
      <c r="AD309" s="66" t="s">
        <v>3563</v>
      </c>
    </row>
    <row r="310" spans="1:30" x14ac:dyDescent="0.2">
      <c r="A310" s="35" t="s">
        <v>70</v>
      </c>
      <c r="B310" s="673">
        <v>503771</v>
      </c>
      <c r="C310" s="354">
        <v>3086123680777</v>
      </c>
      <c r="D310" s="62" t="s">
        <v>237</v>
      </c>
      <c r="E310" s="62" t="s">
        <v>30</v>
      </c>
      <c r="F310" s="62"/>
      <c r="G310" s="62"/>
      <c r="H310" s="62" t="str">
        <f t="shared" si="8"/>
        <v>503771</v>
      </c>
      <c r="I310" s="688" t="s">
        <v>4416</v>
      </c>
      <c r="J310" s="62" t="s">
        <v>31</v>
      </c>
      <c r="K310" s="62">
        <v>3</v>
      </c>
      <c r="L310" s="62">
        <v>10</v>
      </c>
      <c r="M310" s="62">
        <v>10</v>
      </c>
      <c r="N310" s="62" t="s">
        <v>39</v>
      </c>
      <c r="O310" s="635">
        <v>9.77</v>
      </c>
      <c r="P310" s="635">
        <v>10.16</v>
      </c>
      <c r="Q310" s="558">
        <f t="shared" si="9"/>
        <v>3.9918116683725691E-2</v>
      </c>
      <c r="R310" s="62" t="s">
        <v>33</v>
      </c>
      <c r="S310" s="62" t="s">
        <v>34</v>
      </c>
      <c r="T310" s="62" t="s">
        <v>3349</v>
      </c>
      <c r="U310" s="62" t="s">
        <v>235</v>
      </c>
      <c r="V310" s="62" t="s">
        <v>36</v>
      </c>
      <c r="W310" s="65"/>
      <c r="X310" s="65" t="s">
        <v>3250</v>
      </c>
      <c r="Y310" s="64"/>
      <c r="Z310" s="499" t="s">
        <v>3252</v>
      </c>
      <c r="AA310" s="459" t="s">
        <v>3253</v>
      </c>
      <c r="AB310" s="61"/>
      <c r="AC310" s="66">
        <v>2050</v>
      </c>
      <c r="AD310" s="66" t="s">
        <v>3563</v>
      </c>
    </row>
    <row r="311" spans="1:30" x14ac:dyDescent="0.2">
      <c r="A311" s="35" t="s">
        <v>70</v>
      </c>
      <c r="B311" s="673">
        <v>503772</v>
      </c>
      <c r="C311" s="354">
        <v>3086123680784</v>
      </c>
      <c r="D311" s="62" t="s">
        <v>239</v>
      </c>
      <c r="E311" s="62" t="s">
        <v>30</v>
      </c>
      <c r="F311" s="62"/>
      <c r="G311" s="62"/>
      <c r="H311" s="62" t="str">
        <f t="shared" si="8"/>
        <v>503772</v>
      </c>
      <c r="I311" s="688" t="s">
        <v>4416</v>
      </c>
      <c r="J311" s="62" t="s">
        <v>31</v>
      </c>
      <c r="K311" s="62">
        <v>3</v>
      </c>
      <c r="L311" s="62">
        <v>10</v>
      </c>
      <c r="M311" s="62">
        <v>10</v>
      </c>
      <c r="N311" s="62" t="s">
        <v>39</v>
      </c>
      <c r="O311" s="635">
        <v>9.89</v>
      </c>
      <c r="P311" s="635">
        <v>10.29</v>
      </c>
      <c r="Q311" s="558">
        <f t="shared" si="9"/>
        <v>4.044489383215355E-2</v>
      </c>
      <c r="R311" s="62" t="s">
        <v>33</v>
      </c>
      <c r="S311" s="62" t="s">
        <v>34</v>
      </c>
      <c r="T311" s="62" t="s">
        <v>3349</v>
      </c>
      <c r="U311" s="62" t="s">
        <v>235</v>
      </c>
      <c r="V311" s="62" t="s">
        <v>36</v>
      </c>
      <c r="W311" s="65"/>
      <c r="X311" s="65" t="s">
        <v>3250</v>
      </c>
      <c r="Y311" s="64"/>
      <c r="Z311" s="499" t="s">
        <v>3252</v>
      </c>
      <c r="AA311" s="459" t="s">
        <v>3253</v>
      </c>
      <c r="AB311" s="61"/>
      <c r="AC311" s="66">
        <v>2050</v>
      </c>
      <c r="AD311" s="66" t="s">
        <v>3563</v>
      </c>
    </row>
    <row r="312" spans="1:30" x14ac:dyDescent="0.2">
      <c r="A312" s="35" t="s">
        <v>70</v>
      </c>
      <c r="B312" s="673">
        <v>503774</v>
      </c>
      <c r="C312" s="354">
        <v>3086123680807</v>
      </c>
      <c r="D312" s="62" t="s">
        <v>241</v>
      </c>
      <c r="E312" s="62" t="s">
        <v>30</v>
      </c>
      <c r="F312" s="62"/>
      <c r="G312" s="62"/>
      <c r="H312" s="62" t="str">
        <f t="shared" si="8"/>
        <v>503774</v>
      </c>
      <c r="I312" s="688" t="s">
        <v>4416</v>
      </c>
      <c r="J312" s="62" t="s">
        <v>31</v>
      </c>
      <c r="K312" s="62">
        <v>1</v>
      </c>
      <c r="L312" s="62">
        <v>10</v>
      </c>
      <c r="M312" s="62">
        <v>10</v>
      </c>
      <c r="N312" s="62" t="s">
        <v>32</v>
      </c>
      <c r="O312" s="635">
        <v>3.8</v>
      </c>
      <c r="P312" s="635">
        <v>3.95</v>
      </c>
      <c r="Q312" s="558">
        <f t="shared" si="9"/>
        <v>3.9473684210526327E-2</v>
      </c>
      <c r="R312" s="62" t="s">
        <v>33</v>
      </c>
      <c r="S312" s="62" t="s">
        <v>34</v>
      </c>
      <c r="T312" s="62" t="s">
        <v>3349</v>
      </c>
      <c r="U312" s="62" t="s">
        <v>235</v>
      </c>
      <c r="V312" s="62" t="s">
        <v>36</v>
      </c>
      <c r="W312" s="65"/>
      <c r="X312" s="65" t="s">
        <v>3250</v>
      </c>
      <c r="Y312" s="64"/>
      <c r="Z312" s="499" t="s">
        <v>3252</v>
      </c>
      <c r="AA312" s="459" t="s">
        <v>3253</v>
      </c>
      <c r="AB312" s="61"/>
      <c r="AC312" s="66">
        <v>2050</v>
      </c>
      <c r="AD312" s="66" t="s">
        <v>3563</v>
      </c>
    </row>
    <row r="313" spans="1:30" x14ac:dyDescent="0.2">
      <c r="A313" s="35" t="s">
        <v>70</v>
      </c>
      <c r="B313" s="673">
        <v>503804</v>
      </c>
      <c r="C313" s="354">
        <v>3086123681101</v>
      </c>
      <c r="D313" s="62" t="s">
        <v>243</v>
      </c>
      <c r="E313" s="62" t="s">
        <v>84</v>
      </c>
      <c r="F313" s="62" t="s">
        <v>3261</v>
      </c>
      <c r="G313" s="397" t="s">
        <v>3273</v>
      </c>
      <c r="H313" s="397" t="str">
        <f t="shared" si="8"/>
        <v>503804</v>
      </c>
      <c r="I313" s="689" t="s">
        <v>4416</v>
      </c>
      <c r="J313" s="62" t="s">
        <v>31</v>
      </c>
      <c r="K313" s="62">
        <v>3</v>
      </c>
      <c r="L313" s="62">
        <v>10</v>
      </c>
      <c r="M313" s="62">
        <v>10</v>
      </c>
      <c r="N313" s="62" t="s">
        <v>39</v>
      </c>
      <c r="O313" s="635">
        <v>9.89</v>
      </c>
      <c r="P313" s="635">
        <v>10.29</v>
      </c>
      <c r="Q313" s="558">
        <f t="shared" si="9"/>
        <v>4.044489383215355E-2</v>
      </c>
      <c r="R313" s="62" t="s">
        <v>33</v>
      </c>
      <c r="S313" s="62" t="s">
        <v>34</v>
      </c>
      <c r="T313" s="62" t="s">
        <v>3349</v>
      </c>
      <c r="U313" s="62" t="s">
        <v>235</v>
      </c>
      <c r="V313" s="62" t="s">
        <v>36</v>
      </c>
      <c r="W313" s="65"/>
      <c r="X313" s="65" t="s">
        <v>3250</v>
      </c>
      <c r="Y313" s="64"/>
      <c r="Z313" s="499" t="s">
        <v>3252</v>
      </c>
      <c r="AA313" s="459" t="s">
        <v>3253</v>
      </c>
      <c r="AB313" s="61"/>
      <c r="AC313" s="66">
        <v>2050</v>
      </c>
      <c r="AD313" s="66" t="s">
        <v>3563</v>
      </c>
    </row>
    <row r="314" spans="1:30" x14ac:dyDescent="0.2">
      <c r="A314" s="35" t="s">
        <v>70</v>
      </c>
      <c r="B314" s="673">
        <v>503806</v>
      </c>
      <c r="C314" s="354">
        <v>3086123538931</v>
      </c>
      <c r="D314" s="62" t="s">
        <v>245</v>
      </c>
      <c r="E314" s="62" t="s">
        <v>30</v>
      </c>
      <c r="F314" s="62"/>
      <c r="G314" s="62"/>
      <c r="H314" s="62" t="str">
        <f t="shared" si="8"/>
        <v>503806</v>
      </c>
      <c r="I314" s="688" t="s">
        <v>4416</v>
      </c>
      <c r="J314" s="62" t="s">
        <v>31</v>
      </c>
      <c r="K314" s="62">
        <v>1</v>
      </c>
      <c r="L314" s="62">
        <v>10</v>
      </c>
      <c r="M314" s="62">
        <v>10</v>
      </c>
      <c r="N314" s="62" t="s">
        <v>32</v>
      </c>
      <c r="O314" s="635">
        <v>3.8</v>
      </c>
      <c r="P314" s="635">
        <v>3.95</v>
      </c>
      <c r="Q314" s="558">
        <f t="shared" si="9"/>
        <v>3.9473684210526327E-2</v>
      </c>
      <c r="R314" s="62" t="s">
        <v>33</v>
      </c>
      <c r="S314" s="62" t="s">
        <v>34</v>
      </c>
      <c r="T314" s="62" t="s">
        <v>3349</v>
      </c>
      <c r="U314" s="62" t="s">
        <v>235</v>
      </c>
      <c r="V314" s="62" t="s">
        <v>36</v>
      </c>
      <c r="W314" s="65"/>
      <c r="X314" s="65" t="s">
        <v>3250</v>
      </c>
      <c r="Y314" s="64"/>
      <c r="Z314" s="499" t="s">
        <v>3252</v>
      </c>
      <c r="AA314" s="459" t="s">
        <v>3253</v>
      </c>
      <c r="AB314" s="61"/>
      <c r="AC314" s="66">
        <v>2050</v>
      </c>
      <c r="AD314" s="66" t="s">
        <v>3563</v>
      </c>
    </row>
    <row r="315" spans="1:30" x14ac:dyDescent="0.2">
      <c r="A315" s="35" t="s">
        <v>70</v>
      </c>
      <c r="B315" s="673">
        <v>508834</v>
      </c>
      <c r="C315" s="354">
        <v>3086123702912</v>
      </c>
      <c r="D315" s="62" t="s">
        <v>251</v>
      </c>
      <c r="E315" s="62" t="s">
        <v>30</v>
      </c>
      <c r="F315" s="62"/>
      <c r="G315" s="62"/>
      <c r="H315" s="62" t="str">
        <f t="shared" si="8"/>
        <v>508834</v>
      </c>
      <c r="I315" s="688" t="s">
        <v>4416</v>
      </c>
      <c r="J315" s="62" t="s">
        <v>252</v>
      </c>
      <c r="K315" s="62">
        <v>12</v>
      </c>
      <c r="L315" s="62">
        <v>1</v>
      </c>
      <c r="M315" s="62">
        <v>1</v>
      </c>
      <c r="N315" s="62" t="s">
        <v>172</v>
      </c>
      <c r="O315" s="635">
        <v>45.6</v>
      </c>
      <c r="P315" s="635">
        <v>47.42</v>
      </c>
      <c r="Q315" s="558">
        <f t="shared" si="9"/>
        <v>3.9912280701754455E-2</v>
      </c>
      <c r="R315" s="62" t="s">
        <v>33</v>
      </c>
      <c r="S315" s="62" t="s">
        <v>34</v>
      </c>
      <c r="T315" s="62" t="s">
        <v>3349</v>
      </c>
      <c r="U315" s="62" t="s">
        <v>235</v>
      </c>
      <c r="V315" s="62" t="s">
        <v>36</v>
      </c>
      <c r="W315" s="65"/>
      <c r="X315" s="65" t="s">
        <v>3250</v>
      </c>
      <c r="Y315" s="64"/>
      <c r="Z315" s="499" t="s">
        <v>3252</v>
      </c>
      <c r="AA315" s="459" t="s">
        <v>3253</v>
      </c>
      <c r="AB315" s="61"/>
      <c r="AC315" s="66">
        <v>2050</v>
      </c>
      <c r="AD315" s="66" t="s">
        <v>3563</v>
      </c>
    </row>
    <row r="316" spans="1:30" x14ac:dyDescent="0.2">
      <c r="A316" s="35" t="s">
        <v>70</v>
      </c>
      <c r="B316" s="673">
        <v>511029</v>
      </c>
      <c r="C316" s="354">
        <v>3086123714236</v>
      </c>
      <c r="D316" s="62" t="s">
        <v>256</v>
      </c>
      <c r="E316" s="62" t="s">
        <v>30</v>
      </c>
      <c r="F316" s="62"/>
      <c r="G316" s="62"/>
      <c r="H316" s="62" t="str">
        <f t="shared" si="8"/>
        <v>511029</v>
      </c>
      <c r="I316" s="688" t="s">
        <v>4416</v>
      </c>
      <c r="J316" s="62" t="s">
        <v>31</v>
      </c>
      <c r="K316" s="62">
        <v>1</v>
      </c>
      <c r="L316" s="62">
        <v>10</v>
      </c>
      <c r="M316" s="62">
        <v>10</v>
      </c>
      <c r="N316" s="62" t="s">
        <v>32</v>
      </c>
      <c r="O316" s="635">
        <v>4.57</v>
      </c>
      <c r="P316" s="635">
        <v>4.75</v>
      </c>
      <c r="Q316" s="558">
        <f t="shared" si="9"/>
        <v>3.9387308533916698E-2</v>
      </c>
      <c r="R316" s="62" t="s">
        <v>33</v>
      </c>
      <c r="S316" s="62" t="s">
        <v>34</v>
      </c>
      <c r="T316" s="62" t="s">
        <v>3349</v>
      </c>
      <c r="U316" s="62" t="s">
        <v>235</v>
      </c>
      <c r="V316" s="62" t="s">
        <v>36</v>
      </c>
      <c r="W316" s="65"/>
      <c r="X316" s="65" t="s">
        <v>3250</v>
      </c>
      <c r="Y316" s="64"/>
      <c r="Z316" s="499" t="s">
        <v>3252</v>
      </c>
      <c r="AA316" s="459" t="s">
        <v>3253</v>
      </c>
      <c r="AB316" s="61"/>
      <c r="AC316" s="66">
        <v>2050</v>
      </c>
      <c r="AD316" s="66" t="s">
        <v>3563</v>
      </c>
    </row>
    <row r="317" spans="1:30" x14ac:dyDescent="0.2">
      <c r="A317" s="35" t="s">
        <v>70</v>
      </c>
      <c r="B317" s="673">
        <v>511030</v>
      </c>
      <c r="C317" s="354">
        <v>3086123714243</v>
      </c>
      <c r="D317" s="62" t="s">
        <v>258</v>
      </c>
      <c r="E317" s="62" t="s">
        <v>30</v>
      </c>
      <c r="F317" s="62"/>
      <c r="G317" s="62"/>
      <c r="H317" s="62" t="str">
        <f t="shared" si="8"/>
        <v>511030</v>
      </c>
      <c r="I317" s="688" t="s">
        <v>4416</v>
      </c>
      <c r="J317" s="62" t="s">
        <v>31</v>
      </c>
      <c r="K317" s="62">
        <v>3</v>
      </c>
      <c r="L317" s="62">
        <v>10</v>
      </c>
      <c r="M317" s="62">
        <v>10</v>
      </c>
      <c r="N317" s="62" t="s">
        <v>39</v>
      </c>
      <c r="O317" s="635">
        <v>12.36</v>
      </c>
      <c r="P317" s="635">
        <v>12.85</v>
      </c>
      <c r="Q317" s="558">
        <f t="shared" si="9"/>
        <v>3.9644012944983764E-2</v>
      </c>
      <c r="R317" s="62" t="s">
        <v>33</v>
      </c>
      <c r="S317" s="62" t="s">
        <v>34</v>
      </c>
      <c r="T317" s="62" t="s">
        <v>3349</v>
      </c>
      <c r="U317" s="62" t="s">
        <v>235</v>
      </c>
      <c r="V317" s="62" t="s">
        <v>36</v>
      </c>
      <c r="W317" s="65"/>
      <c r="X317" s="65" t="s">
        <v>3250</v>
      </c>
      <c r="Y317" s="64"/>
      <c r="Z317" s="499" t="s">
        <v>3252</v>
      </c>
      <c r="AA317" s="459" t="s">
        <v>3253</v>
      </c>
      <c r="AB317" s="61"/>
      <c r="AC317" s="66">
        <v>2050</v>
      </c>
      <c r="AD317" s="66" t="s">
        <v>3563</v>
      </c>
    </row>
    <row r="318" spans="1:30" x14ac:dyDescent="0.2">
      <c r="A318" s="35" t="s">
        <v>70</v>
      </c>
      <c r="B318" s="673">
        <v>511031</v>
      </c>
      <c r="C318" s="354">
        <v>3086123714250</v>
      </c>
      <c r="D318" s="62" t="s">
        <v>260</v>
      </c>
      <c r="E318" s="62" t="s">
        <v>30</v>
      </c>
      <c r="F318" s="62"/>
      <c r="G318" s="62"/>
      <c r="H318" s="62" t="str">
        <f t="shared" si="8"/>
        <v>511031</v>
      </c>
      <c r="I318" s="688" t="s">
        <v>4416</v>
      </c>
      <c r="J318" s="62" t="s">
        <v>31</v>
      </c>
      <c r="K318" s="62">
        <v>30</v>
      </c>
      <c r="L318" s="62">
        <v>1</v>
      </c>
      <c r="M318" s="62">
        <v>1</v>
      </c>
      <c r="N318" s="62" t="s">
        <v>124</v>
      </c>
      <c r="O318" s="635">
        <v>79.55</v>
      </c>
      <c r="P318" s="635">
        <v>82.73</v>
      </c>
      <c r="Q318" s="558">
        <f t="shared" si="9"/>
        <v>3.9974858579509887E-2</v>
      </c>
      <c r="R318" s="62" t="s">
        <v>33</v>
      </c>
      <c r="S318" s="62" t="s">
        <v>34</v>
      </c>
      <c r="T318" s="62" t="s">
        <v>3349</v>
      </c>
      <c r="U318" s="62" t="s">
        <v>235</v>
      </c>
      <c r="V318" s="62" t="s">
        <v>36</v>
      </c>
      <c r="W318" s="65"/>
      <c r="X318" s="65" t="s">
        <v>3250</v>
      </c>
      <c r="Y318" s="64"/>
      <c r="Z318" s="499" t="s">
        <v>3252</v>
      </c>
      <c r="AA318" s="459" t="s">
        <v>3253</v>
      </c>
      <c r="AB318" s="61" t="s">
        <v>261</v>
      </c>
      <c r="AC318" s="66">
        <v>2050</v>
      </c>
      <c r="AD318" s="66" t="s">
        <v>3563</v>
      </c>
    </row>
    <row r="319" spans="1:30" x14ac:dyDescent="0.2">
      <c r="A319" s="35" t="s">
        <v>70</v>
      </c>
      <c r="B319" s="673">
        <v>511034</v>
      </c>
      <c r="C319" s="354">
        <v>3086123714281</v>
      </c>
      <c r="D319" s="62" t="s">
        <v>263</v>
      </c>
      <c r="E319" s="62" t="s">
        <v>30</v>
      </c>
      <c r="F319" s="62"/>
      <c r="G319" s="62"/>
      <c r="H319" s="62" t="str">
        <f t="shared" si="8"/>
        <v>511034</v>
      </c>
      <c r="I319" s="688" t="s">
        <v>4416</v>
      </c>
      <c r="J319" s="62" t="s">
        <v>31</v>
      </c>
      <c r="K319" s="62">
        <v>12</v>
      </c>
      <c r="L319" s="62">
        <v>18</v>
      </c>
      <c r="M319" s="62">
        <v>1</v>
      </c>
      <c r="N319" s="62" t="s">
        <v>46</v>
      </c>
      <c r="O319" s="635">
        <v>31.82</v>
      </c>
      <c r="P319" s="635">
        <v>33.090000000000003</v>
      </c>
      <c r="Q319" s="558">
        <f t="shared" si="9"/>
        <v>3.9912005028284181E-2</v>
      </c>
      <c r="R319" s="62" t="s">
        <v>33</v>
      </c>
      <c r="S319" s="62" t="s">
        <v>34</v>
      </c>
      <c r="T319" s="62" t="s">
        <v>3349</v>
      </c>
      <c r="U319" s="62" t="s">
        <v>235</v>
      </c>
      <c r="V319" s="62" t="s">
        <v>36</v>
      </c>
      <c r="W319" s="65"/>
      <c r="X319" s="65" t="s">
        <v>3250</v>
      </c>
      <c r="Y319" s="64"/>
      <c r="Z319" s="499" t="s">
        <v>3252</v>
      </c>
      <c r="AA319" s="459" t="s">
        <v>3253</v>
      </c>
      <c r="AB319" s="61" t="s">
        <v>264</v>
      </c>
      <c r="AC319" s="66">
        <v>2050</v>
      </c>
      <c r="AD319" s="66" t="s">
        <v>3563</v>
      </c>
    </row>
    <row r="320" spans="1:30" x14ac:dyDescent="0.2">
      <c r="A320" s="35" t="s">
        <v>70</v>
      </c>
      <c r="B320" s="673">
        <v>515218</v>
      </c>
      <c r="C320" s="354">
        <v>3086123546820</v>
      </c>
      <c r="D320" s="62" t="s">
        <v>266</v>
      </c>
      <c r="E320" s="62" t="s">
        <v>30</v>
      </c>
      <c r="F320" s="62"/>
      <c r="G320" s="62"/>
      <c r="H320" s="62" t="str">
        <f t="shared" si="8"/>
        <v>515218</v>
      </c>
      <c r="I320" s="688" t="s">
        <v>4416</v>
      </c>
      <c r="J320" s="62" t="s">
        <v>31</v>
      </c>
      <c r="K320" s="62">
        <v>3</v>
      </c>
      <c r="L320" s="62">
        <v>20</v>
      </c>
      <c r="M320" s="62">
        <v>20</v>
      </c>
      <c r="N320" s="62" t="s">
        <v>39</v>
      </c>
      <c r="O320" s="635">
        <v>9.77</v>
      </c>
      <c r="P320" s="635">
        <v>10.16</v>
      </c>
      <c r="Q320" s="558">
        <f t="shared" si="9"/>
        <v>3.9918116683725691E-2</v>
      </c>
      <c r="R320" s="62" t="s">
        <v>33</v>
      </c>
      <c r="S320" s="62" t="s">
        <v>34</v>
      </c>
      <c r="T320" s="62" t="s">
        <v>3349</v>
      </c>
      <c r="U320" s="62" t="s">
        <v>235</v>
      </c>
      <c r="V320" s="62" t="s">
        <v>36</v>
      </c>
      <c r="W320" s="65"/>
      <c r="X320" s="65" t="s">
        <v>3250</v>
      </c>
      <c r="Y320" s="64"/>
      <c r="Z320" s="499" t="s">
        <v>3252</v>
      </c>
      <c r="AA320" s="459" t="s">
        <v>3253</v>
      </c>
      <c r="AB320" s="61"/>
      <c r="AC320" s="66">
        <v>2050</v>
      </c>
      <c r="AD320" s="66" t="s">
        <v>3563</v>
      </c>
    </row>
    <row r="321" spans="1:30" x14ac:dyDescent="0.2">
      <c r="A321" s="35" t="s">
        <v>70</v>
      </c>
      <c r="B321" s="673">
        <v>515437</v>
      </c>
      <c r="C321" s="354">
        <v>3086123729629</v>
      </c>
      <c r="D321" s="62" t="s">
        <v>268</v>
      </c>
      <c r="E321" s="62" t="s">
        <v>30</v>
      </c>
      <c r="F321" s="62"/>
      <c r="G321" s="62"/>
      <c r="H321" s="62" t="str">
        <f t="shared" si="8"/>
        <v>515437</v>
      </c>
      <c r="I321" s="688" t="s">
        <v>4416</v>
      </c>
      <c r="J321" s="62" t="s">
        <v>252</v>
      </c>
      <c r="K321" s="62">
        <v>12</v>
      </c>
      <c r="L321" s="62">
        <v>2</v>
      </c>
      <c r="M321" s="62">
        <v>2</v>
      </c>
      <c r="N321" s="62" t="s">
        <v>172</v>
      </c>
      <c r="O321" s="635">
        <v>54.84</v>
      </c>
      <c r="P321" s="635">
        <v>57.03</v>
      </c>
      <c r="Q321" s="558">
        <f t="shared" si="9"/>
        <v>3.9934354485776868E-2</v>
      </c>
      <c r="R321" s="62" t="s">
        <v>33</v>
      </c>
      <c r="S321" s="62" t="s">
        <v>34</v>
      </c>
      <c r="T321" s="62" t="s">
        <v>3349</v>
      </c>
      <c r="U321" s="62" t="s">
        <v>235</v>
      </c>
      <c r="V321" s="62" t="s">
        <v>36</v>
      </c>
      <c r="W321" s="65"/>
      <c r="X321" s="65" t="s">
        <v>3250</v>
      </c>
      <c r="Y321" s="64"/>
      <c r="Z321" s="499" t="s">
        <v>3252</v>
      </c>
      <c r="AA321" s="459" t="s">
        <v>3253</v>
      </c>
      <c r="AB321" s="61"/>
      <c r="AC321" s="66">
        <v>2050</v>
      </c>
      <c r="AD321" s="66" t="s">
        <v>3563</v>
      </c>
    </row>
    <row r="322" spans="1:30" x14ac:dyDescent="0.2">
      <c r="A322" s="35" t="s">
        <v>70</v>
      </c>
      <c r="B322" s="673">
        <v>518205</v>
      </c>
      <c r="C322" s="354">
        <v>3086123743922</v>
      </c>
      <c r="D322" s="62" t="s">
        <v>270</v>
      </c>
      <c r="E322" s="62" t="s">
        <v>30</v>
      </c>
      <c r="F322" s="62" t="s">
        <v>3319</v>
      </c>
      <c r="G322" s="417" t="s">
        <v>73</v>
      </c>
      <c r="H322" s="417" t="str">
        <f t="shared" si="8"/>
        <v>518205</v>
      </c>
      <c r="I322" s="691" t="s">
        <v>4416</v>
      </c>
      <c r="J322" s="62" t="s">
        <v>31</v>
      </c>
      <c r="K322" s="62">
        <v>12</v>
      </c>
      <c r="L322" s="62">
        <v>18</v>
      </c>
      <c r="M322" s="62">
        <v>1</v>
      </c>
      <c r="N322" s="62" t="s">
        <v>46</v>
      </c>
      <c r="O322" s="635" t="s">
        <v>3321</v>
      </c>
      <c r="P322" s="635">
        <v>29.71</v>
      </c>
      <c r="Q322" s="558" t="s">
        <v>3322</v>
      </c>
      <c r="R322" s="62" t="s">
        <v>33</v>
      </c>
      <c r="S322" s="62" t="s">
        <v>34</v>
      </c>
      <c r="T322" s="62" t="s">
        <v>3349</v>
      </c>
      <c r="U322" s="62" t="s">
        <v>235</v>
      </c>
      <c r="V322" s="62" t="s">
        <v>36</v>
      </c>
      <c r="W322" s="637" t="s">
        <v>3818</v>
      </c>
      <c r="X322" s="637" t="s">
        <v>3345</v>
      </c>
      <c r="Y322" s="64"/>
      <c r="Z322" s="499" t="s">
        <v>3252</v>
      </c>
      <c r="AA322" s="459" t="s">
        <v>3253</v>
      </c>
      <c r="AB322" s="61" t="s">
        <v>271</v>
      </c>
      <c r="AC322" s="66">
        <v>2050</v>
      </c>
      <c r="AD322" s="66" t="s">
        <v>3563</v>
      </c>
    </row>
    <row r="323" spans="1:30" x14ac:dyDescent="0.2">
      <c r="A323" s="35" t="s">
        <v>70</v>
      </c>
      <c r="B323" s="673">
        <v>518206</v>
      </c>
      <c r="C323" s="354">
        <v>3086123743939</v>
      </c>
      <c r="D323" s="62" t="s">
        <v>273</v>
      </c>
      <c r="E323" s="62" t="s">
        <v>30</v>
      </c>
      <c r="F323" s="62" t="s">
        <v>3319</v>
      </c>
      <c r="G323" s="417" t="s">
        <v>73</v>
      </c>
      <c r="H323" s="417" t="str">
        <f t="shared" si="8"/>
        <v>518206</v>
      </c>
      <c r="I323" s="691" t="s">
        <v>4416</v>
      </c>
      <c r="J323" s="62" t="s">
        <v>31</v>
      </c>
      <c r="K323" s="62">
        <v>12</v>
      </c>
      <c r="L323" s="62">
        <v>18</v>
      </c>
      <c r="M323" s="62">
        <v>1</v>
      </c>
      <c r="N323" s="62" t="s">
        <v>46</v>
      </c>
      <c r="O323" s="635" t="s">
        <v>3321</v>
      </c>
      <c r="P323" s="635">
        <v>29.71</v>
      </c>
      <c r="Q323" s="558" t="s">
        <v>3322</v>
      </c>
      <c r="R323" s="62" t="s">
        <v>33</v>
      </c>
      <c r="S323" s="62" t="s">
        <v>34</v>
      </c>
      <c r="T323" s="62" t="s">
        <v>3349</v>
      </c>
      <c r="U323" s="62" t="s">
        <v>235</v>
      </c>
      <c r="V323" s="62" t="s">
        <v>36</v>
      </c>
      <c r="W323" s="637" t="s">
        <v>3818</v>
      </c>
      <c r="X323" s="637" t="s">
        <v>3345</v>
      </c>
      <c r="Y323" s="64"/>
      <c r="Z323" s="499" t="s">
        <v>3252</v>
      </c>
      <c r="AA323" s="459" t="s">
        <v>3253</v>
      </c>
      <c r="AB323" s="61" t="s">
        <v>274</v>
      </c>
      <c r="AC323" s="66">
        <v>2050</v>
      </c>
      <c r="AD323" s="66" t="s">
        <v>3563</v>
      </c>
    </row>
    <row r="324" spans="1:30" x14ac:dyDescent="0.2">
      <c r="A324" s="35" t="s">
        <v>3238</v>
      </c>
      <c r="B324" s="673">
        <v>912228</v>
      </c>
      <c r="C324" s="354">
        <v>3086123643611</v>
      </c>
      <c r="D324" s="62" t="s">
        <v>276</v>
      </c>
      <c r="E324" s="62" t="s">
        <v>84</v>
      </c>
      <c r="F324" s="62"/>
      <c r="G324" s="62"/>
      <c r="H324" s="62" t="str">
        <f t="shared" si="8"/>
        <v>912228</v>
      </c>
      <c r="I324" s="688" t="s">
        <v>4416</v>
      </c>
      <c r="J324" s="62" t="s">
        <v>66</v>
      </c>
      <c r="K324" s="62">
        <v>4</v>
      </c>
      <c r="L324" s="62">
        <v>20</v>
      </c>
      <c r="M324" s="62">
        <v>20</v>
      </c>
      <c r="N324" s="62" t="s">
        <v>277</v>
      </c>
      <c r="O324" s="635">
        <v>16.63</v>
      </c>
      <c r="P324" s="635">
        <v>17.3</v>
      </c>
      <c r="Q324" s="558">
        <f t="shared" ref="Q324:Q343" si="10">P324/O324-1</f>
        <v>4.0288634996993533E-2</v>
      </c>
      <c r="R324" s="62" t="s">
        <v>33</v>
      </c>
      <c r="S324" s="62" t="s">
        <v>34</v>
      </c>
      <c r="T324" s="62" t="s">
        <v>3349</v>
      </c>
      <c r="U324" s="62" t="s">
        <v>235</v>
      </c>
      <c r="V324" s="62" t="s">
        <v>36</v>
      </c>
      <c r="W324" s="65"/>
      <c r="X324" s="65" t="s">
        <v>3250</v>
      </c>
      <c r="Y324" s="64"/>
      <c r="Z324" s="499" t="s">
        <v>3252</v>
      </c>
      <c r="AA324" s="459" t="s">
        <v>3253</v>
      </c>
      <c r="AB324" s="61"/>
      <c r="AC324" s="66">
        <v>2050</v>
      </c>
      <c r="AD324" s="66" t="s">
        <v>3563</v>
      </c>
    </row>
    <row r="325" spans="1:30" x14ac:dyDescent="0.2">
      <c r="A325" s="35" t="s">
        <v>70</v>
      </c>
      <c r="B325" s="673">
        <v>992563</v>
      </c>
      <c r="C325" s="354">
        <v>3086123593749</v>
      </c>
      <c r="D325" s="62" t="s">
        <v>281</v>
      </c>
      <c r="E325" s="62" t="s">
        <v>84</v>
      </c>
      <c r="F325" s="62"/>
      <c r="G325" s="62"/>
      <c r="H325" s="62" t="str">
        <f t="shared" ref="H325:H388" si="11">+TEXT(B325,"0")</f>
        <v>992563</v>
      </c>
      <c r="I325" s="688" t="s">
        <v>4416</v>
      </c>
      <c r="J325" s="62" t="s">
        <v>31</v>
      </c>
      <c r="K325" s="62">
        <v>12</v>
      </c>
      <c r="L325" s="62">
        <v>18</v>
      </c>
      <c r="M325" s="62">
        <v>1</v>
      </c>
      <c r="N325" s="62" t="s">
        <v>46</v>
      </c>
      <c r="O325" s="635">
        <v>26.98</v>
      </c>
      <c r="P325" s="635">
        <v>28.06</v>
      </c>
      <c r="Q325" s="558">
        <f t="shared" si="10"/>
        <v>4.002965159377303E-2</v>
      </c>
      <c r="R325" s="62" t="s">
        <v>33</v>
      </c>
      <c r="S325" s="62" t="s">
        <v>34</v>
      </c>
      <c r="T325" s="62" t="s">
        <v>3349</v>
      </c>
      <c r="U325" s="62" t="s">
        <v>235</v>
      </c>
      <c r="V325" s="62" t="s">
        <v>36</v>
      </c>
      <c r="W325" s="65"/>
      <c r="X325" s="65" t="s">
        <v>3250</v>
      </c>
      <c r="Y325" s="64"/>
      <c r="Z325" s="499" t="s">
        <v>3252</v>
      </c>
      <c r="AA325" s="459" t="s">
        <v>3253</v>
      </c>
      <c r="AB325" s="61" t="s">
        <v>282</v>
      </c>
      <c r="AC325" s="66">
        <v>2050</v>
      </c>
      <c r="AD325" s="66" t="s">
        <v>3563</v>
      </c>
    </row>
    <row r="326" spans="1:30" x14ac:dyDescent="0.2">
      <c r="A326" s="35" t="s">
        <v>3238</v>
      </c>
      <c r="B326" s="673">
        <v>999850</v>
      </c>
      <c r="C326" s="354">
        <v>3086123636972</v>
      </c>
      <c r="D326" s="62" t="s">
        <v>284</v>
      </c>
      <c r="E326" s="62" t="s">
        <v>30</v>
      </c>
      <c r="F326" s="62"/>
      <c r="G326" s="62"/>
      <c r="H326" s="62" t="str">
        <f t="shared" si="11"/>
        <v>999850</v>
      </c>
      <c r="I326" s="688" t="s">
        <v>4416</v>
      </c>
      <c r="J326" s="62" t="s">
        <v>111</v>
      </c>
      <c r="K326" s="62">
        <v>3</v>
      </c>
      <c r="L326" s="62">
        <v>10</v>
      </c>
      <c r="M326" s="62">
        <v>10</v>
      </c>
      <c r="N326" s="62" t="s">
        <v>39</v>
      </c>
      <c r="O326" s="635">
        <v>9.89</v>
      </c>
      <c r="P326" s="635">
        <v>10.29</v>
      </c>
      <c r="Q326" s="558">
        <f t="shared" si="10"/>
        <v>4.044489383215355E-2</v>
      </c>
      <c r="R326" s="62" t="s">
        <v>33</v>
      </c>
      <c r="S326" s="62" t="s">
        <v>34</v>
      </c>
      <c r="T326" s="62" t="s">
        <v>3349</v>
      </c>
      <c r="U326" s="62" t="s">
        <v>235</v>
      </c>
      <c r="V326" s="62" t="s">
        <v>36</v>
      </c>
      <c r="W326" s="65"/>
      <c r="X326" s="65" t="s">
        <v>3250</v>
      </c>
      <c r="Y326" s="64"/>
      <c r="Z326" s="499" t="s">
        <v>3252</v>
      </c>
      <c r="AA326" s="459" t="s">
        <v>3253</v>
      </c>
      <c r="AB326" s="61"/>
      <c r="AC326" s="66">
        <v>2050</v>
      </c>
      <c r="AD326" s="66" t="s">
        <v>3563</v>
      </c>
    </row>
    <row r="327" spans="1:30" x14ac:dyDescent="0.2">
      <c r="A327" s="35" t="s">
        <v>70</v>
      </c>
      <c r="B327" s="673">
        <v>999871</v>
      </c>
      <c r="C327" s="354">
        <v>3086123637184</v>
      </c>
      <c r="D327" s="62" t="s">
        <v>286</v>
      </c>
      <c r="E327" s="62" t="s">
        <v>30</v>
      </c>
      <c r="F327" s="62"/>
      <c r="G327" s="62"/>
      <c r="H327" s="62" t="str">
        <f t="shared" si="11"/>
        <v>999871</v>
      </c>
      <c r="I327" s="688" t="s">
        <v>4416</v>
      </c>
      <c r="J327" s="62" t="s">
        <v>123</v>
      </c>
      <c r="K327" s="62">
        <v>1</v>
      </c>
      <c r="L327" s="62">
        <v>20</v>
      </c>
      <c r="M327" s="62">
        <v>20</v>
      </c>
      <c r="N327" s="62" t="s">
        <v>32</v>
      </c>
      <c r="O327" s="635">
        <v>3.69</v>
      </c>
      <c r="P327" s="635">
        <v>3.84</v>
      </c>
      <c r="Q327" s="558">
        <f t="shared" si="10"/>
        <v>4.0650406504064929E-2</v>
      </c>
      <c r="R327" s="62" t="s">
        <v>33</v>
      </c>
      <c r="S327" s="62" t="s">
        <v>34</v>
      </c>
      <c r="T327" s="62" t="s">
        <v>3349</v>
      </c>
      <c r="U327" s="62" t="s">
        <v>235</v>
      </c>
      <c r="V327" s="62" t="s">
        <v>36</v>
      </c>
      <c r="W327" s="65"/>
      <c r="X327" s="65" t="s">
        <v>3250</v>
      </c>
      <c r="Y327" s="64"/>
      <c r="Z327" s="499" t="s">
        <v>3252</v>
      </c>
      <c r="AA327" s="459" t="s">
        <v>3253</v>
      </c>
      <c r="AB327" s="61"/>
      <c r="AC327" s="66">
        <v>2050</v>
      </c>
      <c r="AD327" s="66" t="s">
        <v>3563</v>
      </c>
    </row>
    <row r="328" spans="1:30" x14ac:dyDescent="0.2">
      <c r="A328" s="35" t="s">
        <v>70</v>
      </c>
      <c r="B328" s="673">
        <v>9649042</v>
      </c>
      <c r="C328" s="354">
        <v>3086123538924</v>
      </c>
      <c r="D328" s="62" t="s">
        <v>288</v>
      </c>
      <c r="E328" s="62" t="s">
        <v>30</v>
      </c>
      <c r="F328" s="62"/>
      <c r="G328" s="62"/>
      <c r="H328" s="62" t="str">
        <f t="shared" si="11"/>
        <v>9649042</v>
      </c>
      <c r="I328" s="688" t="s">
        <v>4416</v>
      </c>
      <c r="J328" s="62" t="s">
        <v>31</v>
      </c>
      <c r="K328" s="62">
        <v>30</v>
      </c>
      <c r="L328" s="62">
        <v>1</v>
      </c>
      <c r="M328" s="62">
        <v>1</v>
      </c>
      <c r="N328" s="62" t="s">
        <v>124</v>
      </c>
      <c r="O328" s="635">
        <v>66.48</v>
      </c>
      <c r="P328" s="635">
        <v>69.14</v>
      </c>
      <c r="Q328" s="558">
        <f t="shared" si="10"/>
        <v>4.001203369434414E-2</v>
      </c>
      <c r="R328" s="62" t="s">
        <v>33</v>
      </c>
      <c r="S328" s="62" t="s">
        <v>34</v>
      </c>
      <c r="T328" s="62" t="s">
        <v>3349</v>
      </c>
      <c r="U328" s="62" t="s">
        <v>235</v>
      </c>
      <c r="V328" s="62" t="s">
        <v>36</v>
      </c>
      <c r="W328" s="65"/>
      <c r="X328" s="65" t="s">
        <v>3250</v>
      </c>
      <c r="Y328" s="64"/>
      <c r="Z328" s="499" t="s">
        <v>3252</v>
      </c>
      <c r="AA328" s="459" t="s">
        <v>3253</v>
      </c>
      <c r="AB328" s="61"/>
      <c r="AC328" s="66">
        <v>2050</v>
      </c>
      <c r="AD328" s="66" t="s">
        <v>3563</v>
      </c>
    </row>
    <row r="329" spans="1:30" x14ac:dyDescent="0.2">
      <c r="A329" s="35" t="s">
        <v>70</v>
      </c>
      <c r="B329" s="673">
        <v>933949</v>
      </c>
      <c r="C329" s="354">
        <v>3086123415270</v>
      </c>
      <c r="D329" s="62" t="s">
        <v>292</v>
      </c>
      <c r="E329" s="62" t="s">
        <v>30</v>
      </c>
      <c r="F329" s="62"/>
      <c r="G329" s="62"/>
      <c r="H329" s="62" t="str">
        <f t="shared" si="11"/>
        <v>933949</v>
      </c>
      <c r="I329" s="688" t="s">
        <v>4416</v>
      </c>
      <c r="J329" s="62" t="s">
        <v>31</v>
      </c>
      <c r="K329" s="62">
        <v>1</v>
      </c>
      <c r="L329" s="62">
        <v>20</v>
      </c>
      <c r="M329" s="62">
        <v>20</v>
      </c>
      <c r="N329" s="62" t="s">
        <v>32</v>
      </c>
      <c r="O329" s="635">
        <v>3.85</v>
      </c>
      <c r="P329" s="635">
        <v>4</v>
      </c>
      <c r="Q329" s="558">
        <f t="shared" si="10"/>
        <v>3.8961038961038863E-2</v>
      </c>
      <c r="R329" s="62" t="s">
        <v>33</v>
      </c>
      <c r="S329" s="62" t="s">
        <v>34</v>
      </c>
      <c r="T329" s="62" t="s">
        <v>3360</v>
      </c>
      <c r="U329" s="62" t="s">
        <v>293</v>
      </c>
      <c r="V329" s="62" t="s">
        <v>36</v>
      </c>
      <c r="W329" s="65"/>
      <c r="X329" s="65" t="s">
        <v>3250</v>
      </c>
      <c r="Y329" s="64"/>
      <c r="Z329" s="499" t="s">
        <v>3252</v>
      </c>
      <c r="AA329" s="459" t="s">
        <v>3253</v>
      </c>
      <c r="AB329" s="61"/>
      <c r="AC329" s="66">
        <v>2050</v>
      </c>
      <c r="AD329" s="66" t="s">
        <v>3563</v>
      </c>
    </row>
    <row r="330" spans="1:30" x14ac:dyDescent="0.2">
      <c r="A330" s="35" t="s">
        <v>70</v>
      </c>
      <c r="B330" s="673">
        <v>982868</v>
      </c>
      <c r="C330" s="354">
        <v>3086123415263</v>
      </c>
      <c r="D330" s="62" t="s">
        <v>295</v>
      </c>
      <c r="E330" s="62" t="s">
        <v>30</v>
      </c>
      <c r="F330" s="62"/>
      <c r="G330" s="62"/>
      <c r="H330" s="62" t="str">
        <f t="shared" si="11"/>
        <v>982868</v>
      </c>
      <c r="I330" s="688" t="s">
        <v>4416</v>
      </c>
      <c r="J330" s="62" t="s">
        <v>31</v>
      </c>
      <c r="K330" s="62">
        <v>12</v>
      </c>
      <c r="L330" s="62">
        <v>35</v>
      </c>
      <c r="M330" s="62">
        <v>1</v>
      </c>
      <c r="N330" s="62" t="s">
        <v>46</v>
      </c>
      <c r="O330" s="635">
        <v>26.43</v>
      </c>
      <c r="P330" s="635">
        <v>27.49</v>
      </c>
      <c r="Q330" s="558">
        <f t="shared" si="10"/>
        <v>4.0105940219447467E-2</v>
      </c>
      <c r="R330" s="62" t="s">
        <v>33</v>
      </c>
      <c r="S330" s="62" t="s">
        <v>34</v>
      </c>
      <c r="T330" s="62" t="s">
        <v>3360</v>
      </c>
      <c r="U330" s="62" t="s">
        <v>293</v>
      </c>
      <c r="V330" s="62" t="s">
        <v>36</v>
      </c>
      <c r="W330" s="65"/>
      <c r="X330" s="65" t="s">
        <v>3250</v>
      </c>
      <c r="Y330" s="64"/>
      <c r="Z330" s="499" t="s">
        <v>3252</v>
      </c>
      <c r="AA330" s="459" t="s">
        <v>3253</v>
      </c>
      <c r="AB330" s="61" t="s">
        <v>296</v>
      </c>
      <c r="AC330" s="66">
        <v>2050</v>
      </c>
      <c r="AD330" s="66" t="s">
        <v>3563</v>
      </c>
    </row>
    <row r="331" spans="1:30" x14ac:dyDescent="0.2">
      <c r="A331" s="35" t="s">
        <v>70</v>
      </c>
      <c r="B331" s="673">
        <v>992579</v>
      </c>
      <c r="C331" s="354">
        <v>3086123593909</v>
      </c>
      <c r="D331" s="62" t="s">
        <v>301</v>
      </c>
      <c r="E331" s="62" t="s">
        <v>30</v>
      </c>
      <c r="F331" s="62"/>
      <c r="G331" s="62"/>
      <c r="H331" s="62" t="str">
        <f t="shared" si="11"/>
        <v>992579</v>
      </c>
      <c r="I331" s="688" t="s">
        <v>4416</v>
      </c>
      <c r="J331" s="62" t="s">
        <v>31</v>
      </c>
      <c r="K331" s="62">
        <v>3</v>
      </c>
      <c r="L331" s="62">
        <v>20</v>
      </c>
      <c r="M331" s="62">
        <v>20</v>
      </c>
      <c r="N331" s="62" t="s">
        <v>302</v>
      </c>
      <c r="O331" s="635">
        <v>12.47</v>
      </c>
      <c r="P331" s="635">
        <v>12.97</v>
      </c>
      <c r="Q331" s="558">
        <f t="shared" si="10"/>
        <v>4.0096230954290268E-2</v>
      </c>
      <c r="R331" s="62" t="s">
        <v>33</v>
      </c>
      <c r="S331" s="62" t="s">
        <v>34</v>
      </c>
      <c r="T331" s="62" t="s">
        <v>3361</v>
      </c>
      <c r="U331" s="62" t="s">
        <v>299</v>
      </c>
      <c r="V331" s="62" t="s">
        <v>36</v>
      </c>
      <c r="W331" s="636" t="s">
        <v>3334</v>
      </c>
      <c r="X331" s="670">
        <v>45380</v>
      </c>
      <c r="Y331" s="64"/>
      <c r="Z331" s="499" t="s">
        <v>3252</v>
      </c>
      <c r="AA331" s="459" t="s">
        <v>3253</v>
      </c>
      <c r="AB331" s="61"/>
      <c r="AC331" s="66">
        <v>2050</v>
      </c>
      <c r="AD331" s="66" t="s">
        <v>3563</v>
      </c>
    </row>
    <row r="332" spans="1:30" x14ac:dyDescent="0.2">
      <c r="A332" s="35" t="s">
        <v>70</v>
      </c>
      <c r="B332" s="673">
        <v>9672771</v>
      </c>
      <c r="C332" s="354">
        <v>3086123542532</v>
      </c>
      <c r="D332" s="62" t="s">
        <v>304</v>
      </c>
      <c r="E332" s="62" t="s">
        <v>30</v>
      </c>
      <c r="F332" s="62"/>
      <c r="G332" s="62"/>
      <c r="H332" s="62" t="str">
        <f t="shared" si="11"/>
        <v>9672771</v>
      </c>
      <c r="I332" s="688" t="s">
        <v>4416</v>
      </c>
      <c r="J332" s="62" t="s">
        <v>31</v>
      </c>
      <c r="K332" s="62">
        <v>12</v>
      </c>
      <c r="L332" s="62">
        <v>18</v>
      </c>
      <c r="M332" s="62">
        <v>1</v>
      </c>
      <c r="N332" s="62" t="s">
        <v>46</v>
      </c>
      <c r="O332" s="635">
        <v>32.380000000000003</v>
      </c>
      <c r="P332" s="635">
        <v>33.68</v>
      </c>
      <c r="Q332" s="558">
        <f t="shared" si="10"/>
        <v>4.0148239654107298E-2</v>
      </c>
      <c r="R332" s="62" t="s">
        <v>33</v>
      </c>
      <c r="S332" s="62" t="s">
        <v>34</v>
      </c>
      <c r="T332" s="62" t="s">
        <v>3361</v>
      </c>
      <c r="U332" s="62" t="s">
        <v>299</v>
      </c>
      <c r="V332" s="62" t="s">
        <v>36</v>
      </c>
      <c r="W332" s="636" t="s">
        <v>3334</v>
      </c>
      <c r="X332" s="670">
        <v>45380</v>
      </c>
      <c r="Y332" s="64"/>
      <c r="Z332" s="499" t="s">
        <v>3252</v>
      </c>
      <c r="AA332" s="459" t="s">
        <v>3253</v>
      </c>
      <c r="AB332" s="61"/>
      <c r="AC332" s="66">
        <v>2050</v>
      </c>
      <c r="AD332" s="66" t="s">
        <v>3563</v>
      </c>
    </row>
    <row r="333" spans="1:30" x14ac:dyDescent="0.2">
      <c r="A333" s="35" t="s">
        <v>70</v>
      </c>
      <c r="B333" s="673">
        <v>9672781</v>
      </c>
      <c r="C333" s="354">
        <v>3086123542549</v>
      </c>
      <c r="D333" s="62" t="s">
        <v>306</v>
      </c>
      <c r="E333" s="62" t="s">
        <v>30</v>
      </c>
      <c r="F333" s="62"/>
      <c r="G333" s="62"/>
      <c r="H333" s="62" t="str">
        <f t="shared" si="11"/>
        <v>9672781</v>
      </c>
      <c r="I333" s="688" t="s">
        <v>4416</v>
      </c>
      <c r="J333" s="62" t="s">
        <v>31</v>
      </c>
      <c r="K333" s="62">
        <v>30</v>
      </c>
      <c r="L333" s="62">
        <v>1</v>
      </c>
      <c r="M333" s="62">
        <v>1</v>
      </c>
      <c r="N333" s="62" t="s">
        <v>124</v>
      </c>
      <c r="O333" s="635">
        <v>80.95</v>
      </c>
      <c r="P333" s="635">
        <v>84.19</v>
      </c>
      <c r="Q333" s="558">
        <f t="shared" si="10"/>
        <v>4.0024706609017802E-2</v>
      </c>
      <c r="R333" s="62" t="s">
        <v>33</v>
      </c>
      <c r="S333" s="62" t="s">
        <v>34</v>
      </c>
      <c r="T333" s="62" t="s">
        <v>3361</v>
      </c>
      <c r="U333" s="62" t="s">
        <v>299</v>
      </c>
      <c r="V333" s="62" t="s">
        <v>36</v>
      </c>
      <c r="W333" s="636" t="s">
        <v>3334</v>
      </c>
      <c r="X333" s="670">
        <v>45380</v>
      </c>
      <c r="Y333" s="64"/>
      <c r="Z333" s="499" t="s">
        <v>3252</v>
      </c>
      <c r="AA333" s="459" t="s">
        <v>3253</v>
      </c>
      <c r="AB333" s="61"/>
      <c r="AC333" s="66">
        <v>2050</v>
      </c>
      <c r="AD333" s="66" t="s">
        <v>3563</v>
      </c>
    </row>
    <row r="334" spans="1:30" x14ac:dyDescent="0.2">
      <c r="A334" s="35" t="s">
        <v>70</v>
      </c>
      <c r="B334" s="673">
        <v>9672961</v>
      </c>
      <c r="C334" s="354">
        <v>3086123542723</v>
      </c>
      <c r="D334" s="62" t="s">
        <v>308</v>
      </c>
      <c r="E334" s="62" t="s">
        <v>30</v>
      </c>
      <c r="F334" s="62"/>
      <c r="G334" s="62"/>
      <c r="H334" s="62" t="str">
        <f t="shared" si="11"/>
        <v>9672961</v>
      </c>
      <c r="I334" s="688" t="s">
        <v>4416</v>
      </c>
      <c r="J334" s="62" t="s">
        <v>31</v>
      </c>
      <c r="K334" s="62">
        <v>1</v>
      </c>
      <c r="L334" s="62">
        <v>20</v>
      </c>
      <c r="M334" s="62">
        <v>20</v>
      </c>
      <c r="N334" s="62" t="s">
        <v>32</v>
      </c>
      <c r="O334" s="635">
        <v>4.62</v>
      </c>
      <c r="P334" s="635">
        <v>4.8</v>
      </c>
      <c r="Q334" s="558">
        <f t="shared" si="10"/>
        <v>3.8961038961038863E-2</v>
      </c>
      <c r="R334" s="62" t="s">
        <v>33</v>
      </c>
      <c r="S334" s="62" t="s">
        <v>34</v>
      </c>
      <c r="T334" s="62" t="s">
        <v>3361</v>
      </c>
      <c r="U334" s="62" t="s">
        <v>299</v>
      </c>
      <c r="V334" s="62" t="s">
        <v>36</v>
      </c>
      <c r="W334" s="636" t="s">
        <v>3334</v>
      </c>
      <c r="X334" s="670">
        <v>45473</v>
      </c>
      <c r="Y334" s="64"/>
      <c r="Z334" s="499" t="s">
        <v>3252</v>
      </c>
      <c r="AA334" s="459" t="s">
        <v>3253</v>
      </c>
      <c r="AB334" s="61"/>
      <c r="AC334" s="66">
        <v>2050</v>
      </c>
      <c r="AD334" s="66" t="s">
        <v>3563</v>
      </c>
    </row>
    <row r="335" spans="1:30" x14ac:dyDescent="0.2">
      <c r="A335" s="35" t="s">
        <v>70</v>
      </c>
      <c r="B335" s="673">
        <v>942104</v>
      </c>
      <c r="C335" s="354">
        <v>3086123449558</v>
      </c>
      <c r="D335" s="62" t="s">
        <v>310</v>
      </c>
      <c r="E335" s="62" t="s">
        <v>30</v>
      </c>
      <c r="F335" s="62"/>
      <c r="G335" s="62"/>
      <c r="H335" s="62" t="str">
        <f t="shared" si="11"/>
        <v>942104</v>
      </c>
      <c r="I335" s="688" t="s">
        <v>4416</v>
      </c>
      <c r="J335" s="62" t="s">
        <v>31</v>
      </c>
      <c r="K335" s="62">
        <v>12</v>
      </c>
      <c r="L335" s="62">
        <v>20</v>
      </c>
      <c r="M335" s="62">
        <v>1</v>
      </c>
      <c r="N335" s="62" t="s">
        <v>46</v>
      </c>
      <c r="O335" s="635">
        <v>34.29</v>
      </c>
      <c r="P335" s="635">
        <v>35.659999999999997</v>
      </c>
      <c r="Q335" s="558">
        <f t="shared" si="10"/>
        <v>3.9953339165937463E-2</v>
      </c>
      <c r="R335" s="62" t="s">
        <v>33</v>
      </c>
      <c r="S335" s="62" t="s">
        <v>34</v>
      </c>
      <c r="T335" s="62" t="s">
        <v>3362</v>
      </c>
      <c r="U335" s="62" t="s">
        <v>311</v>
      </c>
      <c r="V335" s="62" t="s">
        <v>36</v>
      </c>
      <c r="W335" s="65"/>
      <c r="X335" s="65" t="s">
        <v>3250</v>
      </c>
      <c r="Y335" s="64"/>
      <c r="Z335" s="499" t="s">
        <v>3252</v>
      </c>
      <c r="AA335" s="459" t="s">
        <v>3253</v>
      </c>
      <c r="AB335" s="61" t="s">
        <v>312</v>
      </c>
      <c r="AC335" s="66">
        <v>2050</v>
      </c>
      <c r="AD335" s="66" t="s">
        <v>3563</v>
      </c>
    </row>
    <row r="336" spans="1:30" x14ac:dyDescent="0.2">
      <c r="A336" s="35" t="s">
        <v>70</v>
      </c>
      <c r="B336" s="673">
        <v>949898</v>
      </c>
      <c r="C336" s="354">
        <v>3086123494916</v>
      </c>
      <c r="D336" s="62" t="s">
        <v>314</v>
      </c>
      <c r="E336" s="62" t="s">
        <v>84</v>
      </c>
      <c r="F336" s="62"/>
      <c r="G336" s="62"/>
      <c r="H336" s="62" t="str">
        <f t="shared" si="11"/>
        <v>949898</v>
      </c>
      <c r="I336" s="688" t="s">
        <v>4416</v>
      </c>
      <c r="J336" s="62" t="s">
        <v>31</v>
      </c>
      <c r="K336" s="62">
        <v>1</v>
      </c>
      <c r="L336" s="62">
        <v>20</v>
      </c>
      <c r="M336" s="62">
        <v>20</v>
      </c>
      <c r="N336" s="62" t="s">
        <v>32</v>
      </c>
      <c r="O336" s="635">
        <v>2.89</v>
      </c>
      <c r="P336" s="635">
        <v>3.01</v>
      </c>
      <c r="Q336" s="558">
        <f t="shared" si="10"/>
        <v>4.1522491349480939E-2</v>
      </c>
      <c r="R336" s="62" t="s">
        <v>33</v>
      </c>
      <c r="S336" s="62" t="s">
        <v>34</v>
      </c>
      <c r="T336" s="62" t="s">
        <v>3363</v>
      </c>
      <c r="U336" s="62" t="s">
        <v>315</v>
      </c>
      <c r="V336" s="62" t="s">
        <v>36</v>
      </c>
      <c r="W336" s="65"/>
      <c r="X336" s="65" t="s">
        <v>3250</v>
      </c>
      <c r="Y336" s="64"/>
      <c r="Z336" s="499" t="s">
        <v>3252</v>
      </c>
      <c r="AA336" s="459" t="s">
        <v>3253</v>
      </c>
      <c r="AB336" s="61"/>
      <c r="AC336" s="66">
        <v>2050</v>
      </c>
      <c r="AD336" s="66" t="s">
        <v>3563</v>
      </c>
    </row>
    <row r="337" spans="1:30" x14ac:dyDescent="0.2">
      <c r="A337" s="35" t="s">
        <v>70</v>
      </c>
      <c r="B337" s="673">
        <v>982871</v>
      </c>
      <c r="C337" s="354">
        <v>3086123494909</v>
      </c>
      <c r="D337" s="62" t="s">
        <v>317</v>
      </c>
      <c r="E337" s="62" t="s">
        <v>30</v>
      </c>
      <c r="F337" s="62"/>
      <c r="G337" s="62"/>
      <c r="H337" s="62" t="str">
        <f t="shared" si="11"/>
        <v>982871</v>
      </c>
      <c r="I337" s="688" t="s">
        <v>4416</v>
      </c>
      <c r="J337" s="62" t="s">
        <v>31</v>
      </c>
      <c r="K337" s="62">
        <v>12</v>
      </c>
      <c r="L337" s="62">
        <v>35</v>
      </c>
      <c r="M337" s="62">
        <v>1</v>
      </c>
      <c r="N337" s="62" t="s">
        <v>46</v>
      </c>
      <c r="O337" s="635">
        <v>23.3</v>
      </c>
      <c r="P337" s="635">
        <v>24.23</v>
      </c>
      <c r="Q337" s="558">
        <f t="shared" si="10"/>
        <v>3.991416309012874E-2</v>
      </c>
      <c r="R337" s="62" t="s">
        <v>33</v>
      </c>
      <c r="S337" s="62" t="s">
        <v>34</v>
      </c>
      <c r="T337" s="62" t="s">
        <v>3363</v>
      </c>
      <c r="U337" s="62" t="s">
        <v>315</v>
      </c>
      <c r="V337" s="62" t="s">
        <v>36</v>
      </c>
      <c r="W337" s="65"/>
      <c r="X337" s="65" t="s">
        <v>3250</v>
      </c>
      <c r="Y337" s="64"/>
      <c r="Z337" s="499" t="s">
        <v>3252</v>
      </c>
      <c r="AA337" s="459" t="s">
        <v>3253</v>
      </c>
      <c r="AB337" s="61" t="s">
        <v>318</v>
      </c>
      <c r="AC337" s="66">
        <v>2050</v>
      </c>
      <c r="AD337" s="66" t="s">
        <v>3563</v>
      </c>
    </row>
    <row r="338" spans="1:30" x14ac:dyDescent="0.2">
      <c r="A338" s="35" t="s">
        <v>70</v>
      </c>
      <c r="B338" s="673">
        <v>992668</v>
      </c>
      <c r="C338" s="354">
        <v>3086123594791</v>
      </c>
      <c r="D338" s="62" t="s">
        <v>320</v>
      </c>
      <c r="E338" s="62" t="s">
        <v>30</v>
      </c>
      <c r="F338" s="62"/>
      <c r="G338" s="62"/>
      <c r="H338" s="62" t="str">
        <f t="shared" si="11"/>
        <v>992668</v>
      </c>
      <c r="I338" s="688" t="s">
        <v>4416</v>
      </c>
      <c r="J338" s="62" t="s">
        <v>31</v>
      </c>
      <c r="K338" s="62">
        <v>1</v>
      </c>
      <c r="L338" s="62">
        <v>25</v>
      </c>
      <c r="M338" s="62">
        <v>25</v>
      </c>
      <c r="N338" s="62" t="s">
        <v>32</v>
      </c>
      <c r="O338" s="635">
        <v>4.75</v>
      </c>
      <c r="P338" s="635">
        <v>4.9400000000000004</v>
      </c>
      <c r="Q338" s="558">
        <f t="shared" si="10"/>
        <v>4.0000000000000036E-2</v>
      </c>
      <c r="R338" s="62" t="s">
        <v>33</v>
      </c>
      <c r="S338" s="62" t="s">
        <v>34</v>
      </c>
      <c r="T338" s="62" t="s">
        <v>3364</v>
      </c>
      <c r="U338" s="62" t="s">
        <v>321</v>
      </c>
      <c r="V338" s="62" t="s">
        <v>36</v>
      </c>
      <c r="W338" s="65"/>
      <c r="X338" s="65" t="s">
        <v>3250</v>
      </c>
      <c r="Y338" s="64"/>
      <c r="Z338" s="499" t="s">
        <v>3252</v>
      </c>
      <c r="AA338" s="459" t="s">
        <v>3253</v>
      </c>
      <c r="AB338" s="61"/>
      <c r="AC338" s="66">
        <v>2050</v>
      </c>
      <c r="AD338" s="66" t="s">
        <v>3563</v>
      </c>
    </row>
    <row r="339" spans="1:30" x14ac:dyDescent="0.2">
      <c r="A339" s="35" t="s">
        <v>70</v>
      </c>
      <c r="B339" s="673">
        <v>992730</v>
      </c>
      <c r="C339" s="354">
        <v>3086123595415</v>
      </c>
      <c r="D339" s="62" t="s">
        <v>323</v>
      </c>
      <c r="E339" s="62" t="s">
        <v>84</v>
      </c>
      <c r="F339" s="411" t="s">
        <v>3261</v>
      </c>
      <c r="G339" s="397" t="s">
        <v>88</v>
      </c>
      <c r="H339" s="397" t="str">
        <f t="shared" si="11"/>
        <v>992730</v>
      </c>
      <c r="I339" s="689" t="s">
        <v>4416</v>
      </c>
      <c r="J339" s="62" t="s">
        <v>31</v>
      </c>
      <c r="K339" s="62">
        <v>30</v>
      </c>
      <c r="L339" s="62">
        <v>1</v>
      </c>
      <c r="M339" s="62">
        <v>1</v>
      </c>
      <c r="N339" s="62" t="s">
        <v>124</v>
      </c>
      <c r="O339" s="635">
        <v>80.95</v>
      </c>
      <c r="P339" s="635">
        <v>84.19</v>
      </c>
      <c r="Q339" s="558">
        <f t="shared" si="10"/>
        <v>4.0024706609017802E-2</v>
      </c>
      <c r="R339" s="62" t="s">
        <v>33</v>
      </c>
      <c r="S339" s="62" t="s">
        <v>34</v>
      </c>
      <c r="T339" s="62" t="s">
        <v>3364</v>
      </c>
      <c r="U339" s="62" t="s">
        <v>321</v>
      </c>
      <c r="V339" s="62" t="s">
        <v>36</v>
      </c>
      <c r="W339" s="65"/>
      <c r="X339" s="65" t="s">
        <v>3250</v>
      </c>
      <c r="Y339" s="64"/>
      <c r="Z339" s="499" t="s">
        <v>3252</v>
      </c>
      <c r="AA339" s="459" t="s">
        <v>3253</v>
      </c>
      <c r="AB339" s="61" t="s">
        <v>324</v>
      </c>
      <c r="AC339" s="66">
        <v>2023</v>
      </c>
      <c r="AD339" s="66" t="s">
        <v>3734</v>
      </c>
    </row>
    <row r="340" spans="1:30" x14ac:dyDescent="0.2">
      <c r="A340" s="35" t="s">
        <v>70</v>
      </c>
      <c r="B340" s="673">
        <v>507406</v>
      </c>
      <c r="C340" s="354">
        <v>3086123697201</v>
      </c>
      <c r="D340" s="62" t="s">
        <v>326</v>
      </c>
      <c r="E340" s="62" t="s">
        <v>30</v>
      </c>
      <c r="F340" s="62"/>
      <c r="G340" s="62"/>
      <c r="H340" s="62" t="str">
        <f t="shared" si="11"/>
        <v>507406</v>
      </c>
      <c r="I340" s="688" t="s">
        <v>4416</v>
      </c>
      <c r="J340" s="62" t="s">
        <v>31</v>
      </c>
      <c r="K340" s="62">
        <v>30</v>
      </c>
      <c r="L340" s="62">
        <v>1</v>
      </c>
      <c r="M340" s="62">
        <v>1</v>
      </c>
      <c r="N340" s="62" t="s">
        <v>124</v>
      </c>
      <c r="O340" s="635">
        <v>79.55</v>
      </c>
      <c r="P340" s="635">
        <v>82.73</v>
      </c>
      <c r="Q340" s="558">
        <f t="shared" si="10"/>
        <v>3.9974858579509887E-2</v>
      </c>
      <c r="R340" s="62" t="s">
        <v>33</v>
      </c>
      <c r="S340" s="62" t="s">
        <v>34</v>
      </c>
      <c r="T340" s="62" t="s">
        <v>3365</v>
      </c>
      <c r="U340" s="62" t="s">
        <v>327</v>
      </c>
      <c r="V340" s="62" t="s">
        <v>36</v>
      </c>
      <c r="W340" s="65"/>
      <c r="X340" s="65" t="s">
        <v>3250</v>
      </c>
      <c r="Y340" s="64"/>
      <c r="Z340" s="499" t="s">
        <v>3252</v>
      </c>
      <c r="AA340" s="459" t="s">
        <v>3253</v>
      </c>
      <c r="AB340" s="61" t="s">
        <v>328</v>
      </c>
      <c r="AC340" s="66">
        <v>2050</v>
      </c>
      <c r="AD340" s="66" t="s">
        <v>3563</v>
      </c>
    </row>
    <row r="341" spans="1:30" x14ac:dyDescent="0.2">
      <c r="A341" s="35" t="s">
        <v>70</v>
      </c>
      <c r="B341" s="673">
        <v>508964</v>
      </c>
      <c r="C341" s="354">
        <v>3086123704213</v>
      </c>
      <c r="D341" s="62" t="s">
        <v>330</v>
      </c>
      <c r="E341" s="62" t="s">
        <v>30</v>
      </c>
      <c r="F341" s="62"/>
      <c r="G341" s="62"/>
      <c r="H341" s="62" t="str">
        <f t="shared" si="11"/>
        <v>508964</v>
      </c>
      <c r="I341" s="688" t="s">
        <v>4416</v>
      </c>
      <c r="J341" s="62" t="s">
        <v>31</v>
      </c>
      <c r="K341" s="62">
        <v>12</v>
      </c>
      <c r="L341" s="62">
        <v>18</v>
      </c>
      <c r="M341" s="62">
        <v>1</v>
      </c>
      <c r="N341" s="62" t="s">
        <v>46</v>
      </c>
      <c r="O341" s="635">
        <v>31.82</v>
      </c>
      <c r="P341" s="635">
        <v>33.090000000000003</v>
      </c>
      <c r="Q341" s="558">
        <f t="shared" si="10"/>
        <v>3.9912005028284181E-2</v>
      </c>
      <c r="R341" s="62" t="s">
        <v>33</v>
      </c>
      <c r="S341" s="62" t="s">
        <v>34</v>
      </c>
      <c r="T341" s="62" t="s">
        <v>3365</v>
      </c>
      <c r="U341" s="62" t="s">
        <v>327</v>
      </c>
      <c r="V341" s="62" t="s">
        <v>36</v>
      </c>
      <c r="W341" s="65"/>
      <c r="X341" s="65" t="s">
        <v>3250</v>
      </c>
      <c r="Y341" s="64"/>
      <c r="Z341" s="499" t="s">
        <v>3252</v>
      </c>
      <c r="AA341" s="459" t="s">
        <v>3253</v>
      </c>
      <c r="AB341" s="61" t="s">
        <v>328</v>
      </c>
      <c r="AC341" s="66">
        <v>2050</v>
      </c>
      <c r="AD341" s="66" t="s">
        <v>3563</v>
      </c>
    </row>
    <row r="342" spans="1:30" x14ac:dyDescent="0.2">
      <c r="A342" s="35" t="s">
        <v>70</v>
      </c>
      <c r="B342" s="673">
        <v>510035</v>
      </c>
      <c r="C342" s="354">
        <v>3086123709003</v>
      </c>
      <c r="D342" s="62" t="s">
        <v>332</v>
      </c>
      <c r="E342" s="62" t="s">
        <v>30</v>
      </c>
      <c r="F342" s="62"/>
      <c r="G342" s="62"/>
      <c r="H342" s="62" t="str">
        <f t="shared" si="11"/>
        <v>510035</v>
      </c>
      <c r="I342" s="688" t="s">
        <v>4416</v>
      </c>
      <c r="J342" s="62" t="s">
        <v>31</v>
      </c>
      <c r="K342" s="62">
        <v>1</v>
      </c>
      <c r="L342" s="62">
        <v>10</v>
      </c>
      <c r="M342" s="62">
        <v>10</v>
      </c>
      <c r="N342" s="62" t="s">
        <v>32</v>
      </c>
      <c r="O342" s="635">
        <v>4.57</v>
      </c>
      <c r="P342" s="635">
        <v>4.75</v>
      </c>
      <c r="Q342" s="558">
        <f t="shared" si="10"/>
        <v>3.9387308533916698E-2</v>
      </c>
      <c r="R342" s="62" t="s">
        <v>33</v>
      </c>
      <c r="S342" s="62" t="s">
        <v>34</v>
      </c>
      <c r="T342" s="62" t="s">
        <v>3365</v>
      </c>
      <c r="U342" s="62" t="s">
        <v>327</v>
      </c>
      <c r="V342" s="62" t="s">
        <v>36</v>
      </c>
      <c r="W342" s="65"/>
      <c r="X342" s="65" t="s">
        <v>3250</v>
      </c>
      <c r="Y342" s="64"/>
      <c r="Z342" s="499" t="s">
        <v>3252</v>
      </c>
      <c r="AA342" s="459" t="s">
        <v>3253</v>
      </c>
      <c r="AB342" s="61"/>
      <c r="AC342" s="66">
        <v>2050</v>
      </c>
      <c r="AD342" s="66" t="s">
        <v>3563</v>
      </c>
    </row>
    <row r="343" spans="1:30" x14ac:dyDescent="0.2">
      <c r="A343" s="35" t="s">
        <v>70</v>
      </c>
      <c r="B343" s="673">
        <v>511448</v>
      </c>
      <c r="C343" s="354">
        <v>3086123715363</v>
      </c>
      <c r="D343" s="62" t="s">
        <v>336</v>
      </c>
      <c r="E343" s="62" t="s">
        <v>30</v>
      </c>
      <c r="F343" s="62"/>
      <c r="G343" s="62"/>
      <c r="H343" s="62" t="str">
        <f t="shared" si="11"/>
        <v>511448</v>
      </c>
      <c r="I343" s="688" t="s">
        <v>4416</v>
      </c>
      <c r="J343" s="62" t="s">
        <v>31</v>
      </c>
      <c r="K343" s="62">
        <v>3</v>
      </c>
      <c r="L343" s="62">
        <v>10</v>
      </c>
      <c r="M343" s="62">
        <v>10</v>
      </c>
      <c r="N343" s="62" t="s">
        <v>39</v>
      </c>
      <c r="O343" s="635">
        <v>12.36</v>
      </c>
      <c r="P343" s="635">
        <v>12.85</v>
      </c>
      <c r="Q343" s="558">
        <f t="shared" si="10"/>
        <v>3.9644012944983764E-2</v>
      </c>
      <c r="R343" s="62" t="s">
        <v>33</v>
      </c>
      <c r="S343" s="62" t="s">
        <v>34</v>
      </c>
      <c r="T343" s="62" t="s">
        <v>3365</v>
      </c>
      <c r="U343" s="62" t="s">
        <v>327</v>
      </c>
      <c r="V343" s="62" t="s">
        <v>36</v>
      </c>
      <c r="W343" s="65"/>
      <c r="X343" s="65" t="s">
        <v>3250</v>
      </c>
      <c r="Y343" s="64"/>
      <c r="Z343" s="499" t="s">
        <v>3252</v>
      </c>
      <c r="AA343" s="459" t="s">
        <v>3253</v>
      </c>
      <c r="AB343" s="61"/>
      <c r="AC343" s="66">
        <v>2050</v>
      </c>
      <c r="AD343" s="66" t="s">
        <v>3563</v>
      </c>
    </row>
    <row r="344" spans="1:30" x14ac:dyDescent="0.2">
      <c r="A344" s="35" t="s">
        <v>70</v>
      </c>
      <c r="B344" s="673">
        <v>517317</v>
      </c>
      <c r="C344" s="354">
        <v>3086123740266</v>
      </c>
      <c r="D344" s="62" t="s">
        <v>338</v>
      </c>
      <c r="E344" s="62" t="s">
        <v>30</v>
      </c>
      <c r="F344" s="62" t="s">
        <v>3319</v>
      </c>
      <c r="G344" s="417" t="s">
        <v>73</v>
      </c>
      <c r="H344" s="417" t="str">
        <f t="shared" si="11"/>
        <v>517317</v>
      </c>
      <c r="I344" s="691" t="s">
        <v>4416</v>
      </c>
      <c r="J344" s="62" t="s">
        <v>31</v>
      </c>
      <c r="K344" s="62">
        <v>3</v>
      </c>
      <c r="L344" s="62">
        <v>10</v>
      </c>
      <c r="M344" s="62">
        <v>10</v>
      </c>
      <c r="N344" s="62" t="s">
        <v>302</v>
      </c>
      <c r="O344" s="635" t="s">
        <v>3321</v>
      </c>
      <c r="P344" s="635">
        <v>12.42</v>
      </c>
      <c r="Q344" s="558" t="s">
        <v>3322</v>
      </c>
      <c r="R344" s="62" t="s">
        <v>33</v>
      </c>
      <c r="S344" s="62" t="s">
        <v>34</v>
      </c>
      <c r="T344" s="62" t="s">
        <v>3366</v>
      </c>
      <c r="U344" s="62" t="s">
        <v>339</v>
      </c>
      <c r="V344" s="62" t="s">
        <v>36</v>
      </c>
      <c r="W344" s="637" t="s">
        <v>73</v>
      </c>
      <c r="X344" s="637" t="s">
        <v>3819</v>
      </c>
      <c r="Y344" s="64"/>
      <c r="Z344" s="499" t="s">
        <v>3252</v>
      </c>
      <c r="AA344" s="459" t="s">
        <v>3253</v>
      </c>
      <c r="AB344" s="61"/>
      <c r="AC344" s="66">
        <v>2050</v>
      </c>
      <c r="AD344" s="66" t="s">
        <v>3563</v>
      </c>
    </row>
    <row r="345" spans="1:30" x14ac:dyDescent="0.2">
      <c r="A345" s="35" t="s">
        <v>70</v>
      </c>
      <c r="B345" s="673">
        <v>517319</v>
      </c>
      <c r="C345" s="354">
        <v>3086123740280</v>
      </c>
      <c r="D345" s="62" t="s">
        <v>343</v>
      </c>
      <c r="E345" s="62" t="s">
        <v>30</v>
      </c>
      <c r="F345" s="62" t="s">
        <v>3319</v>
      </c>
      <c r="G345" s="417" t="s">
        <v>73</v>
      </c>
      <c r="H345" s="417" t="str">
        <f t="shared" si="11"/>
        <v>517319</v>
      </c>
      <c r="I345" s="691" t="s">
        <v>4416</v>
      </c>
      <c r="J345" s="62" t="s">
        <v>31</v>
      </c>
      <c r="K345" s="62">
        <v>30</v>
      </c>
      <c r="L345" s="62">
        <v>1</v>
      </c>
      <c r="M345" s="62">
        <v>1</v>
      </c>
      <c r="N345" s="62" t="s">
        <v>124</v>
      </c>
      <c r="O345" s="635" t="s">
        <v>3321</v>
      </c>
      <c r="P345" s="635">
        <v>85.69</v>
      </c>
      <c r="Q345" s="558" t="s">
        <v>3322</v>
      </c>
      <c r="R345" s="62" t="s">
        <v>33</v>
      </c>
      <c r="S345" s="62" t="s">
        <v>34</v>
      </c>
      <c r="T345" s="62" t="s">
        <v>3366</v>
      </c>
      <c r="U345" s="62" t="s">
        <v>339</v>
      </c>
      <c r="V345" s="62" t="s">
        <v>36</v>
      </c>
      <c r="W345" s="637" t="s">
        <v>73</v>
      </c>
      <c r="X345" s="637" t="s">
        <v>3819</v>
      </c>
      <c r="Y345" s="64"/>
      <c r="Z345" s="499" t="s">
        <v>3252</v>
      </c>
      <c r="AA345" s="459" t="s">
        <v>3253</v>
      </c>
      <c r="AB345" s="61"/>
      <c r="AC345" s="66">
        <v>2050</v>
      </c>
      <c r="AD345" s="66" t="s">
        <v>3563</v>
      </c>
    </row>
    <row r="346" spans="1:30" x14ac:dyDescent="0.2">
      <c r="A346" s="35" t="s">
        <v>70</v>
      </c>
      <c r="B346" s="673">
        <v>517320</v>
      </c>
      <c r="C346" s="354">
        <v>3086123740297</v>
      </c>
      <c r="D346" s="62" t="s">
        <v>345</v>
      </c>
      <c r="E346" s="62" t="s">
        <v>30</v>
      </c>
      <c r="F346" s="62" t="s">
        <v>3319</v>
      </c>
      <c r="G346" s="417" t="s">
        <v>73</v>
      </c>
      <c r="H346" s="417" t="str">
        <f t="shared" si="11"/>
        <v>517320</v>
      </c>
      <c r="I346" s="691" t="s">
        <v>4416</v>
      </c>
      <c r="J346" s="62" t="s">
        <v>31</v>
      </c>
      <c r="K346" s="62">
        <v>12</v>
      </c>
      <c r="L346" s="62">
        <v>18</v>
      </c>
      <c r="M346" s="62">
        <v>1</v>
      </c>
      <c r="N346" s="62" t="s">
        <v>46</v>
      </c>
      <c r="O346" s="635" t="s">
        <v>3321</v>
      </c>
      <c r="P346" s="635">
        <v>34.28</v>
      </c>
      <c r="Q346" s="558" t="s">
        <v>3322</v>
      </c>
      <c r="R346" s="62" t="s">
        <v>33</v>
      </c>
      <c r="S346" s="62" t="s">
        <v>34</v>
      </c>
      <c r="T346" s="62" t="s">
        <v>3366</v>
      </c>
      <c r="U346" s="62" t="s">
        <v>339</v>
      </c>
      <c r="V346" s="62" t="s">
        <v>36</v>
      </c>
      <c r="W346" s="637" t="s">
        <v>73</v>
      </c>
      <c r="X346" s="637" t="s">
        <v>3819</v>
      </c>
      <c r="Y346" s="64"/>
      <c r="Z346" s="499" t="s">
        <v>3252</v>
      </c>
      <c r="AA346" s="459" t="s">
        <v>3253</v>
      </c>
      <c r="AB346" s="61"/>
      <c r="AC346" s="66">
        <v>2050</v>
      </c>
      <c r="AD346" s="66" t="s">
        <v>3563</v>
      </c>
    </row>
    <row r="347" spans="1:30" x14ac:dyDescent="0.2">
      <c r="A347" s="35" t="s">
        <v>70</v>
      </c>
      <c r="B347" s="673">
        <v>517322</v>
      </c>
      <c r="C347" s="354">
        <v>3086123740310</v>
      </c>
      <c r="D347" s="62" t="s">
        <v>347</v>
      </c>
      <c r="E347" s="62" t="s">
        <v>30</v>
      </c>
      <c r="F347" s="62" t="s">
        <v>3319</v>
      </c>
      <c r="G347" s="417" t="s">
        <v>73</v>
      </c>
      <c r="H347" s="417" t="str">
        <f t="shared" si="11"/>
        <v>517322</v>
      </c>
      <c r="I347" s="691" t="s">
        <v>4416</v>
      </c>
      <c r="J347" s="62" t="s">
        <v>31</v>
      </c>
      <c r="K347" s="62">
        <v>1</v>
      </c>
      <c r="L347" s="62">
        <v>10</v>
      </c>
      <c r="M347" s="62">
        <v>10</v>
      </c>
      <c r="N347" s="62" t="s">
        <v>32</v>
      </c>
      <c r="O347" s="635" t="s">
        <v>3321</v>
      </c>
      <c r="P347" s="635">
        <v>4.1399999999999997</v>
      </c>
      <c r="Q347" s="558" t="s">
        <v>3322</v>
      </c>
      <c r="R347" s="62" t="s">
        <v>33</v>
      </c>
      <c r="S347" s="62" t="s">
        <v>34</v>
      </c>
      <c r="T347" s="62" t="s">
        <v>3366</v>
      </c>
      <c r="U347" s="62" t="s">
        <v>339</v>
      </c>
      <c r="V347" s="62" t="s">
        <v>36</v>
      </c>
      <c r="W347" s="637" t="s">
        <v>73</v>
      </c>
      <c r="X347" s="637" t="s">
        <v>3819</v>
      </c>
      <c r="Y347" s="64"/>
      <c r="Z347" s="499" t="s">
        <v>3252</v>
      </c>
      <c r="AA347" s="459" t="s">
        <v>3253</v>
      </c>
      <c r="AB347" s="61"/>
      <c r="AC347" s="66">
        <v>2050</v>
      </c>
      <c r="AD347" s="66" t="s">
        <v>3563</v>
      </c>
    </row>
    <row r="348" spans="1:30" x14ac:dyDescent="0.2">
      <c r="A348" s="35" t="s">
        <v>70</v>
      </c>
      <c r="B348" s="673">
        <v>929243</v>
      </c>
      <c r="C348" s="355">
        <v>3086123397699</v>
      </c>
      <c r="D348" s="68" t="s">
        <v>2940</v>
      </c>
      <c r="E348" s="68" t="s">
        <v>84</v>
      </c>
      <c r="F348" s="68" t="s">
        <v>3261</v>
      </c>
      <c r="G348" s="659" t="s">
        <v>3273</v>
      </c>
      <c r="H348" s="659" t="str">
        <f t="shared" si="11"/>
        <v>929243</v>
      </c>
      <c r="I348" s="692" t="s">
        <v>4416</v>
      </c>
      <c r="J348" s="68" t="s">
        <v>31</v>
      </c>
      <c r="K348" s="68">
        <v>2</v>
      </c>
      <c r="L348" s="68">
        <v>20</v>
      </c>
      <c r="M348" s="68">
        <v>20</v>
      </c>
      <c r="N348" s="68" t="s">
        <v>96</v>
      </c>
      <c r="O348" s="600">
        <v>0.78</v>
      </c>
      <c r="P348" s="600">
        <v>0.78</v>
      </c>
      <c r="Q348" s="559">
        <f t="shared" ref="Q348:Q411" si="12">P348/O348-1</f>
        <v>0</v>
      </c>
      <c r="R348" s="68" t="s">
        <v>33</v>
      </c>
      <c r="S348" s="68" t="s">
        <v>34</v>
      </c>
      <c r="T348" s="68" t="s">
        <v>3368</v>
      </c>
      <c r="U348" s="68" t="s">
        <v>2941</v>
      </c>
      <c r="V348" s="68" t="s">
        <v>2928</v>
      </c>
      <c r="W348" s="71"/>
      <c r="X348" s="71" t="s">
        <v>3250</v>
      </c>
      <c r="Y348" s="70"/>
      <c r="Z348" s="500" t="s">
        <v>3252</v>
      </c>
      <c r="AA348" s="460" t="s">
        <v>3253</v>
      </c>
      <c r="AB348" s="67"/>
      <c r="AC348" s="72">
        <v>2050</v>
      </c>
      <c r="AD348" s="72" t="s">
        <v>3563</v>
      </c>
    </row>
    <row r="349" spans="1:30" x14ac:dyDescent="0.2">
      <c r="A349" s="35" t="s">
        <v>70</v>
      </c>
      <c r="B349" s="673">
        <v>929250</v>
      </c>
      <c r="C349" s="355">
        <v>3086123397767</v>
      </c>
      <c r="D349" s="68" t="s">
        <v>2943</v>
      </c>
      <c r="E349" s="68" t="s">
        <v>30</v>
      </c>
      <c r="F349" s="68"/>
      <c r="G349" s="68"/>
      <c r="H349" s="68" t="str">
        <f t="shared" si="11"/>
        <v>929250</v>
      </c>
      <c r="I349" s="693" t="s">
        <v>4416</v>
      </c>
      <c r="J349" s="68" t="s">
        <v>31</v>
      </c>
      <c r="K349" s="68">
        <v>2</v>
      </c>
      <c r="L349" s="68">
        <v>20</v>
      </c>
      <c r="M349" s="68">
        <v>20</v>
      </c>
      <c r="N349" s="68" t="s">
        <v>96</v>
      </c>
      <c r="O349" s="600">
        <v>0.78</v>
      </c>
      <c r="P349" s="600">
        <v>0.78</v>
      </c>
      <c r="Q349" s="559">
        <f t="shared" si="12"/>
        <v>0</v>
      </c>
      <c r="R349" s="68" t="s">
        <v>33</v>
      </c>
      <c r="S349" s="68" t="s">
        <v>34</v>
      </c>
      <c r="T349" s="68" t="s">
        <v>3368</v>
      </c>
      <c r="U349" s="68" t="s">
        <v>2941</v>
      </c>
      <c r="V349" s="68" t="s">
        <v>2928</v>
      </c>
      <c r="W349" s="71"/>
      <c r="X349" s="71" t="s">
        <v>3250</v>
      </c>
      <c r="Y349" s="70"/>
      <c r="Z349" s="500" t="s">
        <v>3252</v>
      </c>
      <c r="AA349" s="460" t="s">
        <v>3253</v>
      </c>
      <c r="AB349" s="67"/>
      <c r="AC349" s="72">
        <v>2050</v>
      </c>
      <c r="AD349" s="72" t="s">
        <v>3563</v>
      </c>
    </row>
    <row r="350" spans="1:30" x14ac:dyDescent="0.2">
      <c r="A350" s="35" t="s">
        <v>70</v>
      </c>
      <c r="B350" s="673">
        <v>931778</v>
      </c>
      <c r="C350" s="355">
        <v>3086123402942</v>
      </c>
      <c r="D350" s="68" t="s">
        <v>2945</v>
      </c>
      <c r="E350" s="68" t="s">
        <v>30</v>
      </c>
      <c r="F350" s="68"/>
      <c r="G350" s="68"/>
      <c r="H350" s="68" t="str">
        <f t="shared" si="11"/>
        <v>931778</v>
      </c>
      <c r="I350" s="693" t="s">
        <v>4416</v>
      </c>
      <c r="J350" s="68" t="s">
        <v>31</v>
      </c>
      <c r="K350" s="68">
        <v>2</v>
      </c>
      <c r="L350" s="68">
        <v>20</v>
      </c>
      <c r="M350" s="68">
        <v>20</v>
      </c>
      <c r="N350" s="68" t="s">
        <v>96</v>
      </c>
      <c r="O350" s="600">
        <v>0.78</v>
      </c>
      <c r="P350" s="600">
        <v>0.78</v>
      </c>
      <c r="Q350" s="559">
        <f t="shared" si="12"/>
        <v>0</v>
      </c>
      <c r="R350" s="68" t="s">
        <v>33</v>
      </c>
      <c r="S350" s="68" t="s">
        <v>34</v>
      </c>
      <c r="T350" s="68" t="s">
        <v>3368</v>
      </c>
      <c r="U350" s="68" t="s">
        <v>2941</v>
      </c>
      <c r="V350" s="68" t="s">
        <v>2928</v>
      </c>
      <c r="W350" s="71"/>
      <c r="X350" s="71" t="s">
        <v>3250</v>
      </c>
      <c r="Y350" s="70"/>
      <c r="Z350" s="500" t="s">
        <v>3252</v>
      </c>
      <c r="AA350" s="460" t="s">
        <v>3253</v>
      </c>
      <c r="AB350" s="67"/>
      <c r="AC350" s="72">
        <v>2050</v>
      </c>
      <c r="AD350" s="72" t="s">
        <v>3563</v>
      </c>
    </row>
    <row r="351" spans="1:30" x14ac:dyDescent="0.2">
      <c r="A351" s="35" t="s">
        <v>70</v>
      </c>
      <c r="B351" s="673">
        <v>931779</v>
      </c>
      <c r="C351" s="355">
        <v>3086123402959</v>
      </c>
      <c r="D351" s="68" t="s">
        <v>2947</v>
      </c>
      <c r="E351" s="68" t="s">
        <v>30</v>
      </c>
      <c r="F351" s="68"/>
      <c r="G351" s="68"/>
      <c r="H351" s="68" t="str">
        <f t="shared" si="11"/>
        <v>931779</v>
      </c>
      <c r="I351" s="693" t="s">
        <v>4416</v>
      </c>
      <c r="J351" s="68" t="s">
        <v>31</v>
      </c>
      <c r="K351" s="68">
        <v>2</v>
      </c>
      <c r="L351" s="68">
        <v>20</v>
      </c>
      <c r="M351" s="68">
        <v>20</v>
      </c>
      <c r="N351" s="68" t="s">
        <v>96</v>
      </c>
      <c r="O351" s="600">
        <v>0.78</v>
      </c>
      <c r="P351" s="600">
        <v>0.78</v>
      </c>
      <c r="Q351" s="559">
        <f t="shared" si="12"/>
        <v>0</v>
      </c>
      <c r="R351" s="68" t="s">
        <v>33</v>
      </c>
      <c r="S351" s="68" t="s">
        <v>34</v>
      </c>
      <c r="T351" s="68" t="s">
        <v>3368</v>
      </c>
      <c r="U351" s="68" t="s">
        <v>2941</v>
      </c>
      <c r="V351" s="68" t="s">
        <v>2928</v>
      </c>
      <c r="W351" s="71"/>
      <c r="X351" s="71" t="s">
        <v>3250</v>
      </c>
      <c r="Y351" s="70"/>
      <c r="Z351" s="500" t="s">
        <v>3252</v>
      </c>
      <c r="AA351" s="460" t="s">
        <v>3253</v>
      </c>
      <c r="AB351" s="67"/>
      <c r="AC351" s="72">
        <v>2050</v>
      </c>
      <c r="AD351" s="72" t="s">
        <v>3563</v>
      </c>
    </row>
    <row r="352" spans="1:30" x14ac:dyDescent="0.2">
      <c r="A352" s="35" t="s">
        <v>70</v>
      </c>
      <c r="B352" s="673">
        <v>400814309</v>
      </c>
      <c r="C352" s="355">
        <v>3086121901744</v>
      </c>
      <c r="D352" s="68" t="s">
        <v>2949</v>
      </c>
      <c r="E352" s="68" t="s">
        <v>30</v>
      </c>
      <c r="F352" s="68"/>
      <c r="G352" s="68"/>
      <c r="H352" s="68" t="str">
        <f t="shared" si="11"/>
        <v>400814309</v>
      </c>
      <c r="I352" s="693" t="s">
        <v>4416</v>
      </c>
      <c r="J352" s="68" t="s">
        <v>31</v>
      </c>
      <c r="K352" s="68">
        <v>50</v>
      </c>
      <c r="L352" s="68">
        <v>40</v>
      </c>
      <c r="M352" s="68">
        <v>1</v>
      </c>
      <c r="N352" s="68" t="s">
        <v>1074</v>
      </c>
      <c r="O352" s="600">
        <v>26.05</v>
      </c>
      <c r="P352" s="600">
        <v>27.09</v>
      </c>
      <c r="Q352" s="559">
        <f t="shared" si="12"/>
        <v>3.9923224568138238E-2</v>
      </c>
      <c r="R352" s="68" t="s">
        <v>33</v>
      </c>
      <c r="S352" s="68" t="s">
        <v>34</v>
      </c>
      <c r="T352" s="68" t="s">
        <v>3368</v>
      </c>
      <c r="U352" s="68" t="s">
        <v>2941</v>
      </c>
      <c r="V352" s="68" t="s">
        <v>2928</v>
      </c>
      <c r="W352" s="71"/>
      <c r="X352" s="71" t="s">
        <v>3250</v>
      </c>
      <c r="Y352" s="70"/>
      <c r="Z352" s="500" t="s">
        <v>3252</v>
      </c>
      <c r="AA352" s="460" t="s">
        <v>3253</v>
      </c>
      <c r="AB352" s="67"/>
      <c r="AC352" s="72">
        <v>2050</v>
      </c>
      <c r="AD352" s="72" t="s">
        <v>3563</v>
      </c>
    </row>
    <row r="353" spans="1:30" x14ac:dyDescent="0.2">
      <c r="A353" s="35" t="s">
        <v>70</v>
      </c>
      <c r="B353" s="673">
        <v>400814409</v>
      </c>
      <c r="C353" s="355">
        <v>3086121901713</v>
      </c>
      <c r="D353" s="68" t="s">
        <v>2951</v>
      </c>
      <c r="E353" s="68" t="s">
        <v>30</v>
      </c>
      <c r="F353" s="68"/>
      <c r="G353" s="68"/>
      <c r="H353" s="68" t="str">
        <f t="shared" si="11"/>
        <v>400814409</v>
      </c>
      <c r="I353" s="693" t="s">
        <v>4416</v>
      </c>
      <c r="J353" s="68" t="s">
        <v>31</v>
      </c>
      <c r="K353" s="68">
        <v>50</v>
      </c>
      <c r="L353" s="68">
        <v>40</v>
      </c>
      <c r="M353" s="68">
        <v>1</v>
      </c>
      <c r="N353" s="68" t="s">
        <v>1074</v>
      </c>
      <c r="O353" s="600">
        <v>26.05</v>
      </c>
      <c r="P353" s="600">
        <v>27.09</v>
      </c>
      <c r="Q353" s="559">
        <f t="shared" si="12"/>
        <v>3.9923224568138238E-2</v>
      </c>
      <c r="R353" s="68" t="s">
        <v>33</v>
      </c>
      <c r="S353" s="68" t="s">
        <v>34</v>
      </c>
      <c r="T353" s="68" t="s">
        <v>3368</v>
      </c>
      <c r="U353" s="68" t="s">
        <v>2941</v>
      </c>
      <c r="V353" s="68" t="s">
        <v>2928</v>
      </c>
      <c r="W353" s="71"/>
      <c r="X353" s="71" t="s">
        <v>3250</v>
      </c>
      <c r="Y353" s="70"/>
      <c r="Z353" s="500" t="s">
        <v>3252</v>
      </c>
      <c r="AA353" s="460" t="s">
        <v>3253</v>
      </c>
      <c r="AB353" s="67"/>
      <c r="AC353" s="72">
        <v>2050</v>
      </c>
      <c r="AD353" s="72" t="s">
        <v>3563</v>
      </c>
    </row>
    <row r="354" spans="1:30" x14ac:dyDescent="0.2">
      <c r="A354" s="35" t="s">
        <v>70</v>
      </c>
      <c r="B354" s="673">
        <v>400814509</v>
      </c>
      <c r="C354" s="355">
        <v>3086121901720</v>
      </c>
      <c r="D354" s="68" t="s">
        <v>2953</v>
      </c>
      <c r="E354" s="68" t="s">
        <v>30</v>
      </c>
      <c r="F354" s="68"/>
      <c r="G354" s="68"/>
      <c r="H354" s="68" t="str">
        <f t="shared" si="11"/>
        <v>400814509</v>
      </c>
      <c r="I354" s="693" t="s">
        <v>4416</v>
      </c>
      <c r="J354" s="68" t="s">
        <v>31</v>
      </c>
      <c r="K354" s="68">
        <v>50</v>
      </c>
      <c r="L354" s="68">
        <v>40</v>
      </c>
      <c r="M354" s="68">
        <v>1</v>
      </c>
      <c r="N354" s="68" t="s">
        <v>1074</v>
      </c>
      <c r="O354" s="600">
        <v>26.05</v>
      </c>
      <c r="P354" s="600">
        <v>27.09</v>
      </c>
      <c r="Q354" s="559">
        <f t="shared" si="12"/>
        <v>3.9923224568138238E-2</v>
      </c>
      <c r="R354" s="68" t="s">
        <v>33</v>
      </c>
      <c r="S354" s="68" t="s">
        <v>34</v>
      </c>
      <c r="T354" s="68" t="s">
        <v>3368</v>
      </c>
      <c r="U354" s="68" t="s">
        <v>2941</v>
      </c>
      <c r="V354" s="68" t="s">
        <v>2928</v>
      </c>
      <c r="W354" s="71"/>
      <c r="X354" s="71" t="s">
        <v>3250</v>
      </c>
      <c r="Y354" s="70"/>
      <c r="Z354" s="500" t="s">
        <v>3252</v>
      </c>
      <c r="AA354" s="460" t="s">
        <v>3253</v>
      </c>
      <c r="AB354" s="67"/>
      <c r="AC354" s="72">
        <v>2050</v>
      </c>
      <c r="AD354" s="72" t="s">
        <v>3563</v>
      </c>
    </row>
    <row r="355" spans="1:30" x14ac:dyDescent="0.2">
      <c r="A355" s="35" t="s">
        <v>70</v>
      </c>
      <c r="B355" s="673">
        <v>400814609</v>
      </c>
      <c r="C355" s="355">
        <v>3086121901737</v>
      </c>
      <c r="D355" s="68" t="s">
        <v>2955</v>
      </c>
      <c r="E355" s="68" t="s">
        <v>30</v>
      </c>
      <c r="F355" s="68"/>
      <c r="G355" s="68"/>
      <c r="H355" s="68" t="str">
        <f t="shared" si="11"/>
        <v>400814609</v>
      </c>
      <c r="I355" s="693" t="s">
        <v>4416</v>
      </c>
      <c r="J355" s="68" t="s">
        <v>31</v>
      </c>
      <c r="K355" s="68">
        <v>50</v>
      </c>
      <c r="L355" s="68">
        <v>40</v>
      </c>
      <c r="M355" s="68">
        <v>1</v>
      </c>
      <c r="N355" s="68" t="s">
        <v>1074</v>
      </c>
      <c r="O355" s="600">
        <v>26.05</v>
      </c>
      <c r="P355" s="600">
        <v>27.09</v>
      </c>
      <c r="Q355" s="559">
        <f t="shared" si="12"/>
        <v>3.9923224568138238E-2</v>
      </c>
      <c r="R355" s="68" t="s">
        <v>33</v>
      </c>
      <c r="S355" s="68" t="s">
        <v>34</v>
      </c>
      <c r="T355" s="68" t="s">
        <v>3368</v>
      </c>
      <c r="U355" s="68" t="s">
        <v>2941</v>
      </c>
      <c r="V355" s="68" t="s">
        <v>2928</v>
      </c>
      <c r="W355" s="71"/>
      <c r="X355" s="71" t="s">
        <v>3250</v>
      </c>
      <c r="Y355" s="70"/>
      <c r="Z355" s="500" t="s">
        <v>3252</v>
      </c>
      <c r="AA355" s="460" t="s">
        <v>3253</v>
      </c>
      <c r="AB355" s="67" t="s">
        <v>2956</v>
      </c>
      <c r="AC355" s="72">
        <v>2050</v>
      </c>
      <c r="AD355" s="72" t="s">
        <v>3563</v>
      </c>
    </row>
    <row r="356" spans="1:30" x14ac:dyDescent="0.2">
      <c r="A356" s="35" t="s">
        <v>70</v>
      </c>
      <c r="B356" s="673">
        <v>400814709</v>
      </c>
      <c r="C356" s="355">
        <v>3086121901751</v>
      </c>
      <c r="D356" s="68" t="s">
        <v>2958</v>
      </c>
      <c r="E356" s="68" t="s">
        <v>30</v>
      </c>
      <c r="F356" s="68"/>
      <c r="G356" s="68"/>
      <c r="H356" s="68" t="str">
        <f t="shared" si="11"/>
        <v>400814709</v>
      </c>
      <c r="I356" s="693" t="s">
        <v>4416</v>
      </c>
      <c r="J356" s="68" t="s">
        <v>31</v>
      </c>
      <c r="K356" s="68">
        <v>50</v>
      </c>
      <c r="L356" s="68">
        <v>40</v>
      </c>
      <c r="M356" s="68">
        <v>1</v>
      </c>
      <c r="N356" s="68" t="s">
        <v>1074</v>
      </c>
      <c r="O356" s="600">
        <v>26.05</v>
      </c>
      <c r="P356" s="600">
        <v>27.09</v>
      </c>
      <c r="Q356" s="559">
        <f t="shared" si="12"/>
        <v>3.9923224568138238E-2</v>
      </c>
      <c r="R356" s="68" t="s">
        <v>33</v>
      </c>
      <c r="S356" s="68" t="s">
        <v>34</v>
      </c>
      <c r="T356" s="68" t="s">
        <v>3369</v>
      </c>
      <c r="U356" s="68" t="s">
        <v>2959</v>
      </c>
      <c r="V356" s="68" t="s">
        <v>2928</v>
      </c>
      <c r="W356" s="71"/>
      <c r="X356" s="71" t="s">
        <v>3250</v>
      </c>
      <c r="Y356" s="70"/>
      <c r="Z356" s="500" t="s">
        <v>3252</v>
      </c>
      <c r="AA356" s="460" t="s">
        <v>3253</v>
      </c>
      <c r="AB356" s="67"/>
      <c r="AC356" s="72">
        <v>2050</v>
      </c>
      <c r="AD356" s="72" t="s">
        <v>3563</v>
      </c>
    </row>
    <row r="357" spans="1:30" x14ac:dyDescent="0.2">
      <c r="A357" s="35" t="s">
        <v>70</v>
      </c>
      <c r="B357" s="673">
        <v>400814809</v>
      </c>
      <c r="C357" s="355">
        <v>3086121901782</v>
      </c>
      <c r="D357" s="68" t="s">
        <v>2961</v>
      </c>
      <c r="E357" s="68" t="s">
        <v>30</v>
      </c>
      <c r="F357" s="68"/>
      <c r="G357" s="68"/>
      <c r="H357" s="68" t="str">
        <f t="shared" si="11"/>
        <v>400814809</v>
      </c>
      <c r="I357" s="693" t="s">
        <v>4416</v>
      </c>
      <c r="J357" s="68" t="s">
        <v>31</v>
      </c>
      <c r="K357" s="68">
        <v>50</v>
      </c>
      <c r="L357" s="68">
        <v>40</v>
      </c>
      <c r="M357" s="68">
        <v>1</v>
      </c>
      <c r="N357" s="68" t="s">
        <v>1074</v>
      </c>
      <c r="O357" s="600">
        <v>26.05</v>
      </c>
      <c r="P357" s="600">
        <v>27.09</v>
      </c>
      <c r="Q357" s="559">
        <f t="shared" si="12"/>
        <v>3.9923224568138238E-2</v>
      </c>
      <c r="R357" s="68" t="s">
        <v>33</v>
      </c>
      <c r="S357" s="68" t="s">
        <v>34</v>
      </c>
      <c r="T357" s="68" t="s">
        <v>3369</v>
      </c>
      <c r="U357" s="68" t="s">
        <v>2959</v>
      </c>
      <c r="V357" s="68" t="s">
        <v>2928</v>
      </c>
      <c r="W357" s="71"/>
      <c r="X357" s="71" t="s">
        <v>3250</v>
      </c>
      <c r="Y357" s="70"/>
      <c r="Z357" s="500" t="s">
        <v>3252</v>
      </c>
      <c r="AA357" s="460" t="s">
        <v>3253</v>
      </c>
      <c r="AB357" s="67"/>
      <c r="AC357" s="72">
        <v>2050</v>
      </c>
      <c r="AD357" s="72" t="s">
        <v>3563</v>
      </c>
    </row>
    <row r="358" spans="1:30" x14ac:dyDescent="0.2">
      <c r="A358" s="35" t="s">
        <v>70</v>
      </c>
      <c r="B358" s="673">
        <v>400814909</v>
      </c>
      <c r="C358" s="355">
        <v>3086121901768</v>
      </c>
      <c r="D358" s="68" t="s">
        <v>2963</v>
      </c>
      <c r="E358" s="68" t="s">
        <v>55</v>
      </c>
      <c r="F358" s="68"/>
      <c r="G358" s="68"/>
      <c r="H358" s="68" t="str">
        <f t="shared" si="11"/>
        <v>400814909</v>
      </c>
      <c r="I358" s="693" t="s">
        <v>4416</v>
      </c>
      <c r="J358" s="68" t="s">
        <v>31</v>
      </c>
      <c r="K358" s="68">
        <v>50</v>
      </c>
      <c r="L358" s="68">
        <v>40</v>
      </c>
      <c r="M358" s="68">
        <v>1</v>
      </c>
      <c r="N358" s="68" t="s">
        <v>1074</v>
      </c>
      <c r="O358" s="600">
        <v>26.05</v>
      </c>
      <c r="P358" s="600">
        <v>27.09</v>
      </c>
      <c r="Q358" s="559">
        <f t="shared" si="12"/>
        <v>3.9923224568138238E-2</v>
      </c>
      <c r="R358" s="68" t="s">
        <v>33</v>
      </c>
      <c r="S358" s="68" t="s">
        <v>34</v>
      </c>
      <c r="T358" s="68" t="s">
        <v>3369</v>
      </c>
      <c r="U358" s="68" t="s">
        <v>2959</v>
      </c>
      <c r="V358" s="68" t="s">
        <v>2928</v>
      </c>
      <c r="W358" s="71"/>
      <c r="X358" s="71" t="s">
        <v>3250</v>
      </c>
      <c r="Y358" s="70"/>
      <c r="Z358" s="500" t="s">
        <v>3252</v>
      </c>
      <c r="AA358" s="460" t="s">
        <v>3253</v>
      </c>
      <c r="AB358" s="67"/>
      <c r="AC358" s="72">
        <v>2050</v>
      </c>
      <c r="AD358" s="72" t="s">
        <v>3563</v>
      </c>
    </row>
    <row r="359" spans="1:30" x14ac:dyDescent="0.2">
      <c r="A359" s="35" t="s">
        <v>70</v>
      </c>
      <c r="B359" s="673">
        <v>951761</v>
      </c>
      <c r="C359" s="356">
        <v>3086123651784</v>
      </c>
      <c r="D359" s="286" t="s">
        <v>1745</v>
      </c>
      <c r="E359" s="286" t="s">
        <v>55</v>
      </c>
      <c r="F359" s="286"/>
      <c r="G359" s="286"/>
      <c r="H359" s="286" t="str">
        <f t="shared" si="11"/>
        <v>951761</v>
      </c>
      <c r="I359" s="694" t="s">
        <v>4416</v>
      </c>
      <c r="J359" s="286" t="s">
        <v>31</v>
      </c>
      <c r="K359" s="286">
        <v>4</v>
      </c>
      <c r="L359" s="286">
        <v>20</v>
      </c>
      <c r="M359" s="286">
        <v>20</v>
      </c>
      <c r="N359" s="286" t="s">
        <v>377</v>
      </c>
      <c r="O359" s="601">
        <v>3.02</v>
      </c>
      <c r="P359" s="601">
        <v>3.17</v>
      </c>
      <c r="Q359" s="560">
        <f t="shared" si="12"/>
        <v>4.9668874172185351E-2</v>
      </c>
      <c r="R359" s="286" t="s">
        <v>33</v>
      </c>
      <c r="S359" s="286" t="s">
        <v>1565</v>
      </c>
      <c r="T359" s="286" t="s">
        <v>3370</v>
      </c>
      <c r="U359" s="286" t="s">
        <v>1746</v>
      </c>
      <c r="V359" s="286" t="s">
        <v>1747</v>
      </c>
      <c r="W359" s="289"/>
      <c r="X359" s="289" t="s">
        <v>3250</v>
      </c>
      <c r="Y359" s="288"/>
      <c r="Z359" s="501" t="s">
        <v>3252</v>
      </c>
      <c r="AA359" s="461" t="s">
        <v>3253</v>
      </c>
      <c r="AB359" s="285"/>
      <c r="AC359" s="290">
        <v>2022</v>
      </c>
      <c r="AD359" s="290" t="s">
        <v>3770</v>
      </c>
    </row>
    <row r="360" spans="1:30" x14ac:dyDescent="0.2">
      <c r="A360" s="35" t="s">
        <v>70</v>
      </c>
      <c r="B360" s="673">
        <v>951764</v>
      </c>
      <c r="C360" s="356">
        <v>3086123651807</v>
      </c>
      <c r="D360" s="286" t="s">
        <v>1749</v>
      </c>
      <c r="E360" s="286" t="s">
        <v>84</v>
      </c>
      <c r="F360" s="286"/>
      <c r="G360" s="286"/>
      <c r="H360" s="286" t="str">
        <f t="shared" si="11"/>
        <v>951764</v>
      </c>
      <c r="I360" s="694" t="s">
        <v>4416</v>
      </c>
      <c r="J360" s="286" t="s">
        <v>31</v>
      </c>
      <c r="K360" s="286">
        <v>30</v>
      </c>
      <c r="L360" s="286">
        <v>20</v>
      </c>
      <c r="M360" s="286">
        <v>1</v>
      </c>
      <c r="N360" s="286" t="s">
        <v>106</v>
      </c>
      <c r="O360" s="601">
        <v>14.99</v>
      </c>
      <c r="P360" s="601">
        <v>15.42</v>
      </c>
      <c r="Q360" s="560">
        <f t="shared" si="12"/>
        <v>2.8685790527017918E-2</v>
      </c>
      <c r="R360" s="286" t="s">
        <v>33</v>
      </c>
      <c r="S360" s="286" t="s">
        <v>1565</v>
      </c>
      <c r="T360" s="286" t="s">
        <v>3370</v>
      </c>
      <c r="U360" s="286" t="s">
        <v>1746</v>
      </c>
      <c r="V360" s="286" t="s">
        <v>1747</v>
      </c>
      <c r="W360" s="289"/>
      <c r="X360" s="289" t="s">
        <v>3250</v>
      </c>
      <c r="Y360" s="288"/>
      <c r="Z360" s="501" t="s">
        <v>3252</v>
      </c>
      <c r="AA360" s="461" t="s">
        <v>3253</v>
      </c>
      <c r="AB360" s="285"/>
      <c r="AC360" s="290">
        <v>2023</v>
      </c>
      <c r="AD360" s="290" t="s">
        <v>3734</v>
      </c>
    </row>
    <row r="361" spans="1:30" x14ac:dyDescent="0.2">
      <c r="A361" s="35" t="s">
        <v>70</v>
      </c>
      <c r="B361" s="673">
        <v>989707</v>
      </c>
      <c r="C361" s="356">
        <v>3086123589681</v>
      </c>
      <c r="D361" s="286" t="s">
        <v>1751</v>
      </c>
      <c r="E361" s="286" t="s">
        <v>84</v>
      </c>
      <c r="F361" s="286"/>
      <c r="G361" s="286"/>
      <c r="H361" s="286" t="str">
        <f t="shared" si="11"/>
        <v>989707</v>
      </c>
      <c r="I361" s="694" t="s">
        <v>4416</v>
      </c>
      <c r="J361" s="286" t="s">
        <v>31</v>
      </c>
      <c r="K361" s="286">
        <v>2</v>
      </c>
      <c r="L361" s="286">
        <v>20</v>
      </c>
      <c r="M361" s="286">
        <v>20</v>
      </c>
      <c r="N361" s="286" t="s">
        <v>1752</v>
      </c>
      <c r="O361" s="601">
        <v>1.51</v>
      </c>
      <c r="P361" s="601">
        <v>1.59</v>
      </c>
      <c r="Q361" s="560">
        <f t="shared" si="12"/>
        <v>5.2980132450331174E-2</v>
      </c>
      <c r="R361" s="286" t="s">
        <v>33</v>
      </c>
      <c r="S361" s="286" t="s">
        <v>1565</v>
      </c>
      <c r="T361" s="286" t="s">
        <v>3370</v>
      </c>
      <c r="U361" s="286" t="s">
        <v>1746</v>
      </c>
      <c r="V361" s="286" t="s">
        <v>1747</v>
      </c>
      <c r="W361" s="289"/>
      <c r="X361" s="289" t="s">
        <v>3250</v>
      </c>
      <c r="Y361" s="288"/>
      <c r="Z361" s="501" t="s">
        <v>3252</v>
      </c>
      <c r="AA361" s="461" t="s">
        <v>3253</v>
      </c>
      <c r="AB361" s="285"/>
      <c r="AC361" s="290">
        <v>2050</v>
      </c>
      <c r="AD361" s="290" t="s">
        <v>3563</v>
      </c>
    </row>
    <row r="362" spans="1:30" x14ac:dyDescent="0.2">
      <c r="A362" s="35" t="s">
        <v>70</v>
      </c>
      <c r="B362" s="673">
        <v>989708</v>
      </c>
      <c r="C362" s="356">
        <v>3086123589698</v>
      </c>
      <c r="D362" s="286" t="s">
        <v>1754</v>
      </c>
      <c r="E362" s="286" t="s">
        <v>84</v>
      </c>
      <c r="F362" s="286"/>
      <c r="G362" s="286"/>
      <c r="H362" s="286" t="str">
        <f t="shared" si="11"/>
        <v>989708</v>
      </c>
      <c r="I362" s="694" t="s">
        <v>4416</v>
      </c>
      <c r="J362" s="286" t="s">
        <v>31</v>
      </c>
      <c r="K362" s="286">
        <v>2</v>
      </c>
      <c r="L362" s="286">
        <v>20</v>
      </c>
      <c r="M362" s="286">
        <v>20</v>
      </c>
      <c r="N362" s="286" t="s">
        <v>1752</v>
      </c>
      <c r="O362" s="601">
        <v>1.51</v>
      </c>
      <c r="P362" s="601">
        <v>1.59</v>
      </c>
      <c r="Q362" s="560">
        <f t="shared" si="12"/>
        <v>5.2980132450331174E-2</v>
      </c>
      <c r="R362" s="286" t="s">
        <v>33</v>
      </c>
      <c r="S362" s="286" t="s">
        <v>1565</v>
      </c>
      <c r="T362" s="286" t="s">
        <v>3370</v>
      </c>
      <c r="U362" s="286" t="s">
        <v>1746</v>
      </c>
      <c r="V362" s="286" t="s">
        <v>1747</v>
      </c>
      <c r="W362" s="289"/>
      <c r="X362" s="289" t="s">
        <v>3250</v>
      </c>
      <c r="Y362" s="288"/>
      <c r="Z362" s="501" t="s">
        <v>3252</v>
      </c>
      <c r="AA362" s="461" t="s">
        <v>3253</v>
      </c>
      <c r="AB362" s="285"/>
      <c r="AC362" s="290">
        <v>2050</v>
      </c>
      <c r="AD362" s="290" t="s">
        <v>3563</v>
      </c>
    </row>
    <row r="363" spans="1:30" x14ac:dyDescent="0.2">
      <c r="A363" s="35" t="s">
        <v>70</v>
      </c>
      <c r="B363" s="673">
        <v>992599</v>
      </c>
      <c r="C363" s="356">
        <v>3086123594104</v>
      </c>
      <c r="D363" s="286" t="s">
        <v>1756</v>
      </c>
      <c r="E363" s="286" t="s">
        <v>30</v>
      </c>
      <c r="F363" s="286"/>
      <c r="G363" s="286"/>
      <c r="H363" s="286" t="str">
        <f t="shared" si="11"/>
        <v>992599</v>
      </c>
      <c r="I363" s="694" t="s">
        <v>4416</v>
      </c>
      <c r="J363" s="286" t="s">
        <v>31</v>
      </c>
      <c r="K363" s="286">
        <v>4</v>
      </c>
      <c r="L363" s="286">
        <v>20</v>
      </c>
      <c r="M363" s="286">
        <v>20</v>
      </c>
      <c r="N363" s="286" t="s">
        <v>377</v>
      </c>
      <c r="O363" s="601">
        <v>3.02</v>
      </c>
      <c r="P363" s="601">
        <v>3.19</v>
      </c>
      <c r="Q363" s="560">
        <f t="shared" si="12"/>
        <v>5.6291390728476776E-2</v>
      </c>
      <c r="R363" s="286" t="s">
        <v>33</v>
      </c>
      <c r="S363" s="286" t="s">
        <v>1565</v>
      </c>
      <c r="T363" s="286" t="s">
        <v>3370</v>
      </c>
      <c r="U363" s="286" t="s">
        <v>1746</v>
      </c>
      <c r="V363" s="286" t="s">
        <v>1747</v>
      </c>
      <c r="W363" s="289"/>
      <c r="X363" s="289" t="s">
        <v>3250</v>
      </c>
      <c r="Y363" s="288"/>
      <c r="Z363" s="501" t="s">
        <v>3252</v>
      </c>
      <c r="AA363" s="461" t="s">
        <v>3253</v>
      </c>
      <c r="AB363" s="285"/>
      <c r="AC363" s="290">
        <v>2050</v>
      </c>
      <c r="AD363" s="290" t="s">
        <v>3563</v>
      </c>
    </row>
    <row r="364" spans="1:30" x14ac:dyDescent="0.2">
      <c r="A364" s="35" t="s">
        <v>70</v>
      </c>
      <c r="B364" s="673" t="s">
        <v>1757</v>
      </c>
      <c r="C364" s="356">
        <v>3086123546295</v>
      </c>
      <c r="D364" s="286" t="s">
        <v>1759</v>
      </c>
      <c r="E364" s="286" t="s">
        <v>84</v>
      </c>
      <c r="F364" s="286"/>
      <c r="G364" s="286"/>
      <c r="H364" s="286" t="str">
        <f t="shared" si="11"/>
        <v>CEL1010265</v>
      </c>
      <c r="I364" s="694" t="s">
        <v>4416</v>
      </c>
      <c r="J364" s="286" t="s">
        <v>31</v>
      </c>
      <c r="K364" s="286">
        <v>30</v>
      </c>
      <c r="L364" s="286">
        <v>24</v>
      </c>
      <c r="M364" s="286">
        <v>1</v>
      </c>
      <c r="N364" s="286" t="s">
        <v>106</v>
      </c>
      <c r="O364" s="601">
        <v>14.99</v>
      </c>
      <c r="P364" s="601">
        <v>15.42</v>
      </c>
      <c r="Q364" s="560">
        <f t="shared" si="12"/>
        <v>2.8685790527017918E-2</v>
      </c>
      <c r="R364" s="286" t="s">
        <v>33</v>
      </c>
      <c r="S364" s="286" t="s">
        <v>1565</v>
      </c>
      <c r="T364" s="286" t="s">
        <v>3370</v>
      </c>
      <c r="U364" s="286" t="s">
        <v>1746</v>
      </c>
      <c r="V364" s="286" t="s">
        <v>1747</v>
      </c>
      <c r="W364" s="289"/>
      <c r="X364" s="289" t="s">
        <v>3250</v>
      </c>
      <c r="Y364" s="288"/>
      <c r="Z364" s="501" t="s">
        <v>3252</v>
      </c>
      <c r="AA364" s="461" t="s">
        <v>3253</v>
      </c>
      <c r="AB364" s="285" t="s">
        <v>1760</v>
      </c>
      <c r="AC364" s="290">
        <v>2039</v>
      </c>
      <c r="AD364" s="290" t="s">
        <v>3563</v>
      </c>
    </row>
    <row r="365" spans="1:30" x14ac:dyDescent="0.2">
      <c r="A365" s="35" t="s">
        <v>70</v>
      </c>
      <c r="B365" s="673" t="s">
        <v>1761</v>
      </c>
      <c r="C365" s="356">
        <v>3086123546301</v>
      </c>
      <c r="D365" s="286" t="s">
        <v>1763</v>
      </c>
      <c r="E365" s="286" t="s">
        <v>84</v>
      </c>
      <c r="F365" s="286"/>
      <c r="G365" s="286"/>
      <c r="H365" s="286" t="str">
        <f t="shared" si="11"/>
        <v>CEL1010266</v>
      </c>
      <c r="I365" s="694" t="s">
        <v>4416</v>
      </c>
      <c r="J365" s="286" t="s">
        <v>31</v>
      </c>
      <c r="K365" s="286">
        <v>30</v>
      </c>
      <c r="L365" s="286">
        <v>24</v>
      </c>
      <c r="M365" s="286">
        <v>1</v>
      </c>
      <c r="N365" s="286" t="s">
        <v>106</v>
      </c>
      <c r="O365" s="601">
        <v>14.99</v>
      </c>
      <c r="P365" s="601">
        <v>15.42</v>
      </c>
      <c r="Q365" s="560">
        <f t="shared" si="12"/>
        <v>2.8685790527017918E-2</v>
      </c>
      <c r="R365" s="286" t="s">
        <v>33</v>
      </c>
      <c r="S365" s="286" t="s">
        <v>1565</v>
      </c>
      <c r="T365" s="286" t="s">
        <v>3370</v>
      </c>
      <c r="U365" s="286" t="s">
        <v>1746</v>
      </c>
      <c r="V365" s="286" t="s">
        <v>1747</v>
      </c>
      <c r="W365" s="289"/>
      <c r="X365" s="289" t="s">
        <v>3250</v>
      </c>
      <c r="Y365" s="288"/>
      <c r="Z365" s="501" t="s">
        <v>3252</v>
      </c>
      <c r="AA365" s="461" t="s">
        <v>3253</v>
      </c>
      <c r="AB365" s="285" t="s">
        <v>1764</v>
      </c>
      <c r="AC365" s="290">
        <v>2039</v>
      </c>
      <c r="AD365" s="290" t="s">
        <v>3563</v>
      </c>
    </row>
    <row r="366" spans="1:30" x14ac:dyDescent="0.2">
      <c r="A366" s="35" t="s">
        <v>70</v>
      </c>
      <c r="B366" s="673">
        <v>964858</v>
      </c>
      <c r="C366" s="357">
        <v>3086123538467</v>
      </c>
      <c r="D366" s="128" t="s">
        <v>1648</v>
      </c>
      <c r="E366" s="128" t="s">
        <v>55</v>
      </c>
      <c r="F366" s="128"/>
      <c r="G366" s="128"/>
      <c r="H366" s="128" t="str">
        <f t="shared" si="11"/>
        <v>964858</v>
      </c>
      <c r="I366" s="695" t="s">
        <v>4416</v>
      </c>
      <c r="J366" s="128" t="s">
        <v>31</v>
      </c>
      <c r="K366" s="128">
        <v>16</v>
      </c>
      <c r="L366" s="128">
        <v>20</v>
      </c>
      <c r="M366" s="128">
        <v>20</v>
      </c>
      <c r="N366" s="128" t="s">
        <v>1208</v>
      </c>
      <c r="O366" s="602">
        <v>34.979999999999997</v>
      </c>
      <c r="P366" s="602">
        <v>36.9</v>
      </c>
      <c r="Q366" s="561">
        <f t="shared" si="12"/>
        <v>5.4888507718696466E-2</v>
      </c>
      <c r="R366" s="128" t="s">
        <v>33</v>
      </c>
      <c r="S366" s="128" t="s">
        <v>1565</v>
      </c>
      <c r="T366" s="128" t="s">
        <v>3371</v>
      </c>
      <c r="U366" s="128" t="s">
        <v>1649</v>
      </c>
      <c r="V366" s="128" t="s">
        <v>1650</v>
      </c>
      <c r="W366" s="131"/>
      <c r="X366" s="131" t="s">
        <v>3250</v>
      </c>
      <c r="Y366" s="130"/>
      <c r="Z366" s="502" t="s">
        <v>3252</v>
      </c>
      <c r="AA366" s="462" t="s">
        <v>3253</v>
      </c>
      <c r="AB366" s="127"/>
      <c r="AC366" s="132">
        <v>2050</v>
      </c>
      <c r="AD366" s="132" t="s">
        <v>3563</v>
      </c>
    </row>
    <row r="367" spans="1:30" x14ac:dyDescent="0.2">
      <c r="A367" s="35" t="s">
        <v>3238</v>
      </c>
      <c r="B367" s="673">
        <v>972047</v>
      </c>
      <c r="C367" s="357">
        <v>3086123558410</v>
      </c>
      <c r="D367" s="128" t="s">
        <v>1652</v>
      </c>
      <c r="E367" s="128" t="s">
        <v>55</v>
      </c>
      <c r="F367" s="128"/>
      <c r="G367" s="128"/>
      <c r="H367" s="128" t="str">
        <f t="shared" si="11"/>
        <v>972047</v>
      </c>
      <c r="I367" s="695" t="s">
        <v>4416</v>
      </c>
      <c r="J367" s="128" t="s">
        <v>123</v>
      </c>
      <c r="K367" s="128">
        <v>8</v>
      </c>
      <c r="L367" s="128">
        <v>20</v>
      </c>
      <c r="M367" s="128">
        <v>20</v>
      </c>
      <c r="N367" s="128" t="s">
        <v>85</v>
      </c>
      <c r="O367" s="602">
        <v>10.63</v>
      </c>
      <c r="P367" s="602">
        <v>11.11</v>
      </c>
      <c r="Q367" s="561">
        <f t="shared" si="12"/>
        <v>4.5155221072436413E-2</v>
      </c>
      <c r="R367" s="128" t="s">
        <v>33</v>
      </c>
      <c r="S367" s="128" t="s">
        <v>1565</v>
      </c>
      <c r="T367" s="128" t="s">
        <v>3371</v>
      </c>
      <c r="U367" s="128" t="s">
        <v>1649</v>
      </c>
      <c r="V367" s="128" t="s">
        <v>1650</v>
      </c>
      <c r="W367" s="131"/>
      <c r="X367" s="131" t="s">
        <v>3250</v>
      </c>
      <c r="Y367" s="130"/>
      <c r="Z367" s="502" t="s">
        <v>3252</v>
      </c>
      <c r="AA367" s="462" t="s">
        <v>3253</v>
      </c>
      <c r="AB367" s="127"/>
      <c r="AC367" s="132">
        <v>2050</v>
      </c>
      <c r="AD367" s="132" t="s">
        <v>3563</v>
      </c>
    </row>
    <row r="368" spans="1:30" x14ac:dyDescent="0.2">
      <c r="A368" s="35" t="s">
        <v>70</v>
      </c>
      <c r="B368" s="673">
        <v>511043</v>
      </c>
      <c r="C368" s="357">
        <v>3086123714373</v>
      </c>
      <c r="D368" s="128" t="s">
        <v>1654</v>
      </c>
      <c r="E368" s="128" t="s">
        <v>30</v>
      </c>
      <c r="F368" s="128"/>
      <c r="G368" s="128"/>
      <c r="H368" s="128" t="str">
        <f t="shared" si="11"/>
        <v>511043</v>
      </c>
      <c r="I368" s="695" t="s">
        <v>4416</v>
      </c>
      <c r="J368" s="128" t="s">
        <v>31</v>
      </c>
      <c r="K368" s="128">
        <v>4</v>
      </c>
      <c r="L368" s="128">
        <v>20</v>
      </c>
      <c r="M368" s="128">
        <v>20</v>
      </c>
      <c r="N368" s="128" t="s">
        <v>277</v>
      </c>
      <c r="O368" s="602">
        <v>8.08</v>
      </c>
      <c r="P368" s="602">
        <v>8.52</v>
      </c>
      <c r="Q368" s="561">
        <f t="shared" si="12"/>
        <v>5.4455445544554504E-2</v>
      </c>
      <c r="R368" s="128" t="s">
        <v>33</v>
      </c>
      <c r="S368" s="128" t="s">
        <v>1565</v>
      </c>
      <c r="T368" s="128" t="s">
        <v>3372</v>
      </c>
      <c r="U368" s="128" t="s">
        <v>1655</v>
      </c>
      <c r="V368" s="128" t="s">
        <v>1650</v>
      </c>
      <c r="W368" s="131"/>
      <c r="X368" s="131" t="s">
        <v>3250</v>
      </c>
      <c r="Y368" s="130"/>
      <c r="Z368" s="502" t="s">
        <v>3252</v>
      </c>
      <c r="AA368" s="462" t="s">
        <v>3253</v>
      </c>
      <c r="AB368" s="127"/>
      <c r="AC368" s="132">
        <v>2050</v>
      </c>
      <c r="AD368" s="132" t="s">
        <v>3563</v>
      </c>
    </row>
    <row r="369" spans="1:30" x14ac:dyDescent="0.2">
      <c r="A369" s="35" t="s">
        <v>70</v>
      </c>
      <c r="B369" s="673">
        <v>829157</v>
      </c>
      <c r="C369" s="357">
        <v>3086126600659</v>
      </c>
      <c r="D369" s="128" t="s">
        <v>1657</v>
      </c>
      <c r="E369" s="128" t="s">
        <v>30</v>
      </c>
      <c r="F369" s="128"/>
      <c r="G369" s="128"/>
      <c r="H369" s="128" t="str">
        <f t="shared" si="11"/>
        <v>829157</v>
      </c>
      <c r="I369" s="695" t="s">
        <v>4416</v>
      </c>
      <c r="J369" s="128" t="s">
        <v>31</v>
      </c>
      <c r="K369" s="128">
        <v>12</v>
      </c>
      <c r="L369" s="128">
        <v>18</v>
      </c>
      <c r="M369" s="128">
        <v>1</v>
      </c>
      <c r="N369" s="128" t="s">
        <v>46</v>
      </c>
      <c r="O369" s="602">
        <v>10.3</v>
      </c>
      <c r="P369" s="602">
        <v>10.6</v>
      </c>
      <c r="Q369" s="561">
        <f t="shared" si="12"/>
        <v>2.9126213592232997E-2</v>
      </c>
      <c r="R369" s="128" t="s">
        <v>33</v>
      </c>
      <c r="S369" s="128" t="s">
        <v>1565</v>
      </c>
      <c r="T369" s="128" t="s">
        <v>3372</v>
      </c>
      <c r="U369" s="128" t="s">
        <v>1655</v>
      </c>
      <c r="V369" s="128" t="s">
        <v>1650</v>
      </c>
      <c r="W369" s="131"/>
      <c r="X369" s="131" t="s">
        <v>3250</v>
      </c>
      <c r="Y369" s="130"/>
      <c r="Z369" s="502" t="s">
        <v>3252</v>
      </c>
      <c r="AA369" s="462" t="s">
        <v>3253</v>
      </c>
      <c r="AB369" s="127" t="s">
        <v>1658</v>
      </c>
      <c r="AC369" s="132">
        <v>2050</v>
      </c>
      <c r="AD369" s="132" t="s">
        <v>3563</v>
      </c>
    </row>
    <row r="370" spans="1:30" x14ac:dyDescent="0.2">
      <c r="A370" s="35" t="s">
        <v>70</v>
      </c>
      <c r="B370" s="673">
        <v>829158</v>
      </c>
      <c r="C370" s="357">
        <v>3086126600666</v>
      </c>
      <c r="D370" s="128" t="s">
        <v>1660</v>
      </c>
      <c r="E370" s="128" t="s">
        <v>30</v>
      </c>
      <c r="F370" s="128"/>
      <c r="G370" s="128"/>
      <c r="H370" s="128" t="str">
        <f t="shared" si="11"/>
        <v>829158</v>
      </c>
      <c r="I370" s="695" t="s">
        <v>4416</v>
      </c>
      <c r="J370" s="128" t="s">
        <v>31</v>
      </c>
      <c r="K370" s="128">
        <v>12</v>
      </c>
      <c r="L370" s="128">
        <v>18</v>
      </c>
      <c r="M370" s="128">
        <v>1</v>
      </c>
      <c r="N370" s="128" t="s">
        <v>46</v>
      </c>
      <c r="O370" s="602">
        <v>10.3</v>
      </c>
      <c r="P370" s="602">
        <v>10.6</v>
      </c>
      <c r="Q370" s="561">
        <f t="shared" si="12"/>
        <v>2.9126213592232997E-2</v>
      </c>
      <c r="R370" s="128" t="s">
        <v>33</v>
      </c>
      <c r="S370" s="128" t="s">
        <v>1565</v>
      </c>
      <c r="T370" s="128" t="s">
        <v>3372</v>
      </c>
      <c r="U370" s="128" t="s">
        <v>1655</v>
      </c>
      <c r="V370" s="128" t="s">
        <v>1650</v>
      </c>
      <c r="W370" s="131"/>
      <c r="X370" s="131" t="s">
        <v>3250</v>
      </c>
      <c r="Y370" s="130"/>
      <c r="Z370" s="502" t="s">
        <v>3252</v>
      </c>
      <c r="AA370" s="462" t="s">
        <v>3253</v>
      </c>
      <c r="AB370" s="127" t="s">
        <v>1661</v>
      </c>
      <c r="AC370" s="132">
        <v>2050</v>
      </c>
      <c r="AD370" s="132" t="s">
        <v>3563</v>
      </c>
    </row>
    <row r="371" spans="1:30" x14ac:dyDescent="0.2">
      <c r="A371" s="35" t="s">
        <v>70</v>
      </c>
      <c r="B371" s="673">
        <v>829159</v>
      </c>
      <c r="C371" s="357">
        <v>3086126600673</v>
      </c>
      <c r="D371" s="128" t="s">
        <v>1663</v>
      </c>
      <c r="E371" s="128" t="s">
        <v>30</v>
      </c>
      <c r="F371" s="128"/>
      <c r="G371" s="128"/>
      <c r="H371" s="128" t="str">
        <f t="shared" si="11"/>
        <v>829159</v>
      </c>
      <c r="I371" s="695" t="s">
        <v>4416</v>
      </c>
      <c r="J371" s="128" t="s">
        <v>31</v>
      </c>
      <c r="K371" s="128">
        <v>12</v>
      </c>
      <c r="L371" s="128">
        <v>18</v>
      </c>
      <c r="M371" s="128">
        <v>1</v>
      </c>
      <c r="N371" s="128" t="s">
        <v>46</v>
      </c>
      <c r="O371" s="602">
        <v>10.3</v>
      </c>
      <c r="P371" s="602">
        <v>10.6</v>
      </c>
      <c r="Q371" s="561">
        <f t="shared" si="12"/>
        <v>2.9126213592232997E-2</v>
      </c>
      <c r="R371" s="128" t="s">
        <v>33</v>
      </c>
      <c r="S371" s="128" t="s">
        <v>1565</v>
      </c>
      <c r="T371" s="128" t="s">
        <v>3372</v>
      </c>
      <c r="U371" s="128" t="s">
        <v>1655</v>
      </c>
      <c r="V371" s="128" t="s">
        <v>1650</v>
      </c>
      <c r="W371" s="131"/>
      <c r="X371" s="131" t="s">
        <v>3250</v>
      </c>
      <c r="Y371" s="130"/>
      <c r="Z371" s="502" t="s">
        <v>3252</v>
      </c>
      <c r="AA371" s="462" t="s">
        <v>3253</v>
      </c>
      <c r="AB371" s="127" t="s">
        <v>1664</v>
      </c>
      <c r="AC371" s="132">
        <v>2050</v>
      </c>
      <c r="AD371" s="132" t="s">
        <v>3563</v>
      </c>
    </row>
    <row r="372" spans="1:30" x14ac:dyDescent="0.2">
      <c r="A372" s="35" t="s">
        <v>70</v>
      </c>
      <c r="B372" s="673">
        <v>964754</v>
      </c>
      <c r="C372" s="357">
        <v>3086123537422</v>
      </c>
      <c r="D372" s="128" t="s">
        <v>1666</v>
      </c>
      <c r="E372" s="128" t="s">
        <v>30</v>
      </c>
      <c r="F372" s="128"/>
      <c r="G372" s="128"/>
      <c r="H372" s="128" t="str">
        <f t="shared" si="11"/>
        <v>964754</v>
      </c>
      <c r="I372" s="695" t="s">
        <v>4416</v>
      </c>
      <c r="J372" s="128" t="s">
        <v>31</v>
      </c>
      <c r="K372" s="128">
        <v>2</v>
      </c>
      <c r="L372" s="128">
        <v>20</v>
      </c>
      <c r="M372" s="128">
        <v>20</v>
      </c>
      <c r="N372" s="128" t="s">
        <v>96</v>
      </c>
      <c r="O372" s="602">
        <v>4.04</v>
      </c>
      <c r="P372" s="602">
        <v>4.26</v>
      </c>
      <c r="Q372" s="561">
        <f t="shared" si="12"/>
        <v>5.4455445544554504E-2</v>
      </c>
      <c r="R372" s="128" t="s">
        <v>33</v>
      </c>
      <c r="S372" s="128" t="s">
        <v>1565</v>
      </c>
      <c r="T372" s="128" t="s">
        <v>3372</v>
      </c>
      <c r="U372" s="128" t="s">
        <v>1655</v>
      </c>
      <c r="V372" s="128" t="s">
        <v>1650</v>
      </c>
      <c r="W372" s="131"/>
      <c r="X372" s="131" t="s">
        <v>3250</v>
      </c>
      <c r="Y372" s="130"/>
      <c r="Z372" s="502" t="s">
        <v>3252</v>
      </c>
      <c r="AA372" s="462" t="s">
        <v>3253</v>
      </c>
      <c r="AB372" s="127"/>
      <c r="AC372" s="132">
        <v>2050</v>
      </c>
      <c r="AD372" s="132" t="s">
        <v>3563</v>
      </c>
    </row>
    <row r="373" spans="1:30" x14ac:dyDescent="0.2">
      <c r="A373" s="35" t="s">
        <v>70</v>
      </c>
      <c r="B373" s="673">
        <v>964760</v>
      </c>
      <c r="C373" s="357">
        <v>3086123537484</v>
      </c>
      <c r="D373" s="128" t="s">
        <v>1668</v>
      </c>
      <c r="E373" s="128" t="s">
        <v>30</v>
      </c>
      <c r="F373" s="128"/>
      <c r="G373" s="128"/>
      <c r="H373" s="128" t="str">
        <f t="shared" si="11"/>
        <v>964760</v>
      </c>
      <c r="I373" s="695" t="s">
        <v>4416</v>
      </c>
      <c r="J373" s="128" t="s">
        <v>31</v>
      </c>
      <c r="K373" s="128">
        <v>2</v>
      </c>
      <c r="L373" s="128">
        <v>20</v>
      </c>
      <c r="M373" s="128">
        <v>20</v>
      </c>
      <c r="N373" s="128" t="s">
        <v>96</v>
      </c>
      <c r="O373" s="602">
        <v>4.04</v>
      </c>
      <c r="P373" s="602">
        <v>4.26</v>
      </c>
      <c r="Q373" s="561">
        <f t="shared" si="12"/>
        <v>5.4455445544554504E-2</v>
      </c>
      <c r="R373" s="128" t="s">
        <v>33</v>
      </c>
      <c r="S373" s="128" t="s">
        <v>1565</v>
      </c>
      <c r="T373" s="128" t="s">
        <v>3372</v>
      </c>
      <c r="U373" s="128" t="s">
        <v>1655</v>
      </c>
      <c r="V373" s="128" t="s">
        <v>1650</v>
      </c>
      <c r="W373" s="131"/>
      <c r="X373" s="131" t="s">
        <v>3250</v>
      </c>
      <c r="Y373" s="130"/>
      <c r="Z373" s="502" t="s">
        <v>3252</v>
      </c>
      <c r="AA373" s="462" t="s">
        <v>3253</v>
      </c>
      <c r="AB373" s="127"/>
      <c r="AC373" s="132">
        <v>2050</v>
      </c>
      <c r="AD373" s="132" t="s">
        <v>3563</v>
      </c>
    </row>
    <row r="374" spans="1:30" x14ac:dyDescent="0.2">
      <c r="A374" s="35" t="s">
        <v>70</v>
      </c>
      <c r="B374" s="673">
        <v>964797</v>
      </c>
      <c r="C374" s="357">
        <v>3086123537859</v>
      </c>
      <c r="D374" s="128" t="s">
        <v>1670</v>
      </c>
      <c r="E374" s="128" t="s">
        <v>55</v>
      </c>
      <c r="F374" s="128"/>
      <c r="G374" s="128"/>
      <c r="H374" s="128" t="str">
        <f t="shared" si="11"/>
        <v>964797</v>
      </c>
      <c r="I374" s="695" t="s">
        <v>4416</v>
      </c>
      <c r="J374" s="128" t="s">
        <v>31</v>
      </c>
      <c r="K374" s="128">
        <v>20</v>
      </c>
      <c r="L374" s="128">
        <v>15</v>
      </c>
      <c r="M374" s="128">
        <v>1</v>
      </c>
      <c r="N374" s="128" t="s">
        <v>474</v>
      </c>
      <c r="O374" s="602">
        <v>13.74</v>
      </c>
      <c r="P374" s="602">
        <v>14.14</v>
      </c>
      <c r="Q374" s="561">
        <f t="shared" si="12"/>
        <v>2.9112081513828159E-2</v>
      </c>
      <c r="R374" s="128" t="s">
        <v>33</v>
      </c>
      <c r="S374" s="128" t="s">
        <v>1565</v>
      </c>
      <c r="T374" s="128" t="s">
        <v>3372</v>
      </c>
      <c r="U374" s="128" t="s">
        <v>1655</v>
      </c>
      <c r="V374" s="128" t="s">
        <v>1650</v>
      </c>
      <c r="W374" s="131"/>
      <c r="X374" s="131" t="s">
        <v>3250</v>
      </c>
      <c r="Y374" s="130"/>
      <c r="Z374" s="502" t="s">
        <v>3252</v>
      </c>
      <c r="AA374" s="462" t="s">
        <v>3253</v>
      </c>
      <c r="AB374" s="127"/>
      <c r="AC374" s="132">
        <v>2023</v>
      </c>
      <c r="AD374" s="132" t="s">
        <v>3758</v>
      </c>
    </row>
    <row r="375" spans="1:30" x14ac:dyDescent="0.2">
      <c r="A375" s="35" t="s">
        <v>70</v>
      </c>
      <c r="B375" s="673">
        <v>964798</v>
      </c>
      <c r="C375" s="357">
        <v>3086123537866</v>
      </c>
      <c r="D375" s="128" t="s">
        <v>1672</v>
      </c>
      <c r="E375" s="128" t="s">
        <v>84</v>
      </c>
      <c r="F375" s="128"/>
      <c r="G375" s="128"/>
      <c r="H375" s="128" t="str">
        <f t="shared" si="11"/>
        <v>964798</v>
      </c>
      <c r="I375" s="695" t="s">
        <v>4416</v>
      </c>
      <c r="J375" s="128" t="s">
        <v>31</v>
      </c>
      <c r="K375" s="128">
        <v>20</v>
      </c>
      <c r="L375" s="128">
        <v>15</v>
      </c>
      <c r="M375" s="128">
        <v>1</v>
      </c>
      <c r="N375" s="128" t="s">
        <v>474</v>
      </c>
      <c r="O375" s="602">
        <v>13.74</v>
      </c>
      <c r="P375" s="602">
        <v>14.14</v>
      </c>
      <c r="Q375" s="561">
        <f t="shared" si="12"/>
        <v>2.9112081513828159E-2</v>
      </c>
      <c r="R375" s="128" t="s">
        <v>33</v>
      </c>
      <c r="S375" s="128" t="s">
        <v>1565</v>
      </c>
      <c r="T375" s="128" t="s">
        <v>3372</v>
      </c>
      <c r="U375" s="128" t="s">
        <v>1655</v>
      </c>
      <c r="V375" s="128" t="s">
        <v>1650</v>
      </c>
      <c r="W375" s="131"/>
      <c r="X375" s="131" t="s">
        <v>3250</v>
      </c>
      <c r="Y375" s="130"/>
      <c r="Z375" s="502" t="s">
        <v>3252</v>
      </c>
      <c r="AA375" s="462" t="s">
        <v>3253</v>
      </c>
      <c r="AB375" s="127"/>
      <c r="AC375" s="132">
        <v>2023</v>
      </c>
      <c r="AD375" s="132" t="s">
        <v>3758</v>
      </c>
    </row>
    <row r="376" spans="1:30" x14ac:dyDescent="0.2">
      <c r="A376" s="35" t="s">
        <v>70</v>
      </c>
      <c r="B376" s="673">
        <v>9647611</v>
      </c>
      <c r="C376" s="357">
        <v>3086123537491</v>
      </c>
      <c r="D376" s="128" t="s">
        <v>1674</v>
      </c>
      <c r="E376" s="128" t="s">
        <v>84</v>
      </c>
      <c r="F376" s="443" t="s">
        <v>3261</v>
      </c>
      <c r="G376" s="398" t="s">
        <v>88</v>
      </c>
      <c r="H376" s="398" t="str">
        <f t="shared" si="11"/>
        <v>9647611</v>
      </c>
      <c r="I376" s="696" t="s">
        <v>4416</v>
      </c>
      <c r="J376" s="128" t="s">
        <v>31</v>
      </c>
      <c r="K376" s="128">
        <v>3</v>
      </c>
      <c r="L376" s="128">
        <v>20</v>
      </c>
      <c r="M376" s="128">
        <v>20</v>
      </c>
      <c r="N376" s="128" t="s">
        <v>39</v>
      </c>
      <c r="O376" s="602">
        <v>6.06</v>
      </c>
      <c r="P376" s="602">
        <v>6.39</v>
      </c>
      <c r="Q376" s="561">
        <f t="shared" si="12"/>
        <v>5.4455445544554504E-2</v>
      </c>
      <c r="R376" s="128" t="s">
        <v>33</v>
      </c>
      <c r="S376" s="128" t="s">
        <v>1565</v>
      </c>
      <c r="T376" s="128" t="s">
        <v>3372</v>
      </c>
      <c r="U376" s="128" t="s">
        <v>1655</v>
      </c>
      <c r="V376" s="128" t="s">
        <v>1650</v>
      </c>
      <c r="W376" s="131"/>
      <c r="X376" s="131" t="s">
        <v>3250</v>
      </c>
      <c r="Y376" s="130"/>
      <c r="Z376" s="502" t="s">
        <v>3252</v>
      </c>
      <c r="AA376" s="462" t="s">
        <v>3253</v>
      </c>
      <c r="AB376" s="127"/>
      <c r="AC376" s="132">
        <v>2024</v>
      </c>
      <c r="AD376" s="132" t="s">
        <v>3374</v>
      </c>
    </row>
    <row r="377" spans="1:30" x14ac:dyDescent="0.2">
      <c r="A377" s="35" t="s">
        <v>70</v>
      </c>
      <c r="B377" s="673">
        <v>951757</v>
      </c>
      <c r="C377" s="358">
        <v>3086123651777</v>
      </c>
      <c r="D377" s="292" t="s">
        <v>1676</v>
      </c>
      <c r="E377" s="292" t="s">
        <v>30</v>
      </c>
      <c r="F377" s="292"/>
      <c r="G377" s="292"/>
      <c r="H377" s="292" t="str">
        <f t="shared" si="11"/>
        <v>951757</v>
      </c>
      <c r="I377" s="697" t="s">
        <v>4416</v>
      </c>
      <c r="J377" s="292" t="s">
        <v>31</v>
      </c>
      <c r="K377" s="292">
        <v>3</v>
      </c>
      <c r="L377" s="292">
        <v>20</v>
      </c>
      <c r="M377" s="292">
        <v>20</v>
      </c>
      <c r="N377" s="292" t="s">
        <v>39</v>
      </c>
      <c r="O377" s="603">
        <v>4.5599999999999996</v>
      </c>
      <c r="P377" s="603">
        <v>4.8099999999999996</v>
      </c>
      <c r="Q377" s="562">
        <f t="shared" si="12"/>
        <v>5.4824561403508776E-2</v>
      </c>
      <c r="R377" s="292" t="s">
        <v>33</v>
      </c>
      <c r="S377" s="292" t="s">
        <v>1565</v>
      </c>
      <c r="T377" s="292" t="s">
        <v>3376</v>
      </c>
      <c r="U377" s="292" t="s">
        <v>1566</v>
      </c>
      <c r="V377" s="292" t="s">
        <v>1677</v>
      </c>
      <c r="W377" s="295"/>
      <c r="X377" s="295" t="s">
        <v>3250</v>
      </c>
      <c r="Y377" s="294"/>
      <c r="Z377" s="503" t="s">
        <v>3252</v>
      </c>
      <c r="AA377" s="463" t="s">
        <v>3253</v>
      </c>
      <c r="AB377" s="291"/>
      <c r="AC377" s="296">
        <v>2050</v>
      </c>
      <c r="AD377" s="296" t="s">
        <v>3563</v>
      </c>
    </row>
    <row r="378" spans="1:30" x14ac:dyDescent="0.2">
      <c r="A378" s="35" t="s">
        <v>70</v>
      </c>
      <c r="B378" s="673">
        <v>975060</v>
      </c>
      <c r="C378" s="358">
        <v>3086123563872</v>
      </c>
      <c r="D378" s="292" t="s">
        <v>1696</v>
      </c>
      <c r="E378" s="292" t="s">
        <v>55</v>
      </c>
      <c r="F378" s="292"/>
      <c r="G378" s="292"/>
      <c r="H378" s="292" t="str">
        <f t="shared" si="11"/>
        <v>975060</v>
      </c>
      <c r="I378" s="697" t="s">
        <v>4416</v>
      </c>
      <c r="J378" s="292" t="s">
        <v>123</v>
      </c>
      <c r="K378" s="292">
        <v>134</v>
      </c>
      <c r="L378" s="292">
        <v>1</v>
      </c>
      <c r="M378" s="292">
        <v>1</v>
      </c>
      <c r="N378" s="292" t="s">
        <v>124</v>
      </c>
      <c r="O378" s="603">
        <v>118.09</v>
      </c>
      <c r="P378" s="603">
        <v>121.52</v>
      </c>
      <c r="Q378" s="562">
        <f t="shared" si="12"/>
        <v>2.9045643153526868E-2</v>
      </c>
      <c r="R378" s="292" t="s">
        <v>33</v>
      </c>
      <c r="S378" s="292" t="s">
        <v>1565</v>
      </c>
      <c r="T378" s="292" t="s">
        <v>3371</v>
      </c>
      <c r="U378" s="292" t="s">
        <v>1649</v>
      </c>
      <c r="V378" s="292" t="s">
        <v>1677</v>
      </c>
      <c r="W378" s="295"/>
      <c r="X378" s="295" t="s">
        <v>3250</v>
      </c>
      <c r="Y378" s="294"/>
      <c r="Z378" s="503" t="s">
        <v>3252</v>
      </c>
      <c r="AA378" s="463" t="s">
        <v>3253</v>
      </c>
      <c r="AB378" s="291"/>
      <c r="AC378" s="296">
        <v>2023</v>
      </c>
      <c r="AD378" s="296" t="s">
        <v>3758</v>
      </c>
    </row>
    <row r="379" spans="1:30" x14ac:dyDescent="0.2">
      <c r="A379" s="35" t="s">
        <v>70</v>
      </c>
      <c r="B379" s="673">
        <v>9750601</v>
      </c>
      <c r="C379" s="358">
        <v>3086123563872</v>
      </c>
      <c r="D379" s="292" t="s">
        <v>1679</v>
      </c>
      <c r="E379" s="292" t="s">
        <v>30</v>
      </c>
      <c r="F379" s="292"/>
      <c r="G379" s="292"/>
      <c r="H379" s="292" t="str">
        <f t="shared" si="11"/>
        <v>9750601</v>
      </c>
      <c r="I379" s="697" t="s">
        <v>4416</v>
      </c>
      <c r="J379" s="292" t="s">
        <v>123</v>
      </c>
      <c r="K379" s="292">
        <v>134</v>
      </c>
      <c r="L379" s="292">
        <v>1</v>
      </c>
      <c r="M379" s="292">
        <v>1</v>
      </c>
      <c r="N379" s="292" t="s">
        <v>124</v>
      </c>
      <c r="O379" s="603">
        <v>118.09</v>
      </c>
      <c r="P379" s="603">
        <v>121.52</v>
      </c>
      <c r="Q379" s="562">
        <f t="shared" si="12"/>
        <v>2.9045643153526868E-2</v>
      </c>
      <c r="R379" s="292" t="s">
        <v>33</v>
      </c>
      <c r="S379" s="292" t="s">
        <v>125</v>
      </c>
      <c r="T379" s="292" t="s">
        <v>3313</v>
      </c>
      <c r="U379" s="292" t="s">
        <v>126</v>
      </c>
      <c r="V379" s="292" t="s">
        <v>1677</v>
      </c>
      <c r="W379" s="295"/>
      <c r="X379" s="295" t="s">
        <v>3250</v>
      </c>
      <c r="Y379" s="294"/>
      <c r="Z379" s="503" t="s">
        <v>3252</v>
      </c>
      <c r="AA379" s="463" t="s">
        <v>3253</v>
      </c>
      <c r="AB379" s="291"/>
      <c r="AC379" s="296">
        <v>2050</v>
      </c>
      <c r="AD379" s="296" t="s">
        <v>3563</v>
      </c>
    </row>
    <row r="380" spans="1:30" x14ac:dyDescent="0.2">
      <c r="A380" s="35" t="s">
        <v>70</v>
      </c>
      <c r="B380" s="673">
        <v>964768</v>
      </c>
      <c r="C380" s="358">
        <v>3086123537569</v>
      </c>
      <c r="D380" s="292" t="s">
        <v>1681</v>
      </c>
      <c r="E380" s="292" t="s">
        <v>84</v>
      </c>
      <c r="F380" s="292" t="s">
        <v>3261</v>
      </c>
      <c r="G380" s="399" t="s">
        <v>3273</v>
      </c>
      <c r="H380" s="399" t="str">
        <f t="shared" si="11"/>
        <v>964768</v>
      </c>
      <c r="I380" s="698" t="s">
        <v>4416</v>
      </c>
      <c r="J380" s="292" t="s">
        <v>31</v>
      </c>
      <c r="K380" s="292">
        <v>4</v>
      </c>
      <c r="L380" s="292">
        <v>20</v>
      </c>
      <c r="M380" s="292">
        <v>20</v>
      </c>
      <c r="N380" s="292" t="s">
        <v>277</v>
      </c>
      <c r="O380" s="603">
        <v>10.63</v>
      </c>
      <c r="P380" s="603">
        <v>11.06</v>
      </c>
      <c r="Q380" s="562">
        <f t="shared" si="12"/>
        <v>4.0451552210724273E-2</v>
      </c>
      <c r="R380" s="292" t="s">
        <v>33</v>
      </c>
      <c r="S380" s="292" t="s">
        <v>1565</v>
      </c>
      <c r="T380" s="292" t="s">
        <v>3371</v>
      </c>
      <c r="U380" s="292" t="s">
        <v>1649</v>
      </c>
      <c r="V380" s="292" t="s">
        <v>1677</v>
      </c>
      <c r="W380" s="295"/>
      <c r="X380" s="295" t="s">
        <v>3250</v>
      </c>
      <c r="Y380" s="294"/>
      <c r="Z380" s="503" t="s">
        <v>3252</v>
      </c>
      <c r="AA380" s="463" t="s">
        <v>3253</v>
      </c>
      <c r="AB380" s="291"/>
      <c r="AC380" s="296">
        <v>2050</v>
      </c>
      <c r="AD380" s="296" t="s">
        <v>3563</v>
      </c>
    </row>
    <row r="381" spans="1:30" x14ac:dyDescent="0.2">
      <c r="A381" s="35" t="s">
        <v>70</v>
      </c>
      <c r="B381" s="673">
        <v>964769</v>
      </c>
      <c r="C381" s="358">
        <v>3086123537576</v>
      </c>
      <c r="D381" s="292" t="s">
        <v>1683</v>
      </c>
      <c r="E381" s="292" t="s">
        <v>30</v>
      </c>
      <c r="F381" s="292"/>
      <c r="G381" s="292"/>
      <c r="H381" s="292" t="str">
        <f t="shared" si="11"/>
        <v>964769</v>
      </c>
      <c r="I381" s="697" t="s">
        <v>4416</v>
      </c>
      <c r="J381" s="292" t="s">
        <v>31</v>
      </c>
      <c r="K381" s="292">
        <v>6</v>
      </c>
      <c r="L381" s="292">
        <v>20</v>
      </c>
      <c r="M381" s="292">
        <v>20</v>
      </c>
      <c r="N381" s="292" t="s">
        <v>119</v>
      </c>
      <c r="O381" s="603">
        <v>15.28</v>
      </c>
      <c r="P381" s="603">
        <v>15.89</v>
      </c>
      <c r="Q381" s="562">
        <f t="shared" si="12"/>
        <v>3.9921465968586478E-2</v>
      </c>
      <c r="R381" s="292" t="s">
        <v>33</v>
      </c>
      <c r="S381" s="292" t="s">
        <v>1565</v>
      </c>
      <c r="T381" s="292" t="s">
        <v>3371</v>
      </c>
      <c r="U381" s="292" t="s">
        <v>1649</v>
      </c>
      <c r="V381" s="292" t="s">
        <v>1677</v>
      </c>
      <c r="W381" s="295"/>
      <c r="X381" s="295" t="s">
        <v>3250</v>
      </c>
      <c r="Y381" s="294"/>
      <c r="Z381" s="503" t="s">
        <v>3252</v>
      </c>
      <c r="AA381" s="463" t="s">
        <v>3253</v>
      </c>
      <c r="AB381" s="291"/>
      <c r="AC381" s="296">
        <v>2050</v>
      </c>
      <c r="AD381" s="296" t="s">
        <v>3563</v>
      </c>
    </row>
    <row r="382" spans="1:30" x14ac:dyDescent="0.2">
      <c r="A382" s="35" t="s">
        <v>70</v>
      </c>
      <c r="B382" s="673">
        <v>964770</v>
      </c>
      <c r="C382" s="358">
        <v>3086123537583</v>
      </c>
      <c r="D382" s="292" t="s">
        <v>1685</v>
      </c>
      <c r="E382" s="292" t="s">
        <v>30</v>
      </c>
      <c r="F382" s="292"/>
      <c r="G382" s="292"/>
      <c r="H382" s="292" t="str">
        <f t="shared" si="11"/>
        <v>964770</v>
      </c>
      <c r="I382" s="697" t="s">
        <v>4416</v>
      </c>
      <c r="J382" s="292" t="s">
        <v>31</v>
      </c>
      <c r="K382" s="292">
        <v>8</v>
      </c>
      <c r="L382" s="292">
        <v>20</v>
      </c>
      <c r="M382" s="292">
        <v>20</v>
      </c>
      <c r="N382" s="292" t="s">
        <v>85</v>
      </c>
      <c r="O382" s="603">
        <v>20.07</v>
      </c>
      <c r="P382" s="603">
        <v>21.17</v>
      </c>
      <c r="Q382" s="562">
        <f t="shared" si="12"/>
        <v>5.4808171400099637E-2</v>
      </c>
      <c r="R382" s="292" t="s">
        <v>33</v>
      </c>
      <c r="S382" s="292" t="s">
        <v>1565</v>
      </c>
      <c r="T382" s="292" t="s">
        <v>3371</v>
      </c>
      <c r="U382" s="292" t="s">
        <v>1649</v>
      </c>
      <c r="V382" s="292" t="s">
        <v>1677</v>
      </c>
      <c r="W382" s="295"/>
      <c r="X382" s="295" t="s">
        <v>3250</v>
      </c>
      <c r="Y382" s="294"/>
      <c r="Z382" s="503" t="s">
        <v>3252</v>
      </c>
      <c r="AA382" s="463" t="s">
        <v>3253</v>
      </c>
      <c r="AB382" s="291"/>
      <c r="AC382" s="296">
        <v>2050</v>
      </c>
      <c r="AD382" s="296" t="s">
        <v>3563</v>
      </c>
    </row>
    <row r="383" spans="1:30" x14ac:dyDescent="0.2">
      <c r="A383" s="35" t="s">
        <v>70</v>
      </c>
      <c r="B383" s="673">
        <v>964785</v>
      </c>
      <c r="C383" s="358">
        <v>3086123537736</v>
      </c>
      <c r="D383" s="292" t="s">
        <v>1687</v>
      </c>
      <c r="E383" s="292" t="s">
        <v>30</v>
      </c>
      <c r="F383" s="292"/>
      <c r="G383" s="292"/>
      <c r="H383" s="292" t="str">
        <f t="shared" si="11"/>
        <v>964785</v>
      </c>
      <c r="I383" s="697" t="s">
        <v>4416</v>
      </c>
      <c r="J383" s="292" t="s">
        <v>31</v>
      </c>
      <c r="K383" s="292">
        <v>48</v>
      </c>
      <c r="L383" s="292">
        <v>1</v>
      </c>
      <c r="M383" s="292">
        <v>1</v>
      </c>
      <c r="N383" s="292" t="s">
        <v>124</v>
      </c>
      <c r="O383" s="603">
        <v>71.33</v>
      </c>
      <c r="P383" s="603">
        <v>73.400000000000006</v>
      </c>
      <c r="Q383" s="562">
        <f t="shared" si="12"/>
        <v>2.9020047665778925E-2</v>
      </c>
      <c r="R383" s="292" t="s">
        <v>33</v>
      </c>
      <c r="S383" s="292" t="s">
        <v>1565</v>
      </c>
      <c r="T383" s="292" t="s">
        <v>3371</v>
      </c>
      <c r="U383" s="292" t="s">
        <v>1649</v>
      </c>
      <c r="V383" s="292" t="s">
        <v>1677</v>
      </c>
      <c r="W383" s="295"/>
      <c r="X383" s="295" t="s">
        <v>3250</v>
      </c>
      <c r="Y383" s="294"/>
      <c r="Z383" s="503" t="s">
        <v>3252</v>
      </c>
      <c r="AA383" s="463" t="s">
        <v>3253</v>
      </c>
      <c r="AB383" s="291"/>
      <c r="AC383" s="296">
        <v>2050</v>
      </c>
      <c r="AD383" s="296" t="s">
        <v>3563</v>
      </c>
    </row>
    <row r="384" spans="1:30" x14ac:dyDescent="0.2">
      <c r="A384" s="35" t="s">
        <v>70</v>
      </c>
      <c r="B384" s="673">
        <v>964810</v>
      </c>
      <c r="C384" s="358">
        <v>3086123537989</v>
      </c>
      <c r="D384" s="292" t="s">
        <v>1689</v>
      </c>
      <c r="E384" s="292" t="s">
        <v>30</v>
      </c>
      <c r="F384" s="292"/>
      <c r="G384" s="292"/>
      <c r="H384" s="292" t="str">
        <f t="shared" si="11"/>
        <v>964810</v>
      </c>
      <c r="I384" s="697" t="s">
        <v>4416</v>
      </c>
      <c r="J384" s="292" t="s">
        <v>31</v>
      </c>
      <c r="K384" s="292">
        <v>13</v>
      </c>
      <c r="L384" s="292">
        <v>20</v>
      </c>
      <c r="M384" s="292">
        <v>20</v>
      </c>
      <c r="N384" s="292" t="s">
        <v>129</v>
      </c>
      <c r="O384" s="603">
        <v>32.43</v>
      </c>
      <c r="P384" s="603">
        <v>34.21</v>
      </c>
      <c r="Q384" s="562">
        <f t="shared" si="12"/>
        <v>5.488744989207528E-2</v>
      </c>
      <c r="R384" s="292" t="s">
        <v>33</v>
      </c>
      <c r="S384" s="292" t="s">
        <v>1565</v>
      </c>
      <c r="T384" s="292" t="s">
        <v>3371</v>
      </c>
      <c r="U384" s="292" t="s">
        <v>1649</v>
      </c>
      <c r="V384" s="292" t="s">
        <v>1677</v>
      </c>
      <c r="W384" s="295"/>
      <c r="X384" s="295" t="s">
        <v>3250</v>
      </c>
      <c r="Y384" s="294"/>
      <c r="Z384" s="503" t="s">
        <v>3252</v>
      </c>
      <c r="AA384" s="463" t="s">
        <v>3253</v>
      </c>
      <c r="AB384" s="291"/>
      <c r="AC384" s="296">
        <v>2050</v>
      </c>
      <c r="AD384" s="296" t="s">
        <v>3563</v>
      </c>
    </row>
    <row r="385" spans="1:30" x14ac:dyDescent="0.2">
      <c r="A385" s="35" t="s">
        <v>3238</v>
      </c>
      <c r="B385" s="673">
        <v>972036</v>
      </c>
      <c r="C385" s="358">
        <v>3086123558304</v>
      </c>
      <c r="D385" s="292" t="s">
        <v>1691</v>
      </c>
      <c r="E385" s="292" t="s">
        <v>55</v>
      </c>
      <c r="F385" s="292"/>
      <c r="G385" s="292"/>
      <c r="H385" s="292" t="str">
        <f t="shared" si="11"/>
        <v>972036</v>
      </c>
      <c r="I385" s="697" t="s">
        <v>4416</v>
      </c>
      <c r="J385" s="292" t="s">
        <v>31</v>
      </c>
      <c r="K385" s="292">
        <v>3</v>
      </c>
      <c r="L385" s="292">
        <v>20</v>
      </c>
      <c r="M385" s="292">
        <v>20</v>
      </c>
      <c r="N385" s="292" t="s">
        <v>39</v>
      </c>
      <c r="O385" s="603">
        <v>5.31</v>
      </c>
      <c r="P385" s="603">
        <v>5.6</v>
      </c>
      <c r="Q385" s="562">
        <f t="shared" si="12"/>
        <v>5.4613935969868077E-2</v>
      </c>
      <c r="R385" s="292" t="s">
        <v>33</v>
      </c>
      <c r="S385" s="292" t="s">
        <v>1565</v>
      </c>
      <c r="T385" s="292" t="s">
        <v>3371</v>
      </c>
      <c r="U385" s="292" t="s">
        <v>1649</v>
      </c>
      <c r="V385" s="292" t="s">
        <v>1677</v>
      </c>
      <c r="W385" s="295"/>
      <c r="X385" s="295" t="s">
        <v>3250</v>
      </c>
      <c r="Y385" s="294"/>
      <c r="Z385" s="503" t="s">
        <v>3252</v>
      </c>
      <c r="AA385" s="463" t="s">
        <v>3253</v>
      </c>
      <c r="AB385" s="291"/>
      <c r="AC385" s="296">
        <v>2050</v>
      </c>
      <c r="AD385" s="296" t="s">
        <v>3563</v>
      </c>
    </row>
    <row r="386" spans="1:30" x14ac:dyDescent="0.2">
      <c r="A386" s="35" t="s">
        <v>70</v>
      </c>
      <c r="B386" s="673">
        <v>972049</v>
      </c>
      <c r="C386" s="358">
        <v>3086123558434</v>
      </c>
      <c r="D386" s="292" t="s">
        <v>1695</v>
      </c>
      <c r="E386" s="292" t="s">
        <v>84</v>
      </c>
      <c r="F386" s="444" t="s">
        <v>3261</v>
      </c>
      <c r="G386" s="399" t="s">
        <v>88</v>
      </c>
      <c r="H386" s="399" t="str">
        <f t="shared" si="11"/>
        <v>972049</v>
      </c>
      <c r="I386" s="698" t="s">
        <v>4416</v>
      </c>
      <c r="J386" s="292" t="s">
        <v>123</v>
      </c>
      <c r="K386" s="292">
        <v>6</v>
      </c>
      <c r="L386" s="292">
        <v>20</v>
      </c>
      <c r="M386" s="292">
        <v>20</v>
      </c>
      <c r="N386" s="292" t="s">
        <v>119</v>
      </c>
      <c r="O386" s="603">
        <v>10.63</v>
      </c>
      <c r="P386" s="603">
        <v>11.11</v>
      </c>
      <c r="Q386" s="562">
        <f t="shared" si="12"/>
        <v>4.5155221072436413E-2</v>
      </c>
      <c r="R386" s="292" t="s">
        <v>33</v>
      </c>
      <c r="S386" s="292" t="s">
        <v>1565</v>
      </c>
      <c r="T386" s="292" t="s">
        <v>3371</v>
      </c>
      <c r="U386" s="292" t="s">
        <v>1649</v>
      </c>
      <c r="V386" s="292" t="s">
        <v>1677</v>
      </c>
      <c r="W386" s="295"/>
      <c r="X386" s="295" t="s">
        <v>3250</v>
      </c>
      <c r="Y386" s="294"/>
      <c r="Z386" s="503" t="s">
        <v>3252</v>
      </c>
      <c r="AA386" s="463" t="s">
        <v>3253</v>
      </c>
      <c r="AB386" s="291"/>
      <c r="AC386" s="296">
        <v>2023</v>
      </c>
      <c r="AD386" s="296" t="s">
        <v>3734</v>
      </c>
    </row>
    <row r="387" spans="1:30" x14ac:dyDescent="0.2">
      <c r="A387" s="35" t="s">
        <v>3238</v>
      </c>
      <c r="B387" s="673">
        <v>997912</v>
      </c>
      <c r="C387" s="358">
        <v>3086123629028</v>
      </c>
      <c r="D387" s="292" t="s">
        <v>1698</v>
      </c>
      <c r="E387" s="292" t="s">
        <v>84</v>
      </c>
      <c r="F387" s="292" t="s">
        <v>3261</v>
      </c>
      <c r="G387" s="399" t="s">
        <v>3273</v>
      </c>
      <c r="H387" s="399" t="str">
        <f t="shared" si="11"/>
        <v>997912</v>
      </c>
      <c r="I387" s="698" t="s">
        <v>4416</v>
      </c>
      <c r="J387" s="292" t="s">
        <v>123</v>
      </c>
      <c r="K387" s="292">
        <v>6</v>
      </c>
      <c r="L387" s="292">
        <v>20</v>
      </c>
      <c r="M387" s="292">
        <v>20</v>
      </c>
      <c r="N387" s="292" t="s">
        <v>119</v>
      </c>
      <c r="O387" s="603">
        <v>11.69</v>
      </c>
      <c r="P387" s="603">
        <v>12.39</v>
      </c>
      <c r="Q387" s="562">
        <f t="shared" si="12"/>
        <v>5.9880239520958112E-2</v>
      </c>
      <c r="R387" s="292" t="s">
        <v>33</v>
      </c>
      <c r="S387" s="292" t="s">
        <v>1565</v>
      </c>
      <c r="T387" s="292" t="s">
        <v>3371</v>
      </c>
      <c r="U387" s="292" t="s">
        <v>1649</v>
      </c>
      <c r="V387" s="292" t="s">
        <v>1677</v>
      </c>
      <c r="W387" s="295"/>
      <c r="X387" s="295" t="s">
        <v>3250</v>
      </c>
      <c r="Y387" s="294"/>
      <c r="Z387" s="503" t="s">
        <v>3252</v>
      </c>
      <c r="AA387" s="463" t="s">
        <v>3253</v>
      </c>
      <c r="AB387" s="291"/>
      <c r="AC387" s="296">
        <v>2023</v>
      </c>
      <c r="AD387" s="296" t="s">
        <v>3820</v>
      </c>
    </row>
    <row r="388" spans="1:30" x14ac:dyDescent="0.2">
      <c r="A388" s="35" t="s">
        <v>70</v>
      </c>
      <c r="B388" s="673">
        <v>999163</v>
      </c>
      <c r="C388" s="358">
        <v>3086123639140</v>
      </c>
      <c r="D388" s="292" t="s">
        <v>1700</v>
      </c>
      <c r="E388" s="292" t="s">
        <v>30</v>
      </c>
      <c r="F388" s="292"/>
      <c r="G388" s="292"/>
      <c r="H388" s="292" t="str">
        <f t="shared" si="11"/>
        <v>999163</v>
      </c>
      <c r="I388" s="697" t="s">
        <v>4416</v>
      </c>
      <c r="J388" s="292" t="s">
        <v>123</v>
      </c>
      <c r="K388" s="292">
        <v>680</v>
      </c>
      <c r="L388" s="292">
        <v>1</v>
      </c>
      <c r="M388" s="292">
        <v>1</v>
      </c>
      <c r="N388" s="292" t="s">
        <v>124</v>
      </c>
      <c r="O388" s="634"/>
      <c r="P388" s="634"/>
      <c r="Q388" s="562" t="e">
        <f t="shared" si="12"/>
        <v>#DIV/0!</v>
      </c>
      <c r="R388" s="292" t="s">
        <v>33</v>
      </c>
      <c r="S388" s="292" t="s">
        <v>1565</v>
      </c>
      <c r="T388" s="292" t="s">
        <v>3371</v>
      </c>
      <c r="U388" s="292" t="s">
        <v>1649</v>
      </c>
      <c r="V388" s="292" t="s">
        <v>1677</v>
      </c>
      <c r="W388" s="295"/>
      <c r="X388" s="295" t="s">
        <v>3250</v>
      </c>
      <c r="Y388" s="294"/>
      <c r="Z388" s="503" t="s">
        <v>3252</v>
      </c>
      <c r="AA388" s="463" t="s">
        <v>3253</v>
      </c>
      <c r="AB388" s="291"/>
      <c r="AC388" s="296">
        <v>2050</v>
      </c>
      <c r="AD388" s="296" t="s">
        <v>3821</v>
      </c>
    </row>
    <row r="389" spans="1:30" x14ac:dyDescent="0.2">
      <c r="A389" s="35" t="s">
        <v>70</v>
      </c>
      <c r="B389" s="673">
        <v>999449</v>
      </c>
      <c r="C389" s="358">
        <v>3086123632837</v>
      </c>
      <c r="D389" s="292" t="s">
        <v>1702</v>
      </c>
      <c r="E389" s="292" t="s">
        <v>30</v>
      </c>
      <c r="F389" s="292"/>
      <c r="G389" s="292"/>
      <c r="H389" s="292" t="str">
        <f t="shared" ref="H389:H452" si="13">+TEXT(B389,"0")</f>
        <v>999449</v>
      </c>
      <c r="I389" s="697" t="s">
        <v>4416</v>
      </c>
      <c r="J389" s="292" t="s">
        <v>123</v>
      </c>
      <c r="K389" s="292">
        <v>10</v>
      </c>
      <c r="L389" s="292">
        <v>10</v>
      </c>
      <c r="M389" s="292">
        <v>1</v>
      </c>
      <c r="N389" s="292" t="s">
        <v>802</v>
      </c>
      <c r="O389" s="603">
        <v>14.06</v>
      </c>
      <c r="P389" s="603">
        <v>14.47</v>
      </c>
      <c r="Q389" s="562">
        <f t="shared" si="12"/>
        <v>2.9160739687055459E-2</v>
      </c>
      <c r="R389" s="292" t="s">
        <v>33</v>
      </c>
      <c r="S389" s="292" t="s">
        <v>1565</v>
      </c>
      <c r="T389" s="292" t="s">
        <v>3371</v>
      </c>
      <c r="U389" s="292" t="s">
        <v>1649</v>
      </c>
      <c r="V389" s="292" t="s">
        <v>1677</v>
      </c>
      <c r="W389" s="295"/>
      <c r="X389" s="295" t="s">
        <v>3250</v>
      </c>
      <c r="Y389" s="294"/>
      <c r="Z389" s="503" t="s">
        <v>3252</v>
      </c>
      <c r="AA389" s="463" t="s">
        <v>3253</v>
      </c>
      <c r="AB389" s="291"/>
      <c r="AC389" s="296">
        <v>2050</v>
      </c>
      <c r="AD389" s="296" t="s">
        <v>3822</v>
      </c>
    </row>
    <row r="390" spans="1:30" x14ac:dyDescent="0.2">
      <c r="A390" s="35" t="s">
        <v>70</v>
      </c>
      <c r="B390" s="673">
        <v>949873</v>
      </c>
      <c r="C390" s="358">
        <v>3086123494664</v>
      </c>
      <c r="D390" s="292" t="s">
        <v>1704</v>
      </c>
      <c r="E390" s="292" t="s">
        <v>30</v>
      </c>
      <c r="F390" s="292"/>
      <c r="G390" s="292"/>
      <c r="H390" s="292" t="str">
        <f t="shared" si="13"/>
        <v>949873</v>
      </c>
      <c r="I390" s="697" t="s">
        <v>4416</v>
      </c>
      <c r="J390" s="292" t="s">
        <v>31</v>
      </c>
      <c r="K390" s="292">
        <v>12</v>
      </c>
      <c r="L390" s="292">
        <v>18</v>
      </c>
      <c r="M390" s="292">
        <v>1</v>
      </c>
      <c r="N390" s="292" t="s">
        <v>46</v>
      </c>
      <c r="O390" s="603">
        <v>16.87</v>
      </c>
      <c r="P390" s="603">
        <v>17.36</v>
      </c>
      <c r="Q390" s="562">
        <f t="shared" si="12"/>
        <v>2.9045643153526868E-2</v>
      </c>
      <c r="R390" s="292" t="s">
        <v>33</v>
      </c>
      <c r="S390" s="292" t="s">
        <v>1565</v>
      </c>
      <c r="T390" s="292" t="s">
        <v>3377</v>
      </c>
      <c r="U390" s="292" t="s">
        <v>1705</v>
      </c>
      <c r="V390" s="292" t="s">
        <v>1677</v>
      </c>
      <c r="W390" s="295"/>
      <c r="X390" s="295" t="s">
        <v>3250</v>
      </c>
      <c r="Y390" s="294"/>
      <c r="Z390" s="503" t="s">
        <v>3252</v>
      </c>
      <c r="AA390" s="463" t="s">
        <v>3253</v>
      </c>
      <c r="AB390" s="291" t="s">
        <v>1706</v>
      </c>
      <c r="AC390" s="296">
        <v>2050</v>
      </c>
      <c r="AD390" s="296" t="s">
        <v>3563</v>
      </c>
    </row>
    <row r="391" spans="1:30" x14ac:dyDescent="0.2">
      <c r="A391" s="35" t="s">
        <v>70</v>
      </c>
      <c r="B391" s="673">
        <v>949874</v>
      </c>
      <c r="C391" s="358">
        <v>3086123494671</v>
      </c>
      <c r="D391" s="292" t="s">
        <v>1708</v>
      </c>
      <c r="E391" s="292" t="s">
        <v>30</v>
      </c>
      <c r="F391" s="292"/>
      <c r="G391" s="292"/>
      <c r="H391" s="292" t="str">
        <f t="shared" si="13"/>
        <v>949874</v>
      </c>
      <c r="I391" s="697" t="s">
        <v>4416</v>
      </c>
      <c r="J391" s="292" t="s">
        <v>31</v>
      </c>
      <c r="K391" s="292">
        <v>12</v>
      </c>
      <c r="L391" s="292">
        <v>18</v>
      </c>
      <c r="M391" s="292">
        <v>1</v>
      </c>
      <c r="N391" s="292" t="s">
        <v>46</v>
      </c>
      <c r="O391" s="603">
        <v>16.87</v>
      </c>
      <c r="P391" s="603">
        <v>17.36</v>
      </c>
      <c r="Q391" s="562">
        <f t="shared" si="12"/>
        <v>2.9045643153526868E-2</v>
      </c>
      <c r="R391" s="292" t="s">
        <v>33</v>
      </c>
      <c r="S391" s="292" t="s">
        <v>1565</v>
      </c>
      <c r="T391" s="292" t="s">
        <v>3377</v>
      </c>
      <c r="U391" s="292" t="s">
        <v>1705</v>
      </c>
      <c r="V391" s="292" t="s">
        <v>1677</v>
      </c>
      <c r="W391" s="295"/>
      <c r="X391" s="295" t="s">
        <v>3250</v>
      </c>
      <c r="Y391" s="294"/>
      <c r="Z391" s="503" t="s">
        <v>3252</v>
      </c>
      <c r="AA391" s="463" t="s">
        <v>3253</v>
      </c>
      <c r="AB391" s="291" t="s">
        <v>1709</v>
      </c>
      <c r="AC391" s="296">
        <v>2050</v>
      </c>
      <c r="AD391" s="296" t="s">
        <v>3563</v>
      </c>
    </row>
    <row r="392" spans="1:30" x14ac:dyDescent="0.2">
      <c r="A392" s="35" t="s">
        <v>3238</v>
      </c>
      <c r="B392" s="673">
        <v>949895</v>
      </c>
      <c r="C392" s="358">
        <v>3086123494886</v>
      </c>
      <c r="D392" s="292" t="s">
        <v>1711</v>
      </c>
      <c r="E392" s="292" t="s">
        <v>30</v>
      </c>
      <c r="F392" s="292"/>
      <c r="G392" s="292"/>
      <c r="H392" s="292" t="str">
        <f t="shared" si="13"/>
        <v>949895</v>
      </c>
      <c r="I392" s="697" t="s">
        <v>4416</v>
      </c>
      <c r="J392" s="292" t="s">
        <v>31</v>
      </c>
      <c r="K392" s="292">
        <v>3</v>
      </c>
      <c r="L392" s="292">
        <v>20</v>
      </c>
      <c r="M392" s="292">
        <v>20</v>
      </c>
      <c r="N392" s="292" t="s">
        <v>39</v>
      </c>
      <c r="O392" s="603">
        <v>7.97</v>
      </c>
      <c r="P392" s="603">
        <v>8.41</v>
      </c>
      <c r="Q392" s="562">
        <f t="shared" si="12"/>
        <v>5.520702634880803E-2</v>
      </c>
      <c r="R392" s="292" t="s">
        <v>33</v>
      </c>
      <c r="S392" s="292" t="s">
        <v>1565</v>
      </c>
      <c r="T392" s="292" t="s">
        <v>3377</v>
      </c>
      <c r="U392" s="292" t="s">
        <v>1705</v>
      </c>
      <c r="V392" s="292" t="s">
        <v>1677</v>
      </c>
      <c r="W392" s="295"/>
      <c r="X392" s="295" t="s">
        <v>3250</v>
      </c>
      <c r="Y392" s="294"/>
      <c r="Z392" s="503" t="s">
        <v>3252</v>
      </c>
      <c r="AA392" s="463" t="s">
        <v>3253</v>
      </c>
      <c r="AB392" s="291"/>
      <c r="AC392" s="296">
        <v>2050</v>
      </c>
      <c r="AD392" s="296" t="s">
        <v>3563</v>
      </c>
    </row>
    <row r="393" spans="1:30" x14ac:dyDescent="0.2">
      <c r="A393" s="35" t="s">
        <v>70</v>
      </c>
      <c r="B393" s="673">
        <v>950442</v>
      </c>
      <c r="C393" s="358">
        <v>3086123498303</v>
      </c>
      <c r="D393" s="292" t="s">
        <v>1713</v>
      </c>
      <c r="E393" s="292" t="s">
        <v>30</v>
      </c>
      <c r="F393" s="292"/>
      <c r="G393" s="292"/>
      <c r="H393" s="292" t="str">
        <f t="shared" si="13"/>
        <v>950442</v>
      </c>
      <c r="I393" s="697" t="s">
        <v>4416</v>
      </c>
      <c r="J393" s="292" t="s">
        <v>31</v>
      </c>
      <c r="K393" s="292">
        <v>12</v>
      </c>
      <c r="L393" s="292">
        <v>18</v>
      </c>
      <c r="M393" s="292">
        <v>1</v>
      </c>
      <c r="N393" s="292" t="s">
        <v>46</v>
      </c>
      <c r="O393" s="603">
        <v>16.87</v>
      </c>
      <c r="P393" s="603">
        <v>17.36</v>
      </c>
      <c r="Q393" s="562">
        <f t="shared" si="12"/>
        <v>2.9045643153526868E-2</v>
      </c>
      <c r="R393" s="292" t="s">
        <v>33</v>
      </c>
      <c r="S393" s="292" t="s">
        <v>1565</v>
      </c>
      <c r="T393" s="292" t="s">
        <v>3377</v>
      </c>
      <c r="U393" s="292" t="s">
        <v>1705</v>
      </c>
      <c r="V393" s="292" t="s">
        <v>1677</v>
      </c>
      <c r="W393" s="295"/>
      <c r="X393" s="295" t="s">
        <v>3250</v>
      </c>
      <c r="Y393" s="294"/>
      <c r="Z393" s="503" t="s">
        <v>3252</v>
      </c>
      <c r="AA393" s="463" t="s">
        <v>3253</v>
      </c>
      <c r="AB393" s="291" t="s">
        <v>1714</v>
      </c>
      <c r="AC393" s="296">
        <v>2050</v>
      </c>
      <c r="AD393" s="296" t="s">
        <v>3563</v>
      </c>
    </row>
    <row r="394" spans="1:30" x14ac:dyDescent="0.2">
      <c r="A394" s="35" t="s">
        <v>70</v>
      </c>
      <c r="B394" s="673">
        <v>964764</v>
      </c>
      <c r="C394" s="358">
        <v>3086123537521</v>
      </c>
      <c r="D394" s="292" t="s">
        <v>1716</v>
      </c>
      <c r="E394" s="292" t="s">
        <v>30</v>
      </c>
      <c r="F394" s="292"/>
      <c r="G394" s="292"/>
      <c r="H394" s="292" t="str">
        <f t="shared" si="13"/>
        <v>964764</v>
      </c>
      <c r="I394" s="697" t="s">
        <v>4416</v>
      </c>
      <c r="J394" s="292" t="s">
        <v>31</v>
      </c>
      <c r="K394" s="292">
        <v>1</v>
      </c>
      <c r="L394" s="292">
        <v>20</v>
      </c>
      <c r="M394" s="292">
        <v>20</v>
      </c>
      <c r="N394" s="292" t="s">
        <v>32</v>
      </c>
      <c r="O394" s="603">
        <v>2.66</v>
      </c>
      <c r="P394" s="603">
        <v>2.81</v>
      </c>
      <c r="Q394" s="562">
        <f t="shared" si="12"/>
        <v>5.6390977443608881E-2</v>
      </c>
      <c r="R394" s="292" t="s">
        <v>33</v>
      </c>
      <c r="S394" s="292" t="s">
        <v>1565</v>
      </c>
      <c r="T394" s="292" t="s">
        <v>3377</v>
      </c>
      <c r="U394" s="292" t="s">
        <v>1705</v>
      </c>
      <c r="V394" s="292" t="s">
        <v>1677</v>
      </c>
      <c r="W394" s="295"/>
      <c r="X394" s="295" t="s">
        <v>3250</v>
      </c>
      <c r="Y394" s="294"/>
      <c r="Z394" s="503" t="s">
        <v>3252</v>
      </c>
      <c r="AA394" s="463" t="s">
        <v>3253</v>
      </c>
      <c r="AB394" s="291"/>
      <c r="AC394" s="296">
        <v>2050</v>
      </c>
      <c r="AD394" s="296" t="s">
        <v>3563</v>
      </c>
    </row>
    <row r="395" spans="1:30" x14ac:dyDescent="0.2">
      <c r="A395" s="35" t="s">
        <v>70</v>
      </c>
      <c r="B395" s="673">
        <v>964765</v>
      </c>
      <c r="C395" s="358">
        <v>3086123537538</v>
      </c>
      <c r="D395" s="292" t="s">
        <v>1718</v>
      </c>
      <c r="E395" s="292" t="s">
        <v>30</v>
      </c>
      <c r="F395" s="292"/>
      <c r="G395" s="292"/>
      <c r="H395" s="292" t="str">
        <f t="shared" si="13"/>
        <v>964765</v>
      </c>
      <c r="I395" s="697" t="s">
        <v>4416</v>
      </c>
      <c r="J395" s="292" t="s">
        <v>31</v>
      </c>
      <c r="K395" s="292">
        <v>1</v>
      </c>
      <c r="L395" s="292">
        <v>20</v>
      </c>
      <c r="M395" s="292">
        <v>20</v>
      </c>
      <c r="N395" s="292" t="s">
        <v>32</v>
      </c>
      <c r="O395" s="603">
        <v>2.66</v>
      </c>
      <c r="P395" s="603">
        <v>2.81</v>
      </c>
      <c r="Q395" s="562">
        <f t="shared" si="12"/>
        <v>5.6390977443608881E-2</v>
      </c>
      <c r="R395" s="292" t="s">
        <v>33</v>
      </c>
      <c r="S395" s="292" t="s">
        <v>1565</v>
      </c>
      <c r="T395" s="292" t="s">
        <v>3377</v>
      </c>
      <c r="U395" s="292" t="s">
        <v>1705</v>
      </c>
      <c r="V395" s="292" t="s">
        <v>1677</v>
      </c>
      <c r="W395" s="295"/>
      <c r="X395" s="295" t="s">
        <v>3250</v>
      </c>
      <c r="Y395" s="294"/>
      <c r="Z395" s="503" t="s">
        <v>3252</v>
      </c>
      <c r="AA395" s="463" t="s">
        <v>3253</v>
      </c>
      <c r="AB395" s="291"/>
      <c r="AC395" s="296">
        <v>2050</v>
      </c>
      <c r="AD395" s="296" t="s">
        <v>3563</v>
      </c>
    </row>
    <row r="396" spans="1:30" x14ac:dyDescent="0.2">
      <c r="A396" s="35" t="s">
        <v>70</v>
      </c>
      <c r="B396" s="673">
        <v>964766</v>
      </c>
      <c r="C396" s="358">
        <v>3086123537545</v>
      </c>
      <c r="D396" s="292" t="s">
        <v>1720</v>
      </c>
      <c r="E396" s="292" t="s">
        <v>84</v>
      </c>
      <c r="F396" s="444" t="s">
        <v>3261</v>
      </c>
      <c r="G396" s="399" t="s">
        <v>88</v>
      </c>
      <c r="H396" s="399" t="str">
        <f t="shared" si="13"/>
        <v>964766</v>
      </c>
      <c r="I396" s="698" t="s">
        <v>4416</v>
      </c>
      <c r="J396" s="292" t="s">
        <v>31</v>
      </c>
      <c r="K396" s="292">
        <v>3</v>
      </c>
      <c r="L396" s="292">
        <v>20</v>
      </c>
      <c r="M396" s="292">
        <v>20</v>
      </c>
      <c r="N396" s="292" t="s">
        <v>39</v>
      </c>
      <c r="O396" s="603">
        <v>7.97</v>
      </c>
      <c r="P396" s="603">
        <v>8.41</v>
      </c>
      <c r="Q396" s="562">
        <f t="shared" si="12"/>
        <v>5.520702634880803E-2</v>
      </c>
      <c r="R396" s="292" t="s">
        <v>33</v>
      </c>
      <c r="S396" s="292" t="s">
        <v>1565</v>
      </c>
      <c r="T396" s="292" t="s">
        <v>3377</v>
      </c>
      <c r="U396" s="292" t="s">
        <v>1705</v>
      </c>
      <c r="V396" s="292" t="s">
        <v>1677</v>
      </c>
      <c r="W396" s="295"/>
      <c r="X396" s="295" t="s">
        <v>3250</v>
      </c>
      <c r="Y396" s="294"/>
      <c r="Z396" s="503" t="s">
        <v>3252</v>
      </c>
      <c r="AA396" s="463" t="s">
        <v>3253</v>
      </c>
      <c r="AB396" s="291"/>
      <c r="AC396" s="296">
        <v>2024</v>
      </c>
      <c r="AD396" s="296" t="s">
        <v>3823</v>
      </c>
    </row>
    <row r="397" spans="1:30" x14ac:dyDescent="0.2">
      <c r="A397" s="35" t="s">
        <v>70</v>
      </c>
      <c r="B397" s="673">
        <v>972035</v>
      </c>
      <c r="C397" s="358">
        <v>3086123558298</v>
      </c>
      <c r="D397" s="292" t="s">
        <v>1722</v>
      </c>
      <c r="E397" s="292" t="s">
        <v>30</v>
      </c>
      <c r="F397" s="292"/>
      <c r="G397" s="292"/>
      <c r="H397" s="292" t="str">
        <f t="shared" si="13"/>
        <v>972035</v>
      </c>
      <c r="I397" s="697" t="s">
        <v>4416</v>
      </c>
      <c r="J397" s="292" t="s">
        <v>31</v>
      </c>
      <c r="K397" s="292">
        <v>3</v>
      </c>
      <c r="L397" s="292">
        <v>20</v>
      </c>
      <c r="M397" s="292">
        <v>20</v>
      </c>
      <c r="N397" s="292" t="s">
        <v>39</v>
      </c>
      <c r="O397" s="603">
        <v>5.31</v>
      </c>
      <c r="P397" s="603">
        <v>5.6</v>
      </c>
      <c r="Q397" s="562">
        <f t="shared" si="12"/>
        <v>5.4613935969868077E-2</v>
      </c>
      <c r="R397" s="292" t="s">
        <v>33</v>
      </c>
      <c r="S397" s="292" t="s">
        <v>1565</v>
      </c>
      <c r="T397" s="292" t="s">
        <v>3377</v>
      </c>
      <c r="U397" s="292" t="s">
        <v>1705</v>
      </c>
      <c r="V397" s="292" t="s">
        <v>1677</v>
      </c>
      <c r="W397" s="295"/>
      <c r="X397" s="295" t="s">
        <v>3250</v>
      </c>
      <c r="Y397" s="294"/>
      <c r="Z397" s="503" t="s">
        <v>3252</v>
      </c>
      <c r="AA397" s="463" t="s">
        <v>3253</v>
      </c>
      <c r="AB397" s="291"/>
      <c r="AC397" s="296">
        <v>2050</v>
      </c>
      <c r="AD397" s="296" t="s">
        <v>3563</v>
      </c>
    </row>
    <row r="398" spans="1:30" x14ac:dyDescent="0.2">
      <c r="A398" s="35" t="s">
        <v>70</v>
      </c>
      <c r="B398" s="673">
        <v>964767</v>
      </c>
      <c r="C398" s="358">
        <v>3086123537552</v>
      </c>
      <c r="D398" s="292" t="s">
        <v>1726</v>
      </c>
      <c r="E398" s="292" t="s">
        <v>30</v>
      </c>
      <c r="F398" s="292"/>
      <c r="G398" s="292"/>
      <c r="H398" s="292" t="str">
        <f t="shared" si="13"/>
        <v>964767</v>
      </c>
      <c r="I398" s="697" t="s">
        <v>4416</v>
      </c>
      <c r="J398" s="292" t="s">
        <v>31</v>
      </c>
      <c r="K398" s="292">
        <v>3</v>
      </c>
      <c r="L398" s="292">
        <v>20</v>
      </c>
      <c r="M398" s="292">
        <v>20</v>
      </c>
      <c r="N398" s="292" t="s">
        <v>39</v>
      </c>
      <c r="O398" s="603">
        <v>9.08</v>
      </c>
      <c r="P398" s="603">
        <v>9.58</v>
      </c>
      <c r="Q398" s="562">
        <f t="shared" si="12"/>
        <v>5.506607929515428E-2</v>
      </c>
      <c r="R398" s="292" t="s">
        <v>33</v>
      </c>
      <c r="S398" s="292" t="s">
        <v>1565</v>
      </c>
      <c r="T398" s="292" t="s">
        <v>3378</v>
      </c>
      <c r="U398" s="292" t="s">
        <v>1727</v>
      </c>
      <c r="V398" s="292" t="s">
        <v>1677</v>
      </c>
      <c r="W398" s="295"/>
      <c r="X398" s="295" t="s">
        <v>3250</v>
      </c>
      <c r="Y398" s="294"/>
      <c r="Z398" s="503" t="s">
        <v>3252</v>
      </c>
      <c r="AA398" s="463" t="s">
        <v>3253</v>
      </c>
      <c r="AB398" s="291"/>
      <c r="AC398" s="296">
        <v>2050</v>
      </c>
      <c r="AD398" s="296" t="s">
        <v>3563</v>
      </c>
    </row>
    <row r="399" spans="1:30" x14ac:dyDescent="0.2">
      <c r="A399" s="35" t="s">
        <v>70</v>
      </c>
      <c r="B399" s="673">
        <v>964771</v>
      </c>
      <c r="C399" s="358">
        <v>3086123537590</v>
      </c>
      <c r="D399" s="292" t="s">
        <v>1729</v>
      </c>
      <c r="E399" s="292" t="s">
        <v>30</v>
      </c>
      <c r="F399" s="292"/>
      <c r="G399" s="292"/>
      <c r="H399" s="292" t="str">
        <f t="shared" si="13"/>
        <v>964771</v>
      </c>
      <c r="I399" s="697" t="s">
        <v>4416</v>
      </c>
      <c r="J399" s="292" t="s">
        <v>31</v>
      </c>
      <c r="K399" s="292">
        <v>12</v>
      </c>
      <c r="L399" s="292">
        <v>18</v>
      </c>
      <c r="M399" s="292">
        <v>1</v>
      </c>
      <c r="N399" s="292" t="s">
        <v>46</v>
      </c>
      <c r="O399" s="603">
        <v>16.87</v>
      </c>
      <c r="P399" s="603">
        <v>17.36</v>
      </c>
      <c r="Q399" s="562">
        <f t="shared" si="12"/>
        <v>2.9045643153526868E-2</v>
      </c>
      <c r="R399" s="292" t="s">
        <v>33</v>
      </c>
      <c r="S399" s="292" t="s">
        <v>1565</v>
      </c>
      <c r="T399" s="292" t="s">
        <v>3378</v>
      </c>
      <c r="U399" s="292" t="s">
        <v>1727</v>
      </c>
      <c r="V399" s="292" t="s">
        <v>1677</v>
      </c>
      <c r="W399" s="295"/>
      <c r="X399" s="295" t="s">
        <v>3250</v>
      </c>
      <c r="Y399" s="294"/>
      <c r="Z399" s="503" t="s">
        <v>3252</v>
      </c>
      <c r="AA399" s="463" t="s">
        <v>3253</v>
      </c>
      <c r="AB399" s="291" t="s">
        <v>1730</v>
      </c>
      <c r="AC399" s="296">
        <v>2050</v>
      </c>
      <c r="AD399" s="296" t="s">
        <v>3563</v>
      </c>
    </row>
    <row r="400" spans="1:30" x14ac:dyDescent="0.2">
      <c r="A400" s="35" t="s">
        <v>70</v>
      </c>
      <c r="B400" s="673">
        <v>964772</v>
      </c>
      <c r="C400" s="358">
        <v>3086123537606</v>
      </c>
      <c r="D400" s="292" t="s">
        <v>1732</v>
      </c>
      <c r="E400" s="292" t="s">
        <v>30</v>
      </c>
      <c r="F400" s="292"/>
      <c r="G400" s="292"/>
      <c r="H400" s="292" t="str">
        <f t="shared" si="13"/>
        <v>964772</v>
      </c>
      <c r="I400" s="697" t="s">
        <v>4416</v>
      </c>
      <c r="J400" s="292" t="s">
        <v>31</v>
      </c>
      <c r="K400" s="292">
        <v>12</v>
      </c>
      <c r="L400" s="292">
        <v>18</v>
      </c>
      <c r="M400" s="292">
        <v>1</v>
      </c>
      <c r="N400" s="292" t="s">
        <v>46</v>
      </c>
      <c r="O400" s="603">
        <v>16.87</v>
      </c>
      <c r="P400" s="603">
        <v>17.36</v>
      </c>
      <c r="Q400" s="562">
        <f t="shared" si="12"/>
        <v>2.9045643153526868E-2</v>
      </c>
      <c r="R400" s="292" t="s">
        <v>33</v>
      </c>
      <c r="S400" s="292" t="s">
        <v>1565</v>
      </c>
      <c r="T400" s="292" t="s">
        <v>3378</v>
      </c>
      <c r="U400" s="292" t="s">
        <v>1727</v>
      </c>
      <c r="V400" s="292" t="s">
        <v>1677</v>
      </c>
      <c r="W400" s="295"/>
      <c r="X400" s="295" t="s">
        <v>3250</v>
      </c>
      <c r="Y400" s="294"/>
      <c r="Z400" s="503" t="s">
        <v>3252</v>
      </c>
      <c r="AA400" s="463" t="s">
        <v>3253</v>
      </c>
      <c r="AB400" s="291" t="s">
        <v>1733</v>
      </c>
      <c r="AC400" s="296">
        <v>2050</v>
      </c>
      <c r="AD400" s="296" t="s">
        <v>3563</v>
      </c>
    </row>
    <row r="401" spans="1:30" x14ac:dyDescent="0.2">
      <c r="A401" s="35" t="s">
        <v>70</v>
      </c>
      <c r="B401" s="673">
        <v>964776</v>
      </c>
      <c r="C401" s="358">
        <v>3086123537644</v>
      </c>
      <c r="D401" s="292" t="s">
        <v>1735</v>
      </c>
      <c r="E401" s="292" t="s">
        <v>30</v>
      </c>
      <c r="F401" s="292"/>
      <c r="G401" s="292"/>
      <c r="H401" s="292" t="str">
        <f t="shared" si="13"/>
        <v>964776</v>
      </c>
      <c r="I401" s="697" t="s">
        <v>4416</v>
      </c>
      <c r="J401" s="292" t="s">
        <v>31</v>
      </c>
      <c r="K401" s="292">
        <v>12</v>
      </c>
      <c r="L401" s="292">
        <v>18</v>
      </c>
      <c r="M401" s="292">
        <v>1</v>
      </c>
      <c r="N401" s="292" t="s">
        <v>46</v>
      </c>
      <c r="O401" s="603">
        <v>16.87</v>
      </c>
      <c r="P401" s="603">
        <v>17.36</v>
      </c>
      <c r="Q401" s="562">
        <f t="shared" si="12"/>
        <v>2.9045643153526868E-2</v>
      </c>
      <c r="R401" s="292" t="s">
        <v>33</v>
      </c>
      <c r="S401" s="292" t="s">
        <v>1565</v>
      </c>
      <c r="T401" s="292" t="s">
        <v>3378</v>
      </c>
      <c r="U401" s="292" t="s">
        <v>1727</v>
      </c>
      <c r="V401" s="292" t="s">
        <v>1677</v>
      </c>
      <c r="W401" s="295"/>
      <c r="X401" s="295" t="s">
        <v>3250</v>
      </c>
      <c r="Y401" s="294"/>
      <c r="Z401" s="503" t="s">
        <v>3252</v>
      </c>
      <c r="AA401" s="463" t="s">
        <v>3253</v>
      </c>
      <c r="AB401" s="291" t="s">
        <v>1736</v>
      </c>
      <c r="AC401" s="296">
        <v>2050</v>
      </c>
      <c r="AD401" s="296" t="s">
        <v>3563</v>
      </c>
    </row>
    <row r="402" spans="1:30" x14ac:dyDescent="0.2">
      <c r="A402" s="35" t="s">
        <v>70</v>
      </c>
      <c r="B402" s="673">
        <v>964777</v>
      </c>
      <c r="C402" s="358">
        <v>3086123537651</v>
      </c>
      <c r="D402" s="292" t="s">
        <v>1738</v>
      </c>
      <c r="E402" s="292" t="s">
        <v>30</v>
      </c>
      <c r="F402" s="292"/>
      <c r="G402" s="292"/>
      <c r="H402" s="292" t="str">
        <f t="shared" si="13"/>
        <v>964777</v>
      </c>
      <c r="I402" s="697" t="s">
        <v>4416</v>
      </c>
      <c r="J402" s="292" t="s">
        <v>31</v>
      </c>
      <c r="K402" s="292">
        <v>12</v>
      </c>
      <c r="L402" s="292">
        <v>18</v>
      </c>
      <c r="M402" s="292">
        <v>1</v>
      </c>
      <c r="N402" s="292" t="s">
        <v>46</v>
      </c>
      <c r="O402" s="603">
        <v>16.87</v>
      </c>
      <c r="P402" s="603">
        <v>17.36</v>
      </c>
      <c r="Q402" s="562">
        <f t="shared" si="12"/>
        <v>2.9045643153526868E-2</v>
      </c>
      <c r="R402" s="292" t="s">
        <v>33</v>
      </c>
      <c r="S402" s="292" t="s">
        <v>1565</v>
      </c>
      <c r="T402" s="292" t="s">
        <v>3378</v>
      </c>
      <c r="U402" s="292" t="s">
        <v>1727</v>
      </c>
      <c r="V402" s="292" t="s">
        <v>1677</v>
      </c>
      <c r="W402" s="295"/>
      <c r="X402" s="295" t="s">
        <v>3250</v>
      </c>
      <c r="Y402" s="294"/>
      <c r="Z402" s="503" t="s">
        <v>3252</v>
      </c>
      <c r="AA402" s="463" t="s">
        <v>3253</v>
      </c>
      <c r="AB402" s="291" t="s">
        <v>1739</v>
      </c>
      <c r="AC402" s="296">
        <v>2050</v>
      </c>
      <c r="AD402" s="296" t="s">
        <v>3563</v>
      </c>
    </row>
    <row r="403" spans="1:30" x14ac:dyDescent="0.2">
      <c r="A403" s="35" t="s">
        <v>70</v>
      </c>
      <c r="B403" s="673">
        <v>964826</v>
      </c>
      <c r="C403" s="358">
        <v>3086123538146</v>
      </c>
      <c r="D403" s="292" t="s">
        <v>1741</v>
      </c>
      <c r="E403" s="292" t="s">
        <v>84</v>
      </c>
      <c r="F403" s="292" t="s">
        <v>3261</v>
      </c>
      <c r="G403" s="399" t="s">
        <v>3273</v>
      </c>
      <c r="H403" s="399" t="str">
        <f t="shared" si="13"/>
        <v>964826</v>
      </c>
      <c r="I403" s="698" t="s">
        <v>4416</v>
      </c>
      <c r="J403" s="292" t="s">
        <v>31</v>
      </c>
      <c r="K403" s="292">
        <v>12</v>
      </c>
      <c r="L403" s="292">
        <v>18</v>
      </c>
      <c r="M403" s="292">
        <v>1</v>
      </c>
      <c r="N403" s="292" t="s">
        <v>46</v>
      </c>
      <c r="O403" s="603">
        <v>16.87</v>
      </c>
      <c r="P403" s="603">
        <v>17.36</v>
      </c>
      <c r="Q403" s="562">
        <f t="shared" si="12"/>
        <v>2.9045643153526868E-2</v>
      </c>
      <c r="R403" s="292" t="s">
        <v>33</v>
      </c>
      <c r="S403" s="292" t="s">
        <v>1565</v>
      </c>
      <c r="T403" s="292" t="s">
        <v>3378</v>
      </c>
      <c r="U403" s="292" t="s">
        <v>1727</v>
      </c>
      <c r="V403" s="292" t="s">
        <v>1677</v>
      </c>
      <c r="W403" s="295"/>
      <c r="X403" s="295" t="s">
        <v>3250</v>
      </c>
      <c r="Y403" s="294"/>
      <c r="Z403" s="503" t="s">
        <v>3252</v>
      </c>
      <c r="AA403" s="463" t="s">
        <v>3253</v>
      </c>
      <c r="AB403" s="291"/>
      <c r="AC403" s="296">
        <v>2050</v>
      </c>
      <c r="AD403" s="296" t="s">
        <v>3563</v>
      </c>
    </row>
    <row r="404" spans="1:30" x14ac:dyDescent="0.2">
      <c r="A404" s="35" t="s">
        <v>70</v>
      </c>
      <c r="B404" s="673">
        <v>968452</v>
      </c>
      <c r="C404" s="358">
        <v>3086123545977</v>
      </c>
      <c r="D404" s="292" t="s">
        <v>1743</v>
      </c>
      <c r="E404" s="292" t="s">
        <v>30</v>
      </c>
      <c r="F404" s="292"/>
      <c r="G404" s="292"/>
      <c r="H404" s="292" t="str">
        <f t="shared" si="13"/>
        <v>968452</v>
      </c>
      <c r="I404" s="697" t="s">
        <v>4416</v>
      </c>
      <c r="J404" s="292" t="s">
        <v>31</v>
      </c>
      <c r="K404" s="292">
        <v>2</v>
      </c>
      <c r="L404" s="292">
        <v>20</v>
      </c>
      <c r="M404" s="292">
        <v>20</v>
      </c>
      <c r="N404" s="292" t="s">
        <v>96</v>
      </c>
      <c r="O404" s="603">
        <v>5.84</v>
      </c>
      <c r="P404" s="603">
        <v>6.16</v>
      </c>
      <c r="Q404" s="562">
        <f t="shared" si="12"/>
        <v>5.4794520547945202E-2</v>
      </c>
      <c r="R404" s="292" t="s">
        <v>33</v>
      </c>
      <c r="S404" s="292" t="s">
        <v>1565</v>
      </c>
      <c r="T404" s="292" t="s">
        <v>3378</v>
      </c>
      <c r="U404" s="292" t="s">
        <v>1727</v>
      </c>
      <c r="V404" s="292" t="s">
        <v>1677</v>
      </c>
      <c r="W404" s="295"/>
      <c r="X404" s="295" t="s">
        <v>3250</v>
      </c>
      <c r="Y404" s="294"/>
      <c r="Z404" s="503" t="s">
        <v>3252</v>
      </c>
      <c r="AA404" s="463" t="s">
        <v>3253</v>
      </c>
      <c r="AB404" s="291"/>
      <c r="AC404" s="296">
        <v>2050</v>
      </c>
      <c r="AD404" s="296" t="s">
        <v>3563</v>
      </c>
    </row>
    <row r="405" spans="1:30" x14ac:dyDescent="0.2">
      <c r="A405" s="35" t="s">
        <v>70</v>
      </c>
      <c r="B405" s="673">
        <v>505377</v>
      </c>
      <c r="C405" s="359">
        <v>3086123689565</v>
      </c>
      <c r="D405" s="298" t="s">
        <v>1563</v>
      </c>
      <c r="E405" s="298" t="s">
        <v>84</v>
      </c>
      <c r="F405" s="298" t="s">
        <v>3249</v>
      </c>
      <c r="G405" s="389" t="s">
        <v>3379</v>
      </c>
      <c r="H405" s="389" t="str">
        <f t="shared" si="13"/>
        <v>505377</v>
      </c>
      <c r="I405" s="699" t="s">
        <v>4416</v>
      </c>
      <c r="J405" s="298" t="s">
        <v>31</v>
      </c>
      <c r="K405" s="298">
        <v>3</v>
      </c>
      <c r="L405" s="298">
        <v>20</v>
      </c>
      <c r="M405" s="298">
        <v>20</v>
      </c>
      <c r="N405" s="298" t="s">
        <v>39</v>
      </c>
      <c r="O405" s="604">
        <v>6.71</v>
      </c>
      <c r="P405" s="604">
        <v>7.0799999999999992</v>
      </c>
      <c r="Q405" s="563">
        <f t="shared" si="12"/>
        <v>5.5141579731743606E-2</v>
      </c>
      <c r="R405" s="298" t="s">
        <v>33</v>
      </c>
      <c r="S405" s="298" t="s">
        <v>1565</v>
      </c>
      <c r="T405" s="298" t="s">
        <v>3376</v>
      </c>
      <c r="U405" s="298" t="s">
        <v>1566</v>
      </c>
      <c r="V405" s="298" t="s">
        <v>1567</v>
      </c>
      <c r="W405" s="638" t="s">
        <v>1568</v>
      </c>
      <c r="X405" s="638" t="s">
        <v>3250</v>
      </c>
      <c r="Y405" s="300"/>
      <c r="Z405" s="504" t="s">
        <v>3252</v>
      </c>
      <c r="AA405" s="464" t="s">
        <v>3253</v>
      </c>
      <c r="AB405" s="297"/>
      <c r="AC405" s="302">
        <v>2024</v>
      </c>
      <c r="AD405" s="302" t="s">
        <v>3824</v>
      </c>
    </row>
    <row r="406" spans="1:30" x14ac:dyDescent="0.2">
      <c r="A406" s="35" t="s">
        <v>70</v>
      </c>
      <c r="B406" s="673">
        <v>516514</v>
      </c>
      <c r="C406" s="359">
        <v>3086123735323</v>
      </c>
      <c r="D406" s="298" t="s">
        <v>1582</v>
      </c>
      <c r="E406" s="298" t="s">
        <v>30</v>
      </c>
      <c r="F406" s="298" t="s">
        <v>3249</v>
      </c>
      <c r="G406" s="344" t="s">
        <v>3380</v>
      </c>
      <c r="H406" s="344" t="str">
        <f t="shared" si="13"/>
        <v>516514</v>
      </c>
      <c r="I406" s="699" t="s">
        <v>4416</v>
      </c>
      <c r="J406" s="298" t="s">
        <v>31</v>
      </c>
      <c r="K406" s="298">
        <v>3</v>
      </c>
      <c r="L406" s="298">
        <v>20</v>
      </c>
      <c r="M406" s="298">
        <v>20</v>
      </c>
      <c r="N406" s="298" t="s">
        <v>39</v>
      </c>
      <c r="O406" s="604">
        <v>6.71</v>
      </c>
      <c r="P406" s="604">
        <v>7.08</v>
      </c>
      <c r="Q406" s="563">
        <f t="shared" si="12"/>
        <v>5.5141579731743606E-2</v>
      </c>
      <c r="R406" s="298" t="s">
        <v>33</v>
      </c>
      <c r="S406" s="298" t="s">
        <v>1565</v>
      </c>
      <c r="T406" s="298" t="s">
        <v>3376</v>
      </c>
      <c r="U406" s="298" t="s">
        <v>1566</v>
      </c>
      <c r="V406" s="298" t="s">
        <v>1567</v>
      </c>
      <c r="W406" s="301"/>
      <c r="X406" s="301" t="s">
        <v>3381</v>
      </c>
      <c r="Y406" s="300"/>
      <c r="Z406" s="504" t="s">
        <v>3252</v>
      </c>
      <c r="AA406" s="464" t="s">
        <v>3253</v>
      </c>
      <c r="AB406" s="297"/>
      <c r="AC406" s="302">
        <v>2050</v>
      </c>
      <c r="AD406" s="302" t="s">
        <v>3563</v>
      </c>
    </row>
    <row r="407" spans="1:30" x14ac:dyDescent="0.2">
      <c r="A407" s="35" t="s">
        <v>70</v>
      </c>
      <c r="B407" s="673">
        <v>505378</v>
      </c>
      <c r="C407" s="359">
        <v>3086123689572</v>
      </c>
      <c r="D407" s="298" t="s">
        <v>1570</v>
      </c>
      <c r="E407" s="298" t="s">
        <v>84</v>
      </c>
      <c r="F407" s="298" t="s">
        <v>3249</v>
      </c>
      <c r="G407" s="389" t="s">
        <v>3382</v>
      </c>
      <c r="H407" s="389" t="str">
        <f t="shared" si="13"/>
        <v>505378</v>
      </c>
      <c r="I407" s="699" t="s">
        <v>4416</v>
      </c>
      <c r="J407" s="298" t="s">
        <v>31</v>
      </c>
      <c r="K407" s="298">
        <v>3</v>
      </c>
      <c r="L407" s="298">
        <v>20</v>
      </c>
      <c r="M407" s="298">
        <v>20</v>
      </c>
      <c r="N407" s="298" t="s">
        <v>39</v>
      </c>
      <c r="O407" s="604">
        <v>6.71</v>
      </c>
      <c r="P407" s="604">
        <v>7.0799999999999992</v>
      </c>
      <c r="Q407" s="563">
        <f t="shared" si="12"/>
        <v>5.5141579731743606E-2</v>
      </c>
      <c r="R407" s="298" t="s">
        <v>33</v>
      </c>
      <c r="S407" s="298" t="s">
        <v>1565</v>
      </c>
      <c r="T407" s="298" t="s">
        <v>3376</v>
      </c>
      <c r="U407" s="298" t="s">
        <v>1566</v>
      </c>
      <c r="V407" s="298" t="s">
        <v>1567</v>
      </c>
      <c r="W407" s="638" t="s">
        <v>1568</v>
      </c>
      <c r="X407" s="638" t="s">
        <v>3250</v>
      </c>
      <c r="Y407" s="300"/>
      <c r="Z407" s="504" t="s">
        <v>3252</v>
      </c>
      <c r="AA407" s="464" t="s">
        <v>3253</v>
      </c>
      <c r="AB407" s="297"/>
      <c r="AC407" s="302">
        <v>2024</v>
      </c>
      <c r="AD407" s="302" t="s">
        <v>3824</v>
      </c>
    </row>
    <row r="408" spans="1:30" x14ac:dyDescent="0.2">
      <c r="A408" s="35" t="s">
        <v>70</v>
      </c>
      <c r="B408" s="673">
        <v>516541</v>
      </c>
      <c r="C408" s="359">
        <v>3086123735590</v>
      </c>
      <c r="D408" s="298" t="s">
        <v>1599</v>
      </c>
      <c r="E408" s="298" t="s">
        <v>30</v>
      </c>
      <c r="F408" s="298" t="s">
        <v>3249</v>
      </c>
      <c r="G408" s="344" t="s">
        <v>3383</v>
      </c>
      <c r="H408" s="344" t="str">
        <f t="shared" si="13"/>
        <v>516541</v>
      </c>
      <c r="I408" s="699" t="s">
        <v>4416</v>
      </c>
      <c r="J408" s="298" t="s">
        <v>31</v>
      </c>
      <c r="K408" s="298">
        <v>3</v>
      </c>
      <c r="L408" s="298">
        <v>20</v>
      </c>
      <c r="M408" s="298">
        <v>20</v>
      </c>
      <c r="N408" s="298" t="s">
        <v>39</v>
      </c>
      <c r="O408" s="604">
        <v>6.71</v>
      </c>
      <c r="P408" s="604">
        <v>7.08</v>
      </c>
      <c r="Q408" s="563">
        <f t="shared" si="12"/>
        <v>5.5141579731743606E-2</v>
      </c>
      <c r="R408" s="298" t="s">
        <v>33</v>
      </c>
      <c r="S408" s="298" t="s">
        <v>1565</v>
      </c>
      <c r="T408" s="298" t="s">
        <v>3376</v>
      </c>
      <c r="U408" s="298" t="s">
        <v>1566</v>
      </c>
      <c r="V408" s="298" t="s">
        <v>1567</v>
      </c>
      <c r="W408" s="301"/>
      <c r="X408" s="301" t="s">
        <v>3381</v>
      </c>
      <c r="Y408" s="300"/>
      <c r="Z408" s="504" t="s">
        <v>3252</v>
      </c>
      <c r="AA408" s="464" t="s">
        <v>3253</v>
      </c>
      <c r="AB408" s="297"/>
      <c r="AC408" s="302">
        <v>2050</v>
      </c>
      <c r="AD408" s="302" t="s">
        <v>3563</v>
      </c>
    </row>
    <row r="409" spans="1:30" x14ac:dyDescent="0.2">
      <c r="A409" s="35" t="s">
        <v>70</v>
      </c>
      <c r="B409" s="673">
        <v>505379</v>
      </c>
      <c r="C409" s="359">
        <v>3086123689589</v>
      </c>
      <c r="D409" s="298" t="s">
        <v>1573</v>
      </c>
      <c r="E409" s="298" t="s">
        <v>84</v>
      </c>
      <c r="F409" s="298" t="s">
        <v>3249</v>
      </c>
      <c r="G409" s="389" t="s">
        <v>3384</v>
      </c>
      <c r="H409" s="389" t="str">
        <f t="shared" si="13"/>
        <v>505379</v>
      </c>
      <c r="I409" s="699" t="s">
        <v>4416</v>
      </c>
      <c r="J409" s="298" t="s">
        <v>31</v>
      </c>
      <c r="K409" s="298">
        <v>3</v>
      </c>
      <c r="L409" s="298">
        <v>20</v>
      </c>
      <c r="M409" s="298">
        <v>20</v>
      </c>
      <c r="N409" s="298" t="s">
        <v>39</v>
      </c>
      <c r="O409" s="604">
        <v>6.71</v>
      </c>
      <c r="P409" s="604">
        <v>7.0799999999999992</v>
      </c>
      <c r="Q409" s="563">
        <f t="shared" si="12"/>
        <v>5.5141579731743606E-2</v>
      </c>
      <c r="R409" s="298" t="s">
        <v>33</v>
      </c>
      <c r="S409" s="298" t="s">
        <v>1565</v>
      </c>
      <c r="T409" s="298" t="s">
        <v>3376</v>
      </c>
      <c r="U409" s="298" t="s">
        <v>1566</v>
      </c>
      <c r="V409" s="298" t="s">
        <v>1567</v>
      </c>
      <c r="W409" s="638" t="s">
        <v>1568</v>
      </c>
      <c r="X409" s="638" t="s">
        <v>3250</v>
      </c>
      <c r="Y409" s="300"/>
      <c r="Z409" s="504" t="s">
        <v>3252</v>
      </c>
      <c r="AA409" s="464" t="s">
        <v>3253</v>
      </c>
      <c r="AB409" s="297"/>
      <c r="AC409" s="302">
        <v>2024</v>
      </c>
      <c r="AD409" s="302" t="s">
        <v>3824</v>
      </c>
    </row>
    <row r="410" spans="1:30" x14ac:dyDescent="0.2">
      <c r="A410" s="35" t="s">
        <v>70</v>
      </c>
      <c r="B410" s="673">
        <v>516520</v>
      </c>
      <c r="C410" s="359">
        <v>3086123735385</v>
      </c>
      <c r="D410" s="298" t="s">
        <v>1588</v>
      </c>
      <c r="E410" s="298" t="s">
        <v>30</v>
      </c>
      <c r="F410" s="298" t="s">
        <v>3249</v>
      </c>
      <c r="G410" s="344" t="s">
        <v>3385</v>
      </c>
      <c r="H410" s="344" t="str">
        <f t="shared" si="13"/>
        <v>516520</v>
      </c>
      <c r="I410" s="699" t="s">
        <v>4416</v>
      </c>
      <c r="J410" s="298" t="s">
        <v>31</v>
      </c>
      <c r="K410" s="298">
        <v>3</v>
      </c>
      <c r="L410" s="298">
        <v>20</v>
      </c>
      <c r="M410" s="298">
        <v>20</v>
      </c>
      <c r="N410" s="298" t="s">
        <v>39</v>
      </c>
      <c r="O410" s="604">
        <v>6.71</v>
      </c>
      <c r="P410" s="604">
        <v>7.08</v>
      </c>
      <c r="Q410" s="563">
        <f t="shared" si="12"/>
        <v>5.5141579731743606E-2</v>
      </c>
      <c r="R410" s="298" t="s">
        <v>33</v>
      </c>
      <c r="S410" s="298" t="s">
        <v>1565</v>
      </c>
      <c r="T410" s="298" t="s">
        <v>3376</v>
      </c>
      <c r="U410" s="298" t="s">
        <v>1566</v>
      </c>
      <c r="V410" s="298" t="s">
        <v>1567</v>
      </c>
      <c r="W410" s="301"/>
      <c r="X410" s="301" t="s">
        <v>3381</v>
      </c>
      <c r="Y410" s="300"/>
      <c r="Z410" s="504" t="s">
        <v>3252</v>
      </c>
      <c r="AA410" s="464" t="s">
        <v>3253</v>
      </c>
      <c r="AB410" s="297"/>
      <c r="AC410" s="302">
        <v>2050</v>
      </c>
      <c r="AD410" s="302" t="s">
        <v>3563</v>
      </c>
    </row>
    <row r="411" spans="1:30" x14ac:dyDescent="0.2">
      <c r="A411" s="35" t="s">
        <v>70</v>
      </c>
      <c r="B411" s="673">
        <v>505380</v>
      </c>
      <c r="C411" s="359">
        <v>3086123689596</v>
      </c>
      <c r="D411" s="298" t="s">
        <v>1576</v>
      </c>
      <c r="E411" s="298" t="s">
        <v>84</v>
      </c>
      <c r="F411" s="298" t="s">
        <v>3249</v>
      </c>
      <c r="G411" s="389" t="s">
        <v>3386</v>
      </c>
      <c r="H411" s="389" t="str">
        <f t="shared" si="13"/>
        <v>505380</v>
      </c>
      <c r="I411" s="699" t="s">
        <v>4416</v>
      </c>
      <c r="J411" s="298" t="s">
        <v>31</v>
      </c>
      <c r="K411" s="298">
        <v>3</v>
      </c>
      <c r="L411" s="298">
        <v>20</v>
      </c>
      <c r="M411" s="298">
        <v>20</v>
      </c>
      <c r="N411" s="298" t="s">
        <v>39</v>
      </c>
      <c r="O411" s="604">
        <v>6.71</v>
      </c>
      <c r="P411" s="604">
        <v>7.0799999999999992</v>
      </c>
      <c r="Q411" s="563">
        <f t="shared" si="12"/>
        <v>5.5141579731743606E-2</v>
      </c>
      <c r="R411" s="298" t="s">
        <v>33</v>
      </c>
      <c r="S411" s="298" t="s">
        <v>1565</v>
      </c>
      <c r="T411" s="298" t="s">
        <v>3376</v>
      </c>
      <c r="U411" s="298" t="s">
        <v>1566</v>
      </c>
      <c r="V411" s="298" t="s">
        <v>1567</v>
      </c>
      <c r="W411" s="638" t="s">
        <v>1568</v>
      </c>
      <c r="X411" s="638" t="s">
        <v>3250</v>
      </c>
      <c r="Y411" s="300"/>
      <c r="Z411" s="504" t="s">
        <v>3252</v>
      </c>
      <c r="AA411" s="464" t="s">
        <v>3253</v>
      </c>
      <c r="AB411" s="297"/>
      <c r="AC411" s="302">
        <v>2024</v>
      </c>
      <c r="AD411" s="302" t="s">
        <v>3824</v>
      </c>
    </row>
    <row r="412" spans="1:30" x14ac:dyDescent="0.2">
      <c r="A412" s="35" t="s">
        <v>70</v>
      </c>
      <c r="B412" s="673">
        <v>516516</v>
      </c>
      <c r="C412" s="359">
        <v>3086123735347</v>
      </c>
      <c r="D412" s="298" t="s">
        <v>1585</v>
      </c>
      <c r="E412" s="298" t="s">
        <v>30</v>
      </c>
      <c r="F412" s="298" t="s">
        <v>3249</v>
      </c>
      <c r="G412" s="344" t="s">
        <v>3387</v>
      </c>
      <c r="H412" s="344" t="str">
        <f t="shared" si="13"/>
        <v>516516</v>
      </c>
      <c r="I412" s="699" t="s">
        <v>4416</v>
      </c>
      <c r="J412" s="298" t="s">
        <v>31</v>
      </c>
      <c r="K412" s="298">
        <v>3</v>
      </c>
      <c r="L412" s="298">
        <v>20</v>
      </c>
      <c r="M412" s="298">
        <v>20</v>
      </c>
      <c r="N412" s="298" t="s">
        <v>39</v>
      </c>
      <c r="O412" s="604">
        <v>6.71</v>
      </c>
      <c r="P412" s="604">
        <v>7.08</v>
      </c>
      <c r="Q412" s="563">
        <f t="shared" ref="Q412:Q475" si="14">P412/O412-1</f>
        <v>5.5141579731743606E-2</v>
      </c>
      <c r="R412" s="298" t="s">
        <v>33</v>
      </c>
      <c r="S412" s="298" t="s">
        <v>1565</v>
      </c>
      <c r="T412" s="298" t="s">
        <v>3376</v>
      </c>
      <c r="U412" s="298" t="s">
        <v>1566</v>
      </c>
      <c r="V412" s="298" t="s">
        <v>1567</v>
      </c>
      <c r="W412" s="301"/>
      <c r="X412" s="301" t="s">
        <v>3381</v>
      </c>
      <c r="Y412" s="300"/>
      <c r="Z412" s="504" t="s">
        <v>3252</v>
      </c>
      <c r="AA412" s="464" t="s">
        <v>3253</v>
      </c>
      <c r="AB412" s="297"/>
      <c r="AC412" s="302">
        <v>2050</v>
      </c>
      <c r="AD412" s="302" t="s">
        <v>3563</v>
      </c>
    </row>
    <row r="413" spans="1:30" s="347" customFormat="1" x14ac:dyDescent="0.2">
      <c r="A413" s="341" t="s">
        <v>70</v>
      </c>
      <c r="B413" s="673">
        <v>953020</v>
      </c>
      <c r="C413" s="360">
        <v>3086123509276</v>
      </c>
      <c r="D413" s="344" t="s">
        <v>1606</v>
      </c>
      <c r="E413" s="344" t="s">
        <v>84</v>
      </c>
      <c r="F413" s="344" t="s">
        <v>3249</v>
      </c>
      <c r="G413" s="389" t="s">
        <v>3388</v>
      </c>
      <c r="H413" s="389" t="str">
        <f t="shared" si="13"/>
        <v>953020</v>
      </c>
      <c r="I413" s="699" t="s">
        <v>4416</v>
      </c>
      <c r="J413" s="344" t="s">
        <v>31</v>
      </c>
      <c r="K413" s="344">
        <v>4</v>
      </c>
      <c r="L413" s="344">
        <v>20</v>
      </c>
      <c r="M413" s="344">
        <v>20</v>
      </c>
      <c r="N413" s="344" t="s">
        <v>277</v>
      </c>
      <c r="O413" s="605">
        <v>9.82</v>
      </c>
      <c r="P413" s="605">
        <v>10.36</v>
      </c>
      <c r="Q413" s="564">
        <f t="shared" si="14"/>
        <v>5.4989816700610872E-2</v>
      </c>
      <c r="R413" s="344" t="s">
        <v>33</v>
      </c>
      <c r="S413" s="344" t="s">
        <v>1565</v>
      </c>
      <c r="T413" s="344" t="s">
        <v>3376</v>
      </c>
      <c r="U413" s="344" t="s">
        <v>1566</v>
      </c>
      <c r="V413" s="344" t="s">
        <v>1567</v>
      </c>
      <c r="W413" s="638" t="s">
        <v>1568</v>
      </c>
      <c r="X413" s="638" t="s">
        <v>3250</v>
      </c>
      <c r="Y413" s="345"/>
      <c r="Z413" s="504" t="s">
        <v>3252</v>
      </c>
      <c r="AA413" s="464" t="s">
        <v>3253</v>
      </c>
      <c r="AB413" s="343"/>
      <c r="AC413" s="346">
        <v>2050</v>
      </c>
      <c r="AD413" s="346" t="s">
        <v>3563</v>
      </c>
    </row>
    <row r="414" spans="1:30" x14ac:dyDescent="0.2">
      <c r="A414" s="35" t="s">
        <v>70</v>
      </c>
      <c r="B414" s="673">
        <v>516533</v>
      </c>
      <c r="C414" s="359">
        <v>3086123735514</v>
      </c>
      <c r="D414" s="298" t="s">
        <v>1610</v>
      </c>
      <c r="E414" s="298" t="s">
        <v>30</v>
      </c>
      <c r="F414" s="298" t="s">
        <v>3249</v>
      </c>
      <c r="G414" s="344" t="s">
        <v>3389</v>
      </c>
      <c r="H414" s="344" t="str">
        <f t="shared" si="13"/>
        <v>516533</v>
      </c>
      <c r="I414" s="699" t="s">
        <v>4416</v>
      </c>
      <c r="J414" s="298" t="s">
        <v>31</v>
      </c>
      <c r="K414" s="298">
        <v>4</v>
      </c>
      <c r="L414" s="298">
        <v>20</v>
      </c>
      <c r="M414" s="298">
        <v>20</v>
      </c>
      <c r="N414" s="298" t="s">
        <v>277</v>
      </c>
      <c r="O414" s="604">
        <v>9.82</v>
      </c>
      <c r="P414" s="604">
        <v>10.36</v>
      </c>
      <c r="Q414" s="563">
        <f t="shared" si="14"/>
        <v>5.4989816700610872E-2</v>
      </c>
      <c r="R414" s="298" t="s">
        <v>1611</v>
      </c>
      <c r="S414" s="298" t="s">
        <v>1612</v>
      </c>
      <c r="T414" s="298" t="s">
        <v>3390</v>
      </c>
      <c r="U414" s="298" t="s">
        <v>1613</v>
      </c>
      <c r="V414" s="298" t="s">
        <v>1567</v>
      </c>
      <c r="W414" s="301"/>
      <c r="X414" s="301" t="s">
        <v>3381</v>
      </c>
      <c r="Y414" s="300"/>
      <c r="Z414" s="504" t="s">
        <v>3252</v>
      </c>
      <c r="AA414" s="464" t="s">
        <v>3253</v>
      </c>
      <c r="AB414" s="297"/>
      <c r="AC414" s="302">
        <v>2050</v>
      </c>
      <c r="AD414" s="302" t="s">
        <v>3563</v>
      </c>
    </row>
    <row r="415" spans="1:30" x14ac:dyDescent="0.2">
      <c r="A415" s="35" t="s">
        <v>70</v>
      </c>
      <c r="B415" s="673">
        <v>504895</v>
      </c>
      <c r="C415" s="359">
        <v>3086123686939</v>
      </c>
      <c r="D415" s="298" t="s">
        <v>1615</v>
      </c>
      <c r="E415" s="298" t="s">
        <v>84</v>
      </c>
      <c r="F415" s="298" t="s">
        <v>3249</v>
      </c>
      <c r="G415" s="389" t="s">
        <v>3391</v>
      </c>
      <c r="H415" s="389" t="str">
        <f t="shared" si="13"/>
        <v>504895</v>
      </c>
      <c r="I415" s="699" t="s">
        <v>4416</v>
      </c>
      <c r="J415" s="298" t="s">
        <v>31</v>
      </c>
      <c r="K415" s="298">
        <v>1</v>
      </c>
      <c r="L415" s="298">
        <v>20</v>
      </c>
      <c r="M415" s="298">
        <v>20</v>
      </c>
      <c r="N415" s="298" t="s">
        <v>32</v>
      </c>
      <c r="O415" s="604">
        <v>3.4</v>
      </c>
      <c r="P415" s="604">
        <v>3.59</v>
      </c>
      <c r="Q415" s="563">
        <f t="shared" si="14"/>
        <v>5.5882352941176494E-2</v>
      </c>
      <c r="R415" s="298" t="s">
        <v>33</v>
      </c>
      <c r="S415" s="298" t="s">
        <v>1565</v>
      </c>
      <c r="T415" s="298" t="s">
        <v>3392</v>
      </c>
      <c r="U415" s="298" t="s">
        <v>1617</v>
      </c>
      <c r="V415" s="298" t="s">
        <v>1567</v>
      </c>
      <c r="W415" s="638" t="s">
        <v>1568</v>
      </c>
      <c r="X415" s="638" t="s">
        <v>3250</v>
      </c>
      <c r="Y415" s="300"/>
      <c r="Z415" s="504" t="s">
        <v>3252</v>
      </c>
      <c r="AA415" s="464" t="s">
        <v>3253</v>
      </c>
      <c r="AB415" s="297"/>
      <c r="AC415" s="302">
        <v>2024</v>
      </c>
      <c r="AD415" s="302" t="s">
        <v>3824</v>
      </c>
    </row>
    <row r="416" spans="1:30" x14ac:dyDescent="0.2">
      <c r="A416" s="35" t="s">
        <v>70</v>
      </c>
      <c r="B416" s="673">
        <v>516404</v>
      </c>
      <c r="C416" s="361">
        <v>3086123735262</v>
      </c>
      <c r="D416" s="140" t="s">
        <v>1766</v>
      </c>
      <c r="E416" s="140" t="s">
        <v>30</v>
      </c>
      <c r="F416" s="140" t="s">
        <v>3249</v>
      </c>
      <c r="G416" s="412" t="s">
        <v>3393</v>
      </c>
      <c r="H416" s="412" t="str">
        <f t="shared" si="13"/>
        <v>516404</v>
      </c>
      <c r="I416" s="700" t="s">
        <v>4416</v>
      </c>
      <c r="J416" s="140" t="s">
        <v>31</v>
      </c>
      <c r="K416" s="140">
        <v>1</v>
      </c>
      <c r="L416" s="140">
        <v>20</v>
      </c>
      <c r="M416" s="140">
        <v>20</v>
      </c>
      <c r="N416" s="140" t="s">
        <v>32</v>
      </c>
      <c r="O416" s="606">
        <v>3.4</v>
      </c>
      <c r="P416" s="606">
        <v>3.59</v>
      </c>
      <c r="Q416" s="565">
        <f t="shared" si="14"/>
        <v>5.5882352941176494E-2</v>
      </c>
      <c r="R416" s="140" t="s">
        <v>33</v>
      </c>
      <c r="S416" s="140" t="s">
        <v>1565</v>
      </c>
      <c r="T416" s="140" t="s">
        <v>3394</v>
      </c>
      <c r="U416" s="140" t="s">
        <v>1768</v>
      </c>
      <c r="V416" s="140" t="s">
        <v>1769</v>
      </c>
      <c r="W416" s="143"/>
      <c r="X416" s="143" t="s">
        <v>3381</v>
      </c>
      <c r="Y416" s="142"/>
      <c r="Z416" s="505" t="s">
        <v>3252</v>
      </c>
      <c r="AA416" s="465" t="s">
        <v>3253</v>
      </c>
      <c r="AB416" s="139"/>
      <c r="AC416" s="144">
        <v>2050</v>
      </c>
      <c r="AD416" s="144" t="s">
        <v>3563</v>
      </c>
    </row>
    <row r="417" spans="1:30" x14ac:dyDescent="0.2">
      <c r="A417" s="35" t="s">
        <v>70</v>
      </c>
      <c r="B417" s="673">
        <v>505370</v>
      </c>
      <c r="C417" s="359">
        <v>3086123689497</v>
      </c>
      <c r="D417" s="298" t="s">
        <v>1619</v>
      </c>
      <c r="E417" s="298" t="s">
        <v>84</v>
      </c>
      <c r="F417" s="298" t="s">
        <v>3249</v>
      </c>
      <c r="G417" s="389" t="s">
        <v>3395</v>
      </c>
      <c r="H417" s="389" t="str">
        <f t="shared" si="13"/>
        <v>505370</v>
      </c>
      <c r="I417" s="699" t="s">
        <v>4416</v>
      </c>
      <c r="J417" s="298" t="s">
        <v>31</v>
      </c>
      <c r="K417" s="298">
        <v>1</v>
      </c>
      <c r="L417" s="298">
        <v>20</v>
      </c>
      <c r="M417" s="298">
        <v>20</v>
      </c>
      <c r="N417" s="298" t="s">
        <v>32</v>
      </c>
      <c r="O417" s="604">
        <v>3.4</v>
      </c>
      <c r="P417" s="604">
        <v>3.59</v>
      </c>
      <c r="Q417" s="563">
        <f t="shared" si="14"/>
        <v>5.5882352941176494E-2</v>
      </c>
      <c r="R417" s="298" t="s">
        <v>33</v>
      </c>
      <c r="S417" s="298" t="s">
        <v>1565</v>
      </c>
      <c r="T417" s="298" t="s">
        <v>3392</v>
      </c>
      <c r="U417" s="298" t="s">
        <v>1617</v>
      </c>
      <c r="V417" s="298" t="s">
        <v>1567</v>
      </c>
      <c r="W417" s="638" t="s">
        <v>1568</v>
      </c>
      <c r="X417" s="638" t="s">
        <v>3250</v>
      </c>
      <c r="Y417" s="300"/>
      <c r="Z417" s="504" t="s">
        <v>3252</v>
      </c>
      <c r="AA417" s="464" t="s">
        <v>3253</v>
      </c>
      <c r="AB417" s="297"/>
      <c r="AC417" s="302">
        <v>2024</v>
      </c>
      <c r="AD417" s="302" t="s">
        <v>3824</v>
      </c>
    </row>
    <row r="418" spans="1:30" x14ac:dyDescent="0.2">
      <c r="A418" s="35" t="s">
        <v>70</v>
      </c>
      <c r="B418" s="673">
        <v>516511</v>
      </c>
      <c r="C418" s="361">
        <v>3086123735293</v>
      </c>
      <c r="D418" s="140" t="s">
        <v>1771</v>
      </c>
      <c r="E418" s="140" t="s">
        <v>30</v>
      </c>
      <c r="F418" s="140" t="s">
        <v>3249</v>
      </c>
      <c r="G418" s="412" t="s">
        <v>3396</v>
      </c>
      <c r="H418" s="412" t="str">
        <f t="shared" si="13"/>
        <v>516511</v>
      </c>
      <c r="I418" s="700" t="s">
        <v>4416</v>
      </c>
      <c r="J418" s="140" t="s">
        <v>31</v>
      </c>
      <c r="K418" s="140">
        <v>1</v>
      </c>
      <c r="L418" s="140">
        <v>20</v>
      </c>
      <c r="M418" s="140">
        <v>20</v>
      </c>
      <c r="N418" s="140" t="s">
        <v>32</v>
      </c>
      <c r="O418" s="606">
        <v>3.4</v>
      </c>
      <c r="P418" s="606">
        <v>3.59</v>
      </c>
      <c r="Q418" s="565">
        <f t="shared" si="14"/>
        <v>5.5882352941176494E-2</v>
      </c>
      <c r="R418" s="140" t="s">
        <v>33</v>
      </c>
      <c r="S418" s="140" t="s">
        <v>1565</v>
      </c>
      <c r="T418" s="140" t="s">
        <v>3394</v>
      </c>
      <c r="U418" s="140" t="s">
        <v>1768</v>
      </c>
      <c r="V418" s="140" t="s">
        <v>1769</v>
      </c>
      <c r="W418" s="143"/>
      <c r="X418" s="143" t="s">
        <v>3381</v>
      </c>
      <c r="Y418" s="142"/>
      <c r="Z418" s="505" t="s">
        <v>3252</v>
      </c>
      <c r="AA418" s="465" t="s">
        <v>3253</v>
      </c>
      <c r="AB418" s="139"/>
      <c r="AC418" s="144">
        <v>2050</v>
      </c>
      <c r="AD418" s="144" t="s">
        <v>3563</v>
      </c>
    </row>
    <row r="419" spans="1:30" x14ac:dyDescent="0.2">
      <c r="A419" s="35" t="s">
        <v>70</v>
      </c>
      <c r="B419" s="673">
        <v>505371</v>
      </c>
      <c r="C419" s="359">
        <v>3086123689503</v>
      </c>
      <c r="D419" s="298" t="s">
        <v>1622</v>
      </c>
      <c r="E419" s="298" t="s">
        <v>84</v>
      </c>
      <c r="F419" s="298" t="s">
        <v>3249</v>
      </c>
      <c r="G419" s="389" t="s">
        <v>3397</v>
      </c>
      <c r="H419" s="389" t="str">
        <f t="shared" si="13"/>
        <v>505371</v>
      </c>
      <c r="I419" s="699" t="s">
        <v>4416</v>
      </c>
      <c r="J419" s="298" t="s">
        <v>31</v>
      </c>
      <c r="K419" s="298">
        <v>3</v>
      </c>
      <c r="L419" s="298">
        <v>20</v>
      </c>
      <c r="M419" s="298">
        <v>20</v>
      </c>
      <c r="N419" s="298" t="s">
        <v>39</v>
      </c>
      <c r="O419" s="604">
        <v>9.56</v>
      </c>
      <c r="P419" s="604">
        <v>10.09</v>
      </c>
      <c r="Q419" s="563">
        <f t="shared" si="14"/>
        <v>5.5439330543932908E-2</v>
      </c>
      <c r="R419" s="298" t="s">
        <v>33</v>
      </c>
      <c r="S419" s="298" t="s">
        <v>1565</v>
      </c>
      <c r="T419" s="298" t="s">
        <v>3392</v>
      </c>
      <c r="U419" s="298" t="s">
        <v>1617</v>
      </c>
      <c r="V419" s="298" t="s">
        <v>1567</v>
      </c>
      <c r="W419" s="638" t="s">
        <v>1568</v>
      </c>
      <c r="X419" s="638" t="s">
        <v>3250</v>
      </c>
      <c r="Y419" s="300"/>
      <c r="Z419" s="504" t="s">
        <v>3252</v>
      </c>
      <c r="AA419" s="464" t="s">
        <v>3253</v>
      </c>
      <c r="AB419" s="297"/>
      <c r="AC419" s="302">
        <v>2024</v>
      </c>
      <c r="AD419" s="302" t="s">
        <v>3824</v>
      </c>
    </row>
    <row r="420" spans="1:30" x14ac:dyDescent="0.2">
      <c r="A420" s="35" t="s">
        <v>70</v>
      </c>
      <c r="B420" s="673">
        <v>516513</v>
      </c>
      <c r="C420" s="361">
        <v>3086123735316</v>
      </c>
      <c r="D420" s="140" t="s">
        <v>1774</v>
      </c>
      <c r="E420" s="140" t="s">
        <v>30</v>
      </c>
      <c r="F420" s="140" t="s">
        <v>3249</v>
      </c>
      <c r="G420" s="412" t="s">
        <v>3398</v>
      </c>
      <c r="H420" s="412" t="str">
        <f t="shared" si="13"/>
        <v>516513</v>
      </c>
      <c r="I420" s="700" t="s">
        <v>4416</v>
      </c>
      <c r="J420" s="140" t="s">
        <v>31</v>
      </c>
      <c r="K420" s="140">
        <v>3</v>
      </c>
      <c r="L420" s="140">
        <v>20</v>
      </c>
      <c r="M420" s="140">
        <v>20</v>
      </c>
      <c r="N420" s="140" t="s">
        <v>39</v>
      </c>
      <c r="O420" s="606">
        <v>9.56</v>
      </c>
      <c r="P420" s="606">
        <v>10.09</v>
      </c>
      <c r="Q420" s="565">
        <f t="shared" si="14"/>
        <v>5.5439330543932908E-2</v>
      </c>
      <c r="R420" s="140" t="s">
        <v>33</v>
      </c>
      <c r="S420" s="140" t="s">
        <v>1565</v>
      </c>
      <c r="T420" s="140" t="s">
        <v>3394</v>
      </c>
      <c r="U420" s="140" t="s">
        <v>1768</v>
      </c>
      <c r="V420" s="140" t="s">
        <v>1769</v>
      </c>
      <c r="W420" s="143"/>
      <c r="X420" s="143" t="s">
        <v>3381</v>
      </c>
      <c r="Y420" s="142"/>
      <c r="Z420" s="505" t="s">
        <v>3252</v>
      </c>
      <c r="AA420" s="465" t="s">
        <v>3253</v>
      </c>
      <c r="AB420" s="139"/>
      <c r="AC420" s="144">
        <v>2050</v>
      </c>
      <c r="AD420" s="144" t="s">
        <v>3563</v>
      </c>
    </row>
    <row r="421" spans="1:30" x14ac:dyDescent="0.2">
      <c r="A421" s="35" t="s">
        <v>70</v>
      </c>
      <c r="B421" s="673">
        <v>943440</v>
      </c>
      <c r="C421" s="359">
        <v>3086123460119</v>
      </c>
      <c r="D421" s="298" t="s">
        <v>1627</v>
      </c>
      <c r="E421" s="298" t="s">
        <v>84</v>
      </c>
      <c r="F421" s="298" t="s">
        <v>3249</v>
      </c>
      <c r="G421" s="389" t="s">
        <v>3399</v>
      </c>
      <c r="H421" s="389" t="str">
        <f t="shared" si="13"/>
        <v>943440</v>
      </c>
      <c r="I421" s="699" t="s">
        <v>4416</v>
      </c>
      <c r="J421" s="298" t="s">
        <v>31</v>
      </c>
      <c r="K421" s="298">
        <v>12</v>
      </c>
      <c r="L421" s="298">
        <v>18</v>
      </c>
      <c r="M421" s="298">
        <v>1</v>
      </c>
      <c r="N421" s="298" t="s">
        <v>46</v>
      </c>
      <c r="O421" s="604">
        <v>21.45</v>
      </c>
      <c r="P421" s="604">
        <v>22.07</v>
      </c>
      <c r="Q421" s="563">
        <f t="shared" si="14"/>
        <v>2.8904428904428903E-2</v>
      </c>
      <c r="R421" s="298" t="s">
        <v>33</v>
      </c>
      <c r="S421" s="298" t="s">
        <v>1565</v>
      </c>
      <c r="T421" s="298" t="s">
        <v>3392</v>
      </c>
      <c r="U421" s="298" t="s">
        <v>1617</v>
      </c>
      <c r="V421" s="298" t="s">
        <v>1567</v>
      </c>
      <c r="W421" s="638" t="s">
        <v>1568</v>
      </c>
      <c r="X421" s="638" t="s">
        <v>3250</v>
      </c>
      <c r="Y421" s="300"/>
      <c r="Z421" s="504" t="s">
        <v>3252</v>
      </c>
      <c r="AA421" s="464" t="s">
        <v>3253</v>
      </c>
      <c r="AB421" s="297" t="s">
        <v>1629</v>
      </c>
      <c r="AC421" s="302">
        <v>2024</v>
      </c>
      <c r="AD421" s="302" t="s">
        <v>3824</v>
      </c>
    </row>
    <row r="422" spans="1:30" x14ac:dyDescent="0.2">
      <c r="A422" s="35" t="s">
        <v>70</v>
      </c>
      <c r="B422" s="673">
        <v>516518</v>
      </c>
      <c r="C422" s="361">
        <v>3086123735361</v>
      </c>
      <c r="D422" s="140" t="s">
        <v>1777</v>
      </c>
      <c r="E422" s="140" t="s">
        <v>30</v>
      </c>
      <c r="F422" s="140" t="s">
        <v>3249</v>
      </c>
      <c r="G422" s="412" t="s">
        <v>3400</v>
      </c>
      <c r="H422" s="412" t="str">
        <f t="shared" si="13"/>
        <v>516518</v>
      </c>
      <c r="I422" s="700" t="s">
        <v>4416</v>
      </c>
      <c r="J422" s="140" t="s">
        <v>31</v>
      </c>
      <c r="K422" s="140">
        <v>12</v>
      </c>
      <c r="L422" s="140">
        <v>18</v>
      </c>
      <c r="M422" s="140">
        <v>1</v>
      </c>
      <c r="N422" s="140" t="s">
        <v>46</v>
      </c>
      <c r="O422" s="606">
        <v>21.45</v>
      </c>
      <c r="P422" s="606">
        <v>22.07</v>
      </c>
      <c r="Q422" s="565">
        <f t="shared" si="14"/>
        <v>2.8904428904428903E-2</v>
      </c>
      <c r="R422" s="140" t="s">
        <v>33</v>
      </c>
      <c r="S422" s="140" t="s">
        <v>1565</v>
      </c>
      <c r="T422" s="140" t="s">
        <v>3394</v>
      </c>
      <c r="U422" s="140" t="s">
        <v>1768</v>
      </c>
      <c r="V422" s="140" t="s">
        <v>1769</v>
      </c>
      <c r="W422" s="143"/>
      <c r="X422" s="143" t="s">
        <v>3381</v>
      </c>
      <c r="Y422" s="142"/>
      <c r="Z422" s="505" t="s">
        <v>3252</v>
      </c>
      <c r="AA422" s="465" t="s">
        <v>3253</v>
      </c>
      <c r="AB422" s="139"/>
      <c r="AC422" s="144">
        <v>2050</v>
      </c>
      <c r="AD422" s="144" t="s">
        <v>3563</v>
      </c>
    </row>
    <row r="423" spans="1:30" x14ac:dyDescent="0.2">
      <c r="A423" s="35" t="s">
        <v>70</v>
      </c>
      <c r="B423" s="673">
        <v>943441</v>
      </c>
      <c r="C423" s="359">
        <v>3086123460126</v>
      </c>
      <c r="D423" s="298" t="s">
        <v>1631</v>
      </c>
      <c r="E423" s="298" t="s">
        <v>84</v>
      </c>
      <c r="F423" s="298" t="s">
        <v>3249</v>
      </c>
      <c r="G423" s="389" t="s">
        <v>3402</v>
      </c>
      <c r="H423" s="389" t="str">
        <f t="shared" si="13"/>
        <v>943441</v>
      </c>
      <c r="I423" s="699" t="s">
        <v>4416</v>
      </c>
      <c r="J423" s="298" t="s">
        <v>31</v>
      </c>
      <c r="K423" s="298">
        <v>12</v>
      </c>
      <c r="L423" s="298">
        <v>18</v>
      </c>
      <c r="M423" s="298">
        <v>1</v>
      </c>
      <c r="N423" s="298" t="s">
        <v>46</v>
      </c>
      <c r="O423" s="604">
        <v>21.45</v>
      </c>
      <c r="P423" s="604">
        <v>22.07</v>
      </c>
      <c r="Q423" s="563">
        <f t="shared" si="14"/>
        <v>2.8904428904428903E-2</v>
      </c>
      <c r="R423" s="298" t="s">
        <v>33</v>
      </c>
      <c r="S423" s="298" t="s">
        <v>1565</v>
      </c>
      <c r="T423" s="298" t="s">
        <v>3392</v>
      </c>
      <c r="U423" s="298" t="s">
        <v>1617</v>
      </c>
      <c r="V423" s="298" t="s">
        <v>1567</v>
      </c>
      <c r="W423" s="638" t="s">
        <v>1568</v>
      </c>
      <c r="X423" s="638" t="s">
        <v>3250</v>
      </c>
      <c r="Y423" s="300"/>
      <c r="Z423" s="504" t="s">
        <v>3252</v>
      </c>
      <c r="AA423" s="464" t="s">
        <v>3253</v>
      </c>
      <c r="AB423" s="297" t="s">
        <v>1633</v>
      </c>
      <c r="AC423" s="302">
        <v>2024</v>
      </c>
      <c r="AD423" s="302" t="s">
        <v>3824</v>
      </c>
    </row>
    <row r="424" spans="1:30" x14ac:dyDescent="0.2">
      <c r="A424" s="35" t="s">
        <v>70</v>
      </c>
      <c r="B424" s="673">
        <v>516523</v>
      </c>
      <c r="C424" s="361">
        <v>3086123735415</v>
      </c>
      <c r="D424" s="140" t="s">
        <v>1782</v>
      </c>
      <c r="E424" s="140" t="s">
        <v>30</v>
      </c>
      <c r="F424" s="140" t="s">
        <v>3249</v>
      </c>
      <c r="G424" s="412" t="s">
        <v>3403</v>
      </c>
      <c r="H424" s="412" t="str">
        <f t="shared" si="13"/>
        <v>516523</v>
      </c>
      <c r="I424" s="700" t="s">
        <v>4416</v>
      </c>
      <c r="J424" s="140" t="s">
        <v>31</v>
      </c>
      <c r="K424" s="140">
        <v>12</v>
      </c>
      <c r="L424" s="140">
        <v>18</v>
      </c>
      <c r="M424" s="140">
        <v>1</v>
      </c>
      <c r="N424" s="140" t="s">
        <v>46</v>
      </c>
      <c r="O424" s="606">
        <v>21.45</v>
      </c>
      <c r="P424" s="606">
        <v>22.07</v>
      </c>
      <c r="Q424" s="565">
        <f t="shared" si="14"/>
        <v>2.8904428904428903E-2</v>
      </c>
      <c r="R424" s="140" t="s">
        <v>33</v>
      </c>
      <c r="S424" s="140" t="s">
        <v>1565</v>
      </c>
      <c r="T424" s="140" t="s">
        <v>3394</v>
      </c>
      <c r="U424" s="140" t="s">
        <v>1768</v>
      </c>
      <c r="V424" s="140" t="s">
        <v>1769</v>
      </c>
      <c r="W424" s="143"/>
      <c r="X424" s="143" t="s">
        <v>3381</v>
      </c>
      <c r="Y424" s="142"/>
      <c r="Z424" s="505" t="s">
        <v>3252</v>
      </c>
      <c r="AA424" s="465" t="s">
        <v>3253</v>
      </c>
      <c r="AB424" s="139"/>
      <c r="AC424" s="144">
        <v>2050</v>
      </c>
      <c r="AD424" s="144" t="s">
        <v>3563</v>
      </c>
    </row>
    <row r="425" spans="1:30" x14ac:dyDescent="0.2">
      <c r="A425" s="35" t="s">
        <v>70</v>
      </c>
      <c r="B425" s="673">
        <v>943442</v>
      </c>
      <c r="C425" s="359">
        <v>3086123460133</v>
      </c>
      <c r="D425" s="298" t="s">
        <v>1635</v>
      </c>
      <c r="E425" s="298" t="s">
        <v>84</v>
      </c>
      <c r="F425" s="298" t="s">
        <v>3249</v>
      </c>
      <c r="G425" s="389" t="s">
        <v>3405</v>
      </c>
      <c r="H425" s="389" t="str">
        <f t="shared" si="13"/>
        <v>943442</v>
      </c>
      <c r="I425" s="699" t="s">
        <v>4416</v>
      </c>
      <c r="J425" s="298" t="s">
        <v>31</v>
      </c>
      <c r="K425" s="298">
        <v>12</v>
      </c>
      <c r="L425" s="298">
        <v>18</v>
      </c>
      <c r="M425" s="298">
        <v>1</v>
      </c>
      <c r="N425" s="298" t="s">
        <v>46</v>
      </c>
      <c r="O425" s="604">
        <v>21.45</v>
      </c>
      <c r="P425" s="604">
        <v>22.07</v>
      </c>
      <c r="Q425" s="563">
        <f t="shared" si="14"/>
        <v>2.8904428904428903E-2</v>
      </c>
      <c r="R425" s="298" t="s">
        <v>33</v>
      </c>
      <c r="S425" s="298" t="s">
        <v>1565</v>
      </c>
      <c r="T425" s="298" t="s">
        <v>3392</v>
      </c>
      <c r="U425" s="298" t="s">
        <v>1617</v>
      </c>
      <c r="V425" s="298" t="s">
        <v>1567</v>
      </c>
      <c r="W425" s="638" t="s">
        <v>1568</v>
      </c>
      <c r="X425" s="638" t="s">
        <v>3250</v>
      </c>
      <c r="Y425" s="300"/>
      <c r="Z425" s="504" t="s">
        <v>3252</v>
      </c>
      <c r="AA425" s="464" t="s">
        <v>3253</v>
      </c>
      <c r="AB425" s="297" t="s">
        <v>1637</v>
      </c>
      <c r="AC425" s="302">
        <v>2024</v>
      </c>
      <c r="AD425" s="302" t="s">
        <v>3824</v>
      </c>
    </row>
    <row r="426" spans="1:30" x14ac:dyDescent="0.2">
      <c r="A426" s="35" t="s">
        <v>70</v>
      </c>
      <c r="B426" s="673">
        <v>516524</v>
      </c>
      <c r="C426" s="361">
        <v>3086123735422</v>
      </c>
      <c r="D426" s="140" t="s">
        <v>1785</v>
      </c>
      <c r="E426" s="140" t="s">
        <v>30</v>
      </c>
      <c r="F426" s="140" t="s">
        <v>3249</v>
      </c>
      <c r="G426" s="412" t="s">
        <v>3406</v>
      </c>
      <c r="H426" s="412" t="str">
        <f t="shared" si="13"/>
        <v>516524</v>
      </c>
      <c r="I426" s="700" t="s">
        <v>4416</v>
      </c>
      <c r="J426" s="140" t="s">
        <v>31</v>
      </c>
      <c r="K426" s="140">
        <v>12</v>
      </c>
      <c r="L426" s="140">
        <v>18</v>
      </c>
      <c r="M426" s="140">
        <v>1</v>
      </c>
      <c r="N426" s="140" t="s">
        <v>46</v>
      </c>
      <c r="O426" s="606">
        <v>21.45</v>
      </c>
      <c r="P426" s="606">
        <v>22.07</v>
      </c>
      <c r="Q426" s="565">
        <f t="shared" si="14"/>
        <v>2.8904428904428903E-2</v>
      </c>
      <c r="R426" s="140" t="s">
        <v>33</v>
      </c>
      <c r="S426" s="140" t="s">
        <v>1565</v>
      </c>
      <c r="T426" s="140" t="s">
        <v>3394</v>
      </c>
      <c r="U426" s="140" t="s">
        <v>1768</v>
      </c>
      <c r="V426" s="140" t="s">
        <v>1769</v>
      </c>
      <c r="W426" s="143"/>
      <c r="X426" s="143" t="s">
        <v>3381</v>
      </c>
      <c r="Y426" s="142"/>
      <c r="Z426" s="505" t="s">
        <v>3252</v>
      </c>
      <c r="AA426" s="465" t="s">
        <v>3253</v>
      </c>
      <c r="AB426" s="139"/>
      <c r="AC426" s="144">
        <v>2050</v>
      </c>
      <c r="AD426" s="144" t="s">
        <v>3563</v>
      </c>
    </row>
    <row r="427" spans="1:30" x14ac:dyDescent="0.2">
      <c r="A427" s="35" t="s">
        <v>70</v>
      </c>
      <c r="B427" s="673">
        <v>943443</v>
      </c>
      <c r="C427" s="359">
        <v>3086123460140</v>
      </c>
      <c r="D427" s="298" t="s">
        <v>1639</v>
      </c>
      <c r="E427" s="298" t="s">
        <v>84</v>
      </c>
      <c r="F427" s="298" t="s">
        <v>3249</v>
      </c>
      <c r="G427" s="389" t="s">
        <v>3408</v>
      </c>
      <c r="H427" s="389" t="str">
        <f t="shared" si="13"/>
        <v>943443</v>
      </c>
      <c r="I427" s="699" t="s">
        <v>4416</v>
      </c>
      <c r="J427" s="298" t="s">
        <v>31</v>
      </c>
      <c r="K427" s="298">
        <v>12</v>
      </c>
      <c r="L427" s="298">
        <v>18</v>
      </c>
      <c r="M427" s="298">
        <v>1</v>
      </c>
      <c r="N427" s="298" t="s">
        <v>46</v>
      </c>
      <c r="O427" s="604">
        <v>21.45</v>
      </c>
      <c r="P427" s="604">
        <v>22.07</v>
      </c>
      <c r="Q427" s="563">
        <f t="shared" si="14"/>
        <v>2.8904428904428903E-2</v>
      </c>
      <c r="R427" s="298" t="s">
        <v>33</v>
      </c>
      <c r="S427" s="298" t="s">
        <v>1565</v>
      </c>
      <c r="T427" s="298" t="s">
        <v>3392</v>
      </c>
      <c r="U427" s="298" t="s">
        <v>1617</v>
      </c>
      <c r="V427" s="298" t="s">
        <v>1567</v>
      </c>
      <c r="W427" s="638" t="s">
        <v>1568</v>
      </c>
      <c r="X427" s="638" t="s">
        <v>3250</v>
      </c>
      <c r="Y427" s="300"/>
      <c r="Z427" s="504" t="s">
        <v>3252</v>
      </c>
      <c r="AA427" s="464" t="s">
        <v>3253</v>
      </c>
      <c r="AB427" s="297" t="s">
        <v>1641</v>
      </c>
      <c r="AC427" s="302">
        <v>2024</v>
      </c>
      <c r="AD427" s="302" t="s">
        <v>3824</v>
      </c>
    </row>
    <row r="428" spans="1:30" x14ac:dyDescent="0.2">
      <c r="A428" s="35" t="s">
        <v>70</v>
      </c>
      <c r="B428" s="673">
        <v>516531</v>
      </c>
      <c r="C428" s="361">
        <v>3086123735491</v>
      </c>
      <c r="D428" s="140" t="s">
        <v>1788</v>
      </c>
      <c r="E428" s="140" t="s">
        <v>30</v>
      </c>
      <c r="F428" s="140" t="s">
        <v>3249</v>
      </c>
      <c r="G428" s="412" t="s">
        <v>3409</v>
      </c>
      <c r="H428" s="412" t="str">
        <f t="shared" si="13"/>
        <v>516531</v>
      </c>
      <c r="I428" s="700" t="s">
        <v>4416</v>
      </c>
      <c r="J428" s="140" t="s">
        <v>31</v>
      </c>
      <c r="K428" s="140">
        <v>12</v>
      </c>
      <c r="L428" s="140">
        <v>18</v>
      </c>
      <c r="M428" s="140">
        <v>1</v>
      </c>
      <c r="N428" s="140" t="s">
        <v>46</v>
      </c>
      <c r="O428" s="606">
        <v>21.45</v>
      </c>
      <c r="P428" s="606">
        <v>22.07</v>
      </c>
      <c r="Q428" s="565">
        <f t="shared" si="14"/>
        <v>2.8904428904428903E-2</v>
      </c>
      <c r="R428" s="140" t="s">
        <v>33</v>
      </c>
      <c r="S428" s="140" t="s">
        <v>1565</v>
      </c>
      <c r="T428" s="140" t="s">
        <v>3394</v>
      </c>
      <c r="U428" s="140" t="s">
        <v>1768</v>
      </c>
      <c r="V428" s="140" t="s">
        <v>1769</v>
      </c>
      <c r="W428" s="143"/>
      <c r="X428" s="143" t="s">
        <v>3381</v>
      </c>
      <c r="Y428" s="142"/>
      <c r="Z428" s="505" t="s">
        <v>3252</v>
      </c>
      <c r="AA428" s="465" t="s">
        <v>3253</v>
      </c>
      <c r="AB428" s="139"/>
      <c r="AC428" s="144">
        <v>2050</v>
      </c>
      <c r="AD428" s="144" t="s">
        <v>3563</v>
      </c>
    </row>
    <row r="429" spans="1:30" x14ac:dyDescent="0.2">
      <c r="A429" s="35" t="s">
        <v>70</v>
      </c>
      <c r="B429" s="673">
        <v>516535</v>
      </c>
      <c r="C429" s="359">
        <v>3086123735538</v>
      </c>
      <c r="D429" s="298" t="s">
        <v>1594</v>
      </c>
      <c r="E429" s="298" t="s">
        <v>30</v>
      </c>
      <c r="F429" s="298"/>
      <c r="G429" s="298"/>
      <c r="H429" s="298" t="str">
        <f t="shared" si="13"/>
        <v>516535</v>
      </c>
      <c r="I429" s="701" t="s">
        <v>4416</v>
      </c>
      <c r="J429" s="298" t="s">
        <v>31</v>
      </c>
      <c r="K429" s="298">
        <v>5</v>
      </c>
      <c r="L429" s="298">
        <v>20</v>
      </c>
      <c r="M429" s="298">
        <v>20</v>
      </c>
      <c r="N429" s="298" t="s">
        <v>74</v>
      </c>
      <c r="O429" s="668" t="s">
        <v>3321</v>
      </c>
      <c r="P429" s="604">
        <v>12.26</v>
      </c>
      <c r="Q429" s="563" t="s">
        <v>3322</v>
      </c>
      <c r="R429" s="298" t="s">
        <v>33</v>
      </c>
      <c r="S429" s="298" t="s">
        <v>1565</v>
      </c>
      <c r="T429" s="298" t="s">
        <v>3376</v>
      </c>
      <c r="U429" s="298" t="s">
        <v>1566</v>
      </c>
      <c r="V429" s="298" t="s">
        <v>1567</v>
      </c>
      <c r="W429" s="301"/>
      <c r="X429" s="301" t="s">
        <v>3381</v>
      </c>
      <c r="Y429" s="300"/>
      <c r="Z429" s="504" t="s">
        <v>3252</v>
      </c>
      <c r="AA429" s="464" t="s">
        <v>3253</v>
      </c>
      <c r="AB429" s="297"/>
      <c r="AC429" s="302">
        <v>2050</v>
      </c>
      <c r="AD429" s="302" t="s">
        <v>3563</v>
      </c>
    </row>
    <row r="430" spans="1:30" x14ac:dyDescent="0.2">
      <c r="A430" s="35" t="s">
        <v>70</v>
      </c>
      <c r="B430" s="673">
        <v>516536</v>
      </c>
      <c r="C430" s="359">
        <v>3086123735545</v>
      </c>
      <c r="D430" s="298" t="s">
        <v>1596</v>
      </c>
      <c r="E430" s="298" t="s">
        <v>30</v>
      </c>
      <c r="F430" s="298"/>
      <c r="G430" s="298"/>
      <c r="H430" s="298" t="str">
        <f t="shared" si="13"/>
        <v>516536</v>
      </c>
      <c r="I430" s="701" t="s">
        <v>4416</v>
      </c>
      <c r="J430" s="298" t="s">
        <v>31</v>
      </c>
      <c r="K430" s="298">
        <v>7</v>
      </c>
      <c r="L430" s="298">
        <v>20</v>
      </c>
      <c r="M430" s="298">
        <v>20</v>
      </c>
      <c r="N430" s="298" t="s">
        <v>1597</v>
      </c>
      <c r="O430" s="668" t="s">
        <v>3321</v>
      </c>
      <c r="P430" s="604">
        <v>16.579999999999998</v>
      </c>
      <c r="Q430" s="563" t="s">
        <v>3322</v>
      </c>
      <c r="R430" s="298" t="s">
        <v>33</v>
      </c>
      <c r="S430" s="298" t="s">
        <v>1565</v>
      </c>
      <c r="T430" s="298" t="s">
        <v>3376</v>
      </c>
      <c r="U430" s="298" t="s">
        <v>1566</v>
      </c>
      <c r="V430" s="298" t="s">
        <v>1567</v>
      </c>
      <c r="W430" s="301"/>
      <c r="X430" s="301" t="s">
        <v>3381</v>
      </c>
      <c r="Y430" s="300"/>
      <c r="Z430" s="504" t="s">
        <v>3252</v>
      </c>
      <c r="AA430" s="464" t="s">
        <v>3253</v>
      </c>
      <c r="AB430" s="297"/>
      <c r="AC430" s="302">
        <v>2050</v>
      </c>
      <c r="AD430" s="302" t="s">
        <v>3563</v>
      </c>
    </row>
    <row r="431" spans="1:30" x14ac:dyDescent="0.2">
      <c r="A431" s="35" t="s">
        <v>70</v>
      </c>
      <c r="B431" s="673">
        <v>516545</v>
      </c>
      <c r="C431" s="359">
        <v>3086123735637</v>
      </c>
      <c r="D431" s="298" t="s">
        <v>1602</v>
      </c>
      <c r="E431" s="298" t="s">
        <v>30</v>
      </c>
      <c r="F431" s="298"/>
      <c r="G431" s="298"/>
      <c r="H431" s="298" t="str">
        <f t="shared" si="13"/>
        <v>516545</v>
      </c>
      <c r="I431" s="701" t="s">
        <v>4416</v>
      </c>
      <c r="J431" s="298" t="s">
        <v>31</v>
      </c>
      <c r="K431" s="298">
        <v>7</v>
      </c>
      <c r="L431" s="298">
        <v>20</v>
      </c>
      <c r="M431" s="298">
        <v>20</v>
      </c>
      <c r="N431" s="298" t="s">
        <v>1597</v>
      </c>
      <c r="O431" s="668" t="s">
        <v>3321</v>
      </c>
      <c r="P431" s="604">
        <v>16.579999999999998</v>
      </c>
      <c r="Q431" s="563" t="s">
        <v>3322</v>
      </c>
      <c r="R431" s="298" t="s">
        <v>33</v>
      </c>
      <c r="S431" s="298" t="s">
        <v>1565</v>
      </c>
      <c r="T431" s="298" t="s">
        <v>3376</v>
      </c>
      <c r="U431" s="298" t="s">
        <v>1566</v>
      </c>
      <c r="V431" s="298" t="s">
        <v>1567</v>
      </c>
      <c r="W431" s="301"/>
      <c r="X431" s="301" t="s">
        <v>3381</v>
      </c>
      <c r="Y431" s="300"/>
      <c r="Z431" s="504" t="s">
        <v>3252</v>
      </c>
      <c r="AA431" s="464" t="s">
        <v>3253</v>
      </c>
      <c r="AB431" s="297"/>
      <c r="AC431" s="302">
        <v>2050</v>
      </c>
      <c r="AD431" s="302" t="s">
        <v>3563</v>
      </c>
    </row>
    <row r="432" spans="1:30" x14ac:dyDescent="0.2">
      <c r="A432" s="35" t="s">
        <v>70</v>
      </c>
      <c r="B432" s="673">
        <v>944017</v>
      </c>
      <c r="C432" s="359">
        <v>3086123464537</v>
      </c>
      <c r="D432" s="298" t="s">
        <v>1604</v>
      </c>
      <c r="E432" s="298" t="s">
        <v>55</v>
      </c>
      <c r="F432" s="298"/>
      <c r="G432" s="298"/>
      <c r="H432" s="298" t="str">
        <f t="shared" si="13"/>
        <v>944017</v>
      </c>
      <c r="I432" s="701" t="s">
        <v>4416</v>
      </c>
      <c r="J432" s="298" t="s">
        <v>31</v>
      </c>
      <c r="K432" s="298">
        <v>3</v>
      </c>
      <c r="L432" s="298">
        <v>20</v>
      </c>
      <c r="M432" s="298">
        <v>20</v>
      </c>
      <c r="N432" s="298" t="s">
        <v>39</v>
      </c>
      <c r="O432" s="604">
        <v>6.71</v>
      </c>
      <c r="P432" s="604">
        <v>7.08</v>
      </c>
      <c r="Q432" s="563">
        <f t="shared" si="14"/>
        <v>5.5141579731743606E-2</v>
      </c>
      <c r="R432" s="298" t="s">
        <v>33</v>
      </c>
      <c r="S432" s="298" t="s">
        <v>1565</v>
      </c>
      <c r="T432" s="298" t="s">
        <v>3376</v>
      </c>
      <c r="U432" s="298" t="s">
        <v>1566</v>
      </c>
      <c r="V432" s="298" t="s">
        <v>1567</v>
      </c>
      <c r="W432" s="301"/>
      <c r="X432" s="301" t="s">
        <v>3250</v>
      </c>
      <c r="Y432" s="300"/>
      <c r="Z432" s="504" t="s">
        <v>3252</v>
      </c>
      <c r="AA432" s="464" t="s">
        <v>3253</v>
      </c>
      <c r="AB432" s="297"/>
      <c r="AC432" s="302">
        <v>2022</v>
      </c>
      <c r="AD432" s="302" t="s">
        <v>3770</v>
      </c>
    </row>
    <row r="433" spans="1:30" x14ac:dyDescent="0.2">
      <c r="A433" s="35" t="s">
        <v>70</v>
      </c>
      <c r="B433" s="673">
        <v>999160</v>
      </c>
      <c r="C433" s="359">
        <v>3086123639119</v>
      </c>
      <c r="D433" s="298" t="s">
        <v>1608</v>
      </c>
      <c r="E433" s="298" t="s">
        <v>30</v>
      </c>
      <c r="F433" s="298"/>
      <c r="G433" s="298"/>
      <c r="H433" s="298" t="str">
        <f t="shared" si="13"/>
        <v>999160</v>
      </c>
      <c r="I433" s="701" t="s">
        <v>4416</v>
      </c>
      <c r="J433" s="298" t="s">
        <v>123</v>
      </c>
      <c r="K433" s="298">
        <v>600</v>
      </c>
      <c r="L433" s="298">
        <v>1</v>
      </c>
      <c r="M433" s="298">
        <v>1</v>
      </c>
      <c r="N433" s="298" t="s">
        <v>124</v>
      </c>
      <c r="O433" s="634"/>
      <c r="P433" s="634"/>
      <c r="Q433" s="563" t="e">
        <f t="shared" si="14"/>
        <v>#DIV/0!</v>
      </c>
      <c r="R433" s="298" t="s">
        <v>33</v>
      </c>
      <c r="S433" s="298" t="s">
        <v>1565</v>
      </c>
      <c r="T433" s="298" t="s">
        <v>3376</v>
      </c>
      <c r="U433" s="298" t="s">
        <v>1566</v>
      </c>
      <c r="V433" s="298" t="s">
        <v>1567</v>
      </c>
      <c r="W433" s="301"/>
      <c r="X433" s="301" t="s">
        <v>3250</v>
      </c>
      <c r="Y433" s="300"/>
      <c r="Z433" s="504" t="s">
        <v>3252</v>
      </c>
      <c r="AA433" s="464" t="s">
        <v>3253</v>
      </c>
      <c r="AB433" s="297"/>
      <c r="AC433" s="302">
        <v>2050</v>
      </c>
      <c r="AD433" s="302" t="s">
        <v>3821</v>
      </c>
    </row>
    <row r="434" spans="1:30" x14ac:dyDescent="0.2">
      <c r="A434" s="35" t="s">
        <v>70</v>
      </c>
      <c r="B434" s="673">
        <v>505385</v>
      </c>
      <c r="C434" s="359">
        <v>3086123689640</v>
      </c>
      <c r="D434" s="298" t="s">
        <v>1625</v>
      </c>
      <c r="E434" s="298" t="s">
        <v>84</v>
      </c>
      <c r="F434" s="298"/>
      <c r="G434" s="298"/>
      <c r="H434" s="298" t="str">
        <f t="shared" si="13"/>
        <v>505385</v>
      </c>
      <c r="I434" s="701" t="s">
        <v>4416</v>
      </c>
      <c r="J434" s="298" t="s">
        <v>31</v>
      </c>
      <c r="K434" s="298">
        <v>3</v>
      </c>
      <c r="L434" s="298">
        <v>20</v>
      </c>
      <c r="M434" s="298">
        <v>20</v>
      </c>
      <c r="N434" s="298" t="s">
        <v>39</v>
      </c>
      <c r="O434" s="604">
        <v>9.56</v>
      </c>
      <c r="P434" s="604">
        <v>10.09</v>
      </c>
      <c r="Q434" s="563">
        <f t="shared" si="14"/>
        <v>5.5439330543932908E-2</v>
      </c>
      <c r="R434" s="298" t="s">
        <v>33</v>
      </c>
      <c r="S434" s="298" t="s">
        <v>1565</v>
      </c>
      <c r="T434" s="298" t="s">
        <v>3392</v>
      </c>
      <c r="U434" s="298" t="s">
        <v>1617</v>
      </c>
      <c r="V434" s="298" t="s">
        <v>1567</v>
      </c>
      <c r="W434" s="638" t="s">
        <v>1568</v>
      </c>
      <c r="X434" s="638" t="s">
        <v>3250</v>
      </c>
      <c r="Y434" s="300"/>
      <c r="Z434" s="504" t="s">
        <v>3252</v>
      </c>
      <c r="AA434" s="464" t="s">
        <v>3253</v>
      </c>
      <c r="AB434" s="297"/>
      <c r="AC434" s="302">
        <v>2024</v>
      </c>
      <c r="AD434" s="302" t="s">
        <v>3824</v>
      </c>
    </row>
    <row r="435" spans="1:30" x14ac:dyDescent="0.2">
      <c r="A435" s="35" t="s">
        <v>70</v>
      </c>
      <c r="B435" s="673">
        <v>943457</v>
      </c>
      <c r="C435" s="359">
        <v>3086123460287</v>
      </c>
      <c r="D435" s="298" t="s">
        <v>1622</v>
      </c>
      <c r="E435" s="298" t="s">
        <v>55</v>
      </c>
      <c r="F435" s="298"/>
      <c r="G435" s="298"/>
      <c r="H435" s="298" t="str">
        <f t="shared" si="13"/>
        <v>943457</v>
      </c>
      <c r="I435" s="701" t="s">
        <v>4416</v>
      </c>
      <c r="J435" s="298" t="s">
        <v>31</v>
      </c>
      <c r="K435" s="298">
        <v>3</v>
      </c>
      <c r="L435" s="298">
        <v>20</v>
      </c>
      <c r="M435" s="298">
        <v>20</v>
      </c>
      <c r="N435" s="298" t="s">
        <v>39</v>
      </c>
      <c r="O435" s="604">
        <v>9.56</v>
      </c>
      <c r="P435" s="604">
        <v>10.09</v>
      </c>
      <c r="Q435" s="563">
        <f t="shared" si="14"/>
        <v>5.5439330543932908E-2</v>
      </c>
      <c r="R435" s="298" t="s">
        <v>33</v>
      </c>
      <c r="S435" s="298" t="s">
        <v>1565</v>
      </c>
      <c r="T435" s="298" t="s">
        <v>3392</v>
      </c>
      <c r="U435" s="298" t="s">
        <v>1617</v>
      </c>
      <c r="V435" s="298" t="s">
        <v>1567</v>
      </c>
      <c r="W435" s="301"/>
      <c r="X435" s="301" t="s">
        <v>3250</v>
      </c>
      <c r="Y435" s="300"/>
      <c r="Z435" s="504" t="s">
        <v>3252</v>
      </c>
      <c r="AA435" s="464" t="s">
        <v>3253</v>
      </c>
      <c r="AB435" s="297"/>
      <c r="AC435" s="302">
        <v>2022</v>
      </c>
      <c r="AD435" s="302" t="s">
        <v>3770</v>
      </c>
    </row>
    <row r="436" spans="1:30" x14ac:dyDescent="0.2">
      <c r="A436" s="35" t="s">
        <v>70</v>
      </c>
      <c r="B436" s="673">
        <v>943461</v>
      </c>
      <c r="C436" s="359">
        <v>3086123460324</v>
      </c>
      <c r="D436" s="298" t="s">
        <v>1644</v>
      </c>
      <c r="E436" s="298" t="s">
        <v>55</v>
      </c>
      <c r="F436" s="298"/>
      <c r="G436" s="298"/>
      <c r="H436" s="298" t="str">
        <f t="shared" si="13"/>
        <v>943461</v>
      </c>
      <c r="I436" s="701" t="s">
        <v>4416</v>
      </c>
      <c r="J436" s="298" t="s">
        <v>31</v>
      </c>
      <c r="K436" s="298">
        <v>48</v>
      </c>
      <c r="L436" s="298">
        <v>1</v>
      </c>
      <c r="M436" s="298">
        <v>1</v>
      </c>
      <c r="N436" s="298" t="s">
        <v>124</v>
      </c>
      <c r="O436" s="604">
        <v>85.02</v>
      </c>
      <c r="P436" s="604">
        <v>88.28</v>
      </c>
      <c r="Q436" s="563">
        <f t="shared" si="14"/>
        <v>3.8343919077864053E-2</v>
      </c>
      <c r="R436" s="298" t="s">
        <v>33</v>
      </c>
      <c r="S436" s="298" t="s">
        <v>1565</v>
      </c>
      <c r="T436" s="298" t="s">
        <v>3392</v>
      </c>
      <c r="U436" s="298" t="s">
        <v>1617</v>
      </c>
      <c r="V436" s="298" t="s">
        <v>1567</v>
      </c>
      <c r="W436" s="301"/>
      <c r="X436" s="301" t="s">
        <v>3250</v>
      </c>
      <c r="Y436" s="300"/>
      <c r="Z436" s="504" t="s">
        <v>3252</v>
      </c>
      <c r="AA436" s="464" t="s">
        <v>3253</v>
      </c>
      <c r="AB436" s="297"/>
      <c r="AC436" s="302">
        <v>2050</v>
      </c>
      <c r="AD436" s="302" t="s">
        <v>3563</v>
      </c>
    </row>
    <row r="437" spans="1:30" x14ac:dyDescent="0.2">
      <c r="A437" s="35" t="s">
        <v>70</v>
      </c>
      <c r="B437" s="673">
        <v>943462</v>
      </c>
      <c r="C437" s="359">
        <v>3086123460331</v>
      </c>
      <c r="D437" s="298" t="s">
        <v>1646</v>
      </c>
      <c r="E437" s="298" t="s">
        <v>55</v>
      </c>
      <c r="F437" s="298"/>
      <c r="G437" s="298"/>
      <c r="H437" s="298" t="str">
        <f t="shared" si="13"/>
        <v>943462</v>
      </c>
      <c r="I437" s="701" t="s">
        <v>4416</v>
      </c>
      <c r="J437" s="298" t="s">
        <v>31</v>
      </c>
      <c r="K437" s="298">
        <v>28</v>
      </c>
      <c r="L437" s="298">
        <v>1</v>
      </c>
      <c r="M437" s="298">
        <v>1</v>
      </c>
      <c r="N437" s="298" t="s">
        <v>124</v>
      </c>
      <c r="O437" s="604">
        <v>49.59</v>
      </c>
      <c r="P437" s="604">
        <v>51.5</v>
      </c>
      <c r="Q437" s="563">
        <f t="shared" si="14"/>
        <v>3.851582980439594E-2</v>
      </c>
      <c r="R437" s="298" t="s">
        <v>33</v>
      </c>
      <c r="S437" s="298" t="s">
        <v>1565</v>
      </c>
      <c r="T437" s="298" t="s">
        <v>3392</v>
      </c>
      <c r="U437" s="298" t="s">
        <v>1617</v>
      </c>
      <c r="V437" s="298" t="s">
        <v>1567</v>
      </c>
      <c r="W437" s="301"/>
      <c r="X437" s="301" t="s">
        <v>3250</v>
      </c>
      <c r="Y437" s="300"/>
      <c r="Z437" s="504" t="s">
        <v>3252</v>
      </c>
      <c r="AA437" s="464" t="s">
        <v>3253</v>
      </c>
      <c r="AB437" s="297"/>
      <c r="AC437" s="302">
        <v>2023</v>
      </c>
      <c r="AD437" s="302" t="s">
        <v>3772</v>
      </c>
    </row>
    <row r="438" spans="1:30" x14ac:dyDescent="0.2">
      <c r="A438" s="35" t="s">
        <v>70</v>
      </c>
      <c r="B438" s="673">
        <v>516522</v>
      </c>
      <c r="C438" s="361">
        <v>3086123735408</v>
      </c>
      <c r="D438" s="140" t="s">
        <v>1780</v>
      </c>
      <c r="E438" s="140" t="s">
        <v>30</v>
      </c>
      <c r="F438" s="140"/>
      <c r="G438" s="140"/>
      <c r="H438" s="140" t="str">
        <f t="shared" si="13"/>
        <v>516522</v>
      </c>
      <c r="I438" s="702" t="s">
        <v>4416</v>
      </c>
      <c r="J438" s="140" t="s">
        <v>31</v>
      </c>
      <c r="K438" s="140">
        <v>3</v>
      </c>
      <c r="L438" s="140">
        <v>20</v>
      </c>
      <c r="M438" s="140">
        <v>20</v>
      </c>
      <c r="N438" s="140" t="s">
        <v>39</v>
      </c>
      <c r="O438" s="606">
        <v>9.56</v>
      </c>
      <c r="P438" s="606">
        <v>10.09</v>
      </c>
      <c r="Q438" s="565">
        <f t="shared" si="14"/>
        <v>5.5439330543932908E-2</v>
      </c>
      <c r="R438" s="140" t="s">
        <v>33</v>
      </c>
      <c r="S438" s="140" t="s">
        <v>1565</v>
      </c>
      <c r="T438" s="140" t="s">
        <v>3394</v>
      </c>
      <c r="U438" s="140" t="s">
        <v>1768</v>
      </c>
      <c r="V438" s="140" t="s">
        <v>1769</v>
      </c>
      <c r="W438" s="143"/>
      <c r="X438" s="143" t="s">
        <v>3381</v>
      </c>
      <c r="Y438" s="142"/>
      <c r="Z438" s="505" t="s">
        <v>3252</v>
      </c>
      <c r="AA438" s="465" t="s">
        <v>3253</v>
      </c>
      <c r="AB438" s="139"/>
      <c r="AC438" s="144">
        <v>2050</v>
      </c>
      <c r="AD438" s="144" t="s">
        <v>3563</v>
      </c>
    </row>
    <row r="439" spans="1:30" x14ac:dyDescent="0.2">
      <c r="A439" s="35" t="s">
        <v>70</v>
      </c>
      <c r="B439" s="673">
        <v>862228</v>
      </c>
      <c r="C439" s="362">
        <v>3086126781983</v>
      </c>
      <c r="D439" s="212" t="s">
        <v>2972</v>
      </c>
      <c r="E439" s="212" t="s">
        <v>30</v>
      </c>
      <c r="F439" s="212"/>
      <c r="G439" s="212"/>
      <c r="H439" s="212" t="str">
        <f t="shared" si="13"/>
        <v>862228</v>
      </c>
      <c r="I439" s="703" t="s">
        <v>4416</v>
      </c>
      <c r="J439" s="212" t="s">
        <v>31</v>
      </c>
      <c r="K439" s="212">
        <v>2</v>
      </c>
      <c r="L439" s="212">
        <v>20</v>
      </c>
      <c r="M439" s="212">
        <v>20</v>
      </c>
      <c r="N439" s="212" t="s">
        <v>96</v>
      </c>
      <c r="O439" s="607">
        <v>1.62</v>
      </c>
      <c r="P439" s="607">
        <v>1.71</v>
      </c>
      <c r="Q439" s="566">
        <f t="shared" si="14"/>
        <v>5.5555555555555358E-2</v>
      </c>
      <c r="R439" s="212" t="s">
        <v>33</v>
      </c>
      <c r="S439" s="212" t="s">
        <v>1565</v>
      </c>
      <c r="T439" s="212" t="s">
        <v>3411</v>
      </c>
      <c r="U439" s="212" t="s">
        <v>2973</v>
      </c>
      <c r="V439" s="212" t="s">
        <v>2928</v>
      </c>
      <c r="W439" s="215"/>
      <c r="X439" s="215" t="s">
        <v>3250</v>
      </c>
      <c r="Y439" s="214"/>
      <c r="Z439" s="506" t="s">
        <v>3252</v>
      </c>
      <c r="AA439" s="466" t="s">
        <v>3253</v>
      </c>
      <c r="AB439" s="211"/>
      <c r="AC439" s="216">
        <v>2050</v>
      </c>
      <c r="AD439" s="216" t="s">
        <v>3563</v>
      </c>
    </row>
    <row r="440" spans="1:30" x14ac:dyDescent="0.2">
      <c r="A440" s="35" t="s">
        <v>70</v>
      </c>
      <c r="B440" s="673">
        <v>967263</v>
      </c>
      <c r="C440" s="362">
        <v>3086123542396</v>
      </c>
      <c r="D440" s="212" t="s">
        <v>2975</v>
      </c>
      <c r="E440" s="212" t="s">
        <v>30</v>
      </c>
      <c r="F440" s="212"/>
      <c r="G440" s="212"/>
      <c r="H440" s="212" t="str">
        <f t="shared" si="13"/>
        <v>967263</v>
      </c>
      <c r="I440" s="703" t="s">
        <v>4416</v>
      </c>
      <c r="J440" s="212" t="s">
        <v>31</v>
      </c>
      <c r="K440" s="212">
        <v>2</v>
      </c>
      <c r="L440" s="212">
        <v>20</v>
      </c>
      <c r="M440" s="212">
        <v>20</v>
      </c>
      <c r="N440" s="212" t="s">
        <v>96</v>
      </c>
      <c r="O440" s="607">
        <v>2.14</v>
      </c>
      <c r="P440" s="607">
        <v>2.2599999999999998</v>
      </c>
      <c r="Q440" s="566">
        <f t="shared" si="14"/>
        <v>5.6074766355139971E-2</v>
      </c>
      <c r="R440" s="212" t="s">
        <v>33</v>
      </c>
      <c r="S440" s="212" t="s">
        <v>1565</v>
      </c>
      <c r="T440" s="212" t="s">
        <v>3411</v>
      </c>
      <c r="U440" s="212" t="s">
        <v>2973</v>
      </c>
      <c r="V440" s="212" t="s">
        <v>2928</v>
      </c>
      <c r="W440" s="215"/>
      <c r="X440" s="215" t="s">
        <v>3250</v>
      </c>
      <c r="Y440" s="214"/>
      <c r="Z440" s="506" t="s">
        <v>3252</v>
      </c>
      <c r="AA440" s="466" t="s">
        <v>3253</v>
      </c>
      <c r="AB440" s="211"/>
      <c r="AC440" s="216">
        <v>2050</v>
      </c>
      <c r="AD440" s="216" t="s">
        <v>3563</v>
      </c>
    </row>
    <row r="441" spans="1:30" x14ac:dyDescent="0.2">
      <c r="A441" s="35" t="s">
        <v>70</v>
      </c>
      <c r="B441" s="673">
        <v>967378</v>
      </c>
      <c r="C441" s="362">
        <v>3086123543546</v>
      </c>
      <c r="D441" s="212" t="s">
        <v>2977</v>
      </c>
      <c r="E441" s="212" t="s">
        <v>30</v>
      </c>
      <c r="F441" s="212"/>
      <c r="G441" s="212"/>
      <c r="H441" s="212" t="str">
        <f t="shared" si="13"/>
        <v>967378</v>
      </c>
      <c r="I441" s="703" t="s">
        <v>4416</v>
      </c>
      <c r="J441" s="212" t="s">
        <v>31</v>
      </c>
      <c r="K441" s="212">
        <v>2</v>
      </c>
      <c r="L441" s="212">
        <v>20</v>
      </c>
      <c r="M441" s="212">
        <v>20</v>
      </c>
      <c r="N441" s="212" t="s">
        <v>96</v>
      </c>
      <c r="O441" s="607">
        <v>2.14</v>
      </c>
      <c r="P441" s="607">
        <v>2.2599999999999998</v>
      </c>
      <c r="Q441" s="566">
        <f t="shared" si="14"/>
        <v>5.6074766355139971E-2</v>
      </c>
      <c r="R441" s="212" t="s">
        <v>33</v>
      </c>
      <c r="S441" s="212" t="s">
        <v>1565</v>
      </c>
      <c r="T441" s="212" t="s">
        <v>3411</v>
      </c>
      <c r="U441" s="212" t="s">
        <v>2973</v>
      </c>
      <c r="V441" s="212" t="s">
        <v>2928</v>
      </c>
      <c r="W441" s="215"/>
      <c r="X441" s="215" t="s">
        <v>3250</v>
      </c>
      <c r="Y441" s="214"/>
      <c r="Z441" s="506" t="s">
        <v>3252</v>
      </c>
      <c r="AA441" s="466" t="s">
        <v>3253</v>
      </c>
      <c r="AB441" s="211"/>
      <c r="AC441" s="216">
        <v>2050</v>
      </c>
      <c r="AD441" s="216" t="s">
        <v>3563</v>
      </c>
    </row>
    <row r="442" spans="1:30" x14ac:dyDescent="0.2">
      <c r="A442" s="35" t="s">
        <v>70</v>
      </c>
      <c r="B442" s="673">
        <v>505381</v>
      </c>
      <c r="C442" s="362">
        <v>3086123689602</v>
      </c>
      <c r="D442" s="212" t="s">
        <v>2979</v>
      </c>
      <c r="E442" s="212" t="s">
        <v>84</v>
      </c>
      <c r="F442" s="212" t="s">
        <v>3249</v>
      </c>
      <c r="G442" s="390" t="s">
        <v>3412</v>
      </c>
      <c r="H442" s="390" t="str">
        <f t="shared" si="13"/>
        <v>505381</v>
      </c>
      <c r="I442" s="704" t="s">
        <v>4416</v>
      </c>
      <c r="J442" s="212" t="s">
        <v>31</v>
      </c>
      <c r="K442" s="212">
        <v>3</v>
      </c>
      <c r="L442" s="212">
        <v>20</v>
      </c>
      <c r="M442" s="212">
        <v>20</v>
      </c>
      <c r="N442" s="212" t="s">
        <v>39</v>
      </c>
      <c r="O442" s="607">
        <v>5.28</v>
      </c>
      <c r="P442" s="607">
        <v>5.57</v>
      </c>
      <c r="Q442" s="566">
        <f t="shared" si="14"/>
        <v>5.4924242424242431E-2</v>
      </c>
      <c r="R442" s="212" t="s">
        <v>33</v>
      </c>
      <c r="S442" s="212" t="s">
        <v>1565</v>
      </c>
      <c r="T442" s="212" t="s">
        <v>3413</v>
      </c>
      <c r="U442" s="212" t="s">
        <v>2981</v>
      </c>
      <c r="V442" s="212" t="s">
        <v>2928</v>
      </c>
      <c r="W442" s="639" t="s">
        <v>1568</v>
      </c>
      <c r="X442" s="639" t="s">
        <v>3250</v>
      </c>
      <c r="Y442" s="214"/>
      <c r="Z442" s="506" t="s">
        <v>3252</v>
      </c>
      <c r="AA442" s="466" t="s">
        <v>3253</v>
      </c>
      <c r="AB442" s="211"/>
      <c r="AC442" s="216">
        <v>2024</v>
      </c>
      <c r="AD442" s="216" t="s">
        <v>3824</v>
      </c>
    </row>
    <row r="443" spans="1:30" x14ac:dyDescent="0.2">
      <c r="A443" s="35" t="s">
        <v>70</v>
      </c>
      <c r="B443" s="673">
        <v>516517</v>
      </c>
      <c r="C443" s="362">
        <v>3086123735354</v>
      </c>
      <c r="D443" s="212" t="s">
        <v>2992</v>
      </c>
      <c r="E443" s="212" t="s">
        <v>30</v>
      </c>
      <c r="F443" s="212" t="s">
        <v>3249</v>
      </c>
      <c r="G443" s="413" t="s">
        <v>3414</v>
      </c>
      <c r="H443" s="413" t="str">
        <f t="shared" si="13"/>
        <v>516517</v>
      </c>
      <c r="I443" s="704" t="s">
        <v>4416</v>
      </c>
      <c r="J443" s="212" t="s">
        <v>31</v>
      </c>
      <c r="K443" s="212">
        <v>3</v>
      </c>
      <c r="L443" s="212">
        <v>20</v>
      </c>
      <c r="M443" s="212">
        <v>20</v>
      </c>
      <c r="N443" s="212" t="s">
        <v>39</v>
      </c>
      <c r="O443" s="607">
        <v>5.28</v>
      </c>
      <c r="P443" s="607">
        <v>5.57</v>
      </c>
      <c r="Q443" s="566">
        <f t="shared" si="14"/>
        <v>5.4924242424242431E-2</v>
      </c>
      <c r="R443" s="212" t="s">
        <v>33</v>
      </c>
      <c r="S443" s="212" t="s">
        <v>1565</v>
      </c>
      <c r="T443" s="212" t="s">
        <v>3413</v>
      </c>
      <c r="U443" s="212" t="s">
        <v>2981</v>
      </c>
      <c r="V443" s="212" t="s">
        <v>2928</v>
      </c>
      <c r="W443" s="215"/>
      <c r="X443" s="215" t="s">
        <v>3381</v>
      </c>
      <c r="Y443" s="214"/>
      <c r="Z443" s="506" t="s">
        <v>3252</v>
      </c>
      <c r="AA443" s="466" t="s">
        <v>3253</v>
      </c>
      <c r="AB443" s="211"/>
      <c r="AC443" s="216">
        <v>2050</v>
      </c>
      <c r="AD443" s="216" t="s">
        <v>3563</v>
      </c>
    </row>
    <row r="444" spans="1:30" x14ac:dyDescent="0.2">
      <c r="A444" s="35" t="s">
        <v>70</v>
      </c>
      <c r="B444" s="673">
        <v>505382</v>
      </c>
      <c r="C444" s="362">
        <v>3086123689619</v>
      </c>
      <c r="D444" s="212" t="s">
        <v>2983</v>
      </c>
      <c r="E444" s="212" t="s">
        <v>84</v>
      </c>
      <c r="F444" s="212" t="s">
        <v>3249</v>
      </c>
      <c r="G444" s="390" t="s">
        <v>3415</v>
      </c>
      <c r="H444" s="390" t="str">
        <f t="shared" si="13"/>
        <v>505382</v>
      </c>
      <c r="I444" s="704" t="s">
        <v>4416</v>
      </c>
      <c r="J444" s="212" t="s">
        <v>31</v>
      </c>
      <c r="K444" s="212">
        <v>3</v>
      </c>
      <c r="L444" s="212">
        <v>20</v>
      </c>
      <c r="M444" s="212">
        <v>20</v>
      </c>
      <c r="N444" s="212" t="s">
        <v>39</v>
      </c>
      <c r="O444" s="607">
        <v>5.28</v>
      </c>
      <c r="P444" s="607">
        <v>5.57</v>
      </c>
      <c r="Q444" s="566">
        <f t="shared" si="14"/>
        <v>5.4924242424242431E-2</v>
      </c>
      <c r="R444" s="212" t="s">
        <v>33</v>
      </c>
      <c r="S444" s="212" t="s">
        <v>1565</v>
      </c>
      <c r="T444" s="212" t="s">
        <v>3413</v>
      </c>
      <c r="U444" s="212" t="s">
        <v>2981</v>
      </c>
      <c r="V444" s="212" t="s">
        <v>2928</v>
      </c>
      <c r="W444" s="639" t="s">
        <v>1568</v>
      </c>
      <c r="X444" s="639" t="s">
        <v>3250</v>
      </c>
      <c r="Y444" s="214"/>
      <c r="Z444" s="506" t="s">
        <v>3252</v>
      </c>
      <c r="AA444" s="466" t="s">
        <v>3253</v>
      </c>
      <c r="AB444" s="211"/>
      <c r="AC444" s="216">
        <v>2024</v>
      </c>
      <c r="AD444" s="216" t="s">
        <v>3824</v>
      </c>
    </row>
    <row r="445" spans="1:30" x14ac:dyDescent="0.2">
      <c r="A445" s="35" t="s">
        <v>70</v>
      </c>
      <c r="B445" s="673">
        <v>516544</v>
      </c>
      <c r="C445" s="362">
        <v>3086123735620</v>
      </c>
      <c r="D445" s="212" t="s">
        <v>3004</v>
      </c>
      <c r="E445" s="212" t="s">
        <v>30</v>
      </c>
      <c r="F445" s="212" t="s">
        <v>3249</v>
      </c>
      <c r="G445" s="413" t="s">
        <v>3416</v>
      </c>
      <c r="H445" s="413" t="str">
        <f t="shared" si="13"/>
        <v>516544</v>
      </c>
      <c r="I445" s="704" t="s">
        <v>4416</v>
      </c>
      <c r="J445" s="212" t="s">
        <v>31</v>
      </c>
      <c r="K445" s="212">
        <v>3</v>
      </c>
      <c r="L445" s="212">
        <v>20</v>
      </c>
      <c r="M445" s="212">
        <v>20</v>
      </c>
      <c r="N445" s="212" t="s">
        <v>39</v>
      </c>
      <c r="O445" s="607">
        <v>5.28</v>
      </c>
      <c r="P445" s="607">
        <v>5.57</v>
      </c>
      <c r="Q445" s="566">
        <f t="shared" si="14"/>
        <v>5.4924242424242431E-2</v>
      </c>
      <c r="R445" s="212" t="s">
        <v>33</v>
      </c>
      <c r="S445" s="212" t="s">
        <v>1565</v>
      </c>
      <c r="T445" s="212" t="s">
        <v>3413</v>
      </c>
      <c r="U445" s="212" t="s">
        <v>2981</v>
      </c>
      <c r="V445" s="212" t="s">
        <v>2928</v>
      </c>
      <c r="W445" s="215"/>
      <c r="X445" s="215" t="s">
        <v>3381</v>
      </c>
      <c r="Y445" s="214"/>
      <c r="Z445" s="506" t="s">
        <v>3252</v>
      </c>
      <c r="AA445" s="466" t="s">
        <v>3253</v>
      </c>
      <c r="AB445" s="211"/>
      <c r="AC445" s="216">
        <v>2050</v>
      </c>
      <c r="AD445" s="216" t="s">
        <v>3563</v>
      </c>
    </row>
    <row r="446" spans="1:30" x14ac:dyDescent="0.2">
      <c r="A446" s="35" t="s">
        <v>70</v>
      </c>
      <c r="B446" s="673">
        <v>505383</v>
      </c>
      <c r="C446" s="362">
        <v>3086123689626</v>
      </c>
      <c r="D446" s="212" t="s">
        <v>2986</v>
      </c>
      <c r="E446" s="212" t="s">
        <v>84</v>
      </c>
      <c r="F446" s="212" t="s">
        <v>3249</v>
      </c>
      <c r="G446" s="390" t="s">
        <v>3417</v>
      </c>
      <c r="H446" s="390" t="str">
        <f t="shared" si="13"/>
        <v>505383</v>
      </c>
      <c r="I446" s="704" t="s">
        <v>4416</v>
      </c>
      <c r="J446" s="212" t="s">
        <v>31</v>
      </c>
      <c r="K446" s="212">
        <v>3</v>
      </c>
      <c r="L446" s="212">
        <v>20</v>
      </c>
      <c r="M446" s="212">
        <v>20</v>
      </c>
      <c r="N446" s="212" t="s">
        <v>39</v>
      </c>
      <c r="O446" s="607">
        <v>5.28</v>
      </c>
      <c r="P446" s="607">
        <v>5.57</v>
      </c>
      <c r="Q446" s="566">
        <f t="shared" si="14"/>
        <v>5.4924242424242431E-2</v>
      </c>
      <c r="R446" s="212" t="s">
        <v>33</v>
      </c>
      <c r="S446" s="212" t="s">
        <v>1565</v>
      </c>
      <c r="T446" s="212" t="s">
        <v>3413</v>
      </c>
      <c r="U446" s="212" t="s">
        <v>2981</v>
      </c>
      <c r="V446" s="212" t="s">
        <v>2928</v>
      </c>
      <c r="W446" s="639" t="s">
        <v>1568</v>
      </c>
      <c r="X446" s="639" t="s">
        <v>3250</v>
      </c>
      <c r="Y446" s="214"/>
      <c r="Z446" s="506" t="s">
        <v>3252</v>
      </c>
      <c r="AA446" s="466" t="s">
        <v>3253</v>
      </c>
      <c r="AB446" s="211"/>
      <c r="AC446" s="216">
        <v>2024</v>
      </c>
      <c r="AD446" s="216" t="s">
        <v>3824</v>
      </c>
    </row>
    <row r="447" spans="1:30" x14ac:dyDescent="0.2">
      <c r="A447" s="35" t="s">
        <v>70</v>
      </c>
      <c r="B447" s="673">
        <v>516540</v>
      </c>
      <c r="C447" s="362">
        <v>3086123735583</v>
      </c>
      <c r="D447" s="212" t="s">
        <v>3001</v>
      </c>
      <c r="E447" s="212" t="s">
        <v>30</v>
      </c>
      <c r="F447" s="212" t="s">
        <v>3249</v>
      </c>
      <c r="G447" s="413" t="s">
        <v>3418</v>
      </c>
      <c r="H447" s="413" t="str">
        <f t="shared" si="13"/>
        <v>516540</v>
      </c>
      <c r="I447" s="704" t="s">
        <v>4416</v>
      </c>
      <c r="J447" s="212" t="s">
        <v>31</v>
      </c>
      <c r="K447" s="212">
        <v>3</v>
      </c>
      <c r="L447" s="212">
        <v>20</v>
      </c>
      <c r="M447" s="212">
        <v>20</v>
      </c>
      <c r="N447" s="212" t="s">
        <v>39</v>
      </c>
      <c r="O447" s="607">
        <v>5.28</v>
      </c>
      <c r="P447" s="607">
        <v>5.57</v>
      </c>
      <c r="Q447" s="566">
        <f t="shared" si="14"/>
        <v>5.4924242424242431E-2</v>
      </c>
      <c r="R447" s="212" t="s">
        <v>33</v>
      </c>
      <c r="S447" s="212" t="s">
        <v>1565</v>
      </c>
      <c r="T447" s="212" t="s">
        <v>3413</v>
      </c>
      <c r="U447" s="212" t="s">
        <v>2981</v>
      </c>
      <c r="V447" s="212" t="s">
        <v>2928</v>
      </c>
      <c r="W447" s="215"/>
      <c r="X447" s="215" t="s">
        <v>3381</v>
      </c>
      <c r="Y447" s="214"/>
      <c r="Z447" s="506" t="s">
        <v>3252</v>
      </c>
      <c r="AA447" s="466" t="s">
        <v>3253</v>
      </c>
      <c r="AB447" s="211"/>
      <c r="AC447" s="216">
        <v>2050</v>
      </c>
      <c r="AD447" s="216" t="s">
        <v>3563</v>
      </c>
    </row>
    <row r="448" spans="1:30" x14ac:dyDescent="0.2">
      <c r="A448" s="35" t="s">
        <v>70</v>
      </c>
      <c r="B448" s="673">
        <v>505384</v>
      </c>
      <c r="C448" s="362">
        <v>3086123689633</v>
      </c>
      <c r="D448" s="212" t="s">
        <v>2989</v>
      </c>
      <c r="E448" s="212" t="s">
        <v>84</v>
      </c>
      <c r="F448" s="212" t="s">
        <v>3249</v>
      </c>
      <c r="G448" s="390" t="s">
        <v>3419</v>
      </c>
      <c r="H448" s="390" t="str">
        <f t="shared" si="13"/>
        <v>505384</v>
      </c>
      <c r="I448" s="704" t="s">
        <v>4416</v>
      </c>
      <c r="J448" s="212" t="s">
        <v>31</v>
      </c>
      <c r="K448" s="212">
        <v>3</v>
      </c>
      <c r="L448" s="212">
        <v>20</v>
      </c>
      <c r="M448" s="212">
        <v>20</v>
      </c>
      <c r="N448" s="212" t="s">
        <v>39</v>
      </c>
      <c r="O448" s="607">
        <v>5.28</v>
      </c>
      <c r="P448" s="607">
        <v>5.57</v>
      </c>
      <c r="Q448" s="566">
        <f t="shared" si="14"/>
        <v>5.4924242424242431E-2</v>
      </c>
      <c r="R448" s="212" t="s">
        <v>33</v>
      </c>
      <c r="S448" s="212" t="s">
        <v>1565</v>
      </c>
      <c r="T448" s="212" t="s">
        <v>3413</v>
      </c>
      <c r="U448" s="212" t="s">
        <v>2981</v>
      </c>
      <c r="V448" s="212" t="s">
        <v>2928</v>
      </c>
      <c r="W448" s="639" t="s">
        <v>1568</v>
      </c>
      <c r="X448" s="639" t="s">
        <v>3250</v>
      </c>
      <c r="Y448" s="214"/>
      <c r="Z448" s="506" t="s">
        <v>3252</v>
      </c>
      <c r="AA448" s="466" t="s">
        <v>3253</v>
      </c>
      <c r="AB448" s="211"/>
      <c r="AC448" s="216">
        <v>2024</v>
      </c>
      <c r="AD448" s="216" t="s">
        <v>3824</v>
      </c>
    </row>
    <row r="449" spans="1:30" x14ac:dyDescent="0.2">
      <c r="A449" s="35" t="s">
        <v>70</v>
      </c>
      <c r="B449" s="673">
        <v>516521</v>
      </c>
      <c r="C449" s="362">
        <v>3086123735392</v>
      </c>
      <c r="D449" s="212" t="s">
        <v>2995</v>
      </c>
      <c r="E449" s="212" t="s">
        <v>30</v>
      </c>
      <c r="F449" s="212" t="s">
        <v>3249</v>
      </c>
      <c r="G449" s="413" t="s">
        <v>3420</v>
      </c>
      <c r="H449" s="413" t="str">
        <f t="shared" si="13"/>
        <v>516521</v>
      </c>
      <c r="I449" s="704" t="s">
        <v>4416</v>
      </c>
      <c r="J449" s="212" t="s">
        <v>31</v>
      </c>
      <c r="K449" s="212">
        <v>3</v>
      </c>
      <c r="L449" s="212">
        <v>20</v>
      </c>
      <c r="M449" s="212">
        <v>20</v>
      </c>
      <c r="N449" s="212" t="s">
        <v>39</v>
      </c>
      <c r="O449" s="607">
        <v>5.28</v>
      </c>
      <c r="P449" s="607">
        <v>5.57</v>
      </c>
      <c r="Q449" s="566">
        <f t="shared" si="14"/>
        <v>5.4924242424242431E-2</v>
      </c>
      <c r="R449" s="212" t="s">
        <v>33</v>
      </c>
      <c r="S449" s="212" t="s">
        <v>1565</v>
      </c>
      <c r="T449" s="212" t="s">
        <v>3413</v>
      </c>
      <c r="U449" s="212" t="s">
        <v>2981</v>
      </c>
      <c r="V449" s="212" t="s">
        <v>2928</v>
      </c>
      <c r="W449" s="215"/>
      <c r="X449" s="215" t="s">
        <v>3381</v>
      </c>
      <c r="Y449" s="214"/>
      <c r="Z449" s="506" t="s">
        <v>3252</v>
      </c>
      <c r="AA449" s="466" t="s">
        <v>3253</v>
      </c>
      <c r="AB449" s="211"/>
      <c r="AC449" s="216">
        <v>2050</v>
      </c>
      <c r="AD449" s="216" t="s">
        <v>3563</v>
      </c>
    </row>
    <row r="450" spans="1:30" x14ac:dyDescent="0.2">
      <c r="A450" s="35" t="s">
        <v>70</v>
      </c>
      <c r="B450" s="673">
        <v>944097</v>
      </c>
      <c r="C450" s="362">
        <v>3086123465336</v>
      </c>
      <c r="D450" s="212" t="s">
        <v>3011</v>
      </c>
      <c r="E450" s="212" t="s">
        <v>84</v>
      </c>
      <c r="F450" s="212" t="s">
        <v>3249</v>
      </c>
      <c r="G450" s="390" t="s">
        <v>3421</v>
      </c>
      <c r="H450" s="390" t="str">
        <f t="shared" si="13"/>
        <v>944097</v>
      </c>
      <c r="I450" s="704" t="s">
        <v>4416</v>
      </c>
      <c r="J450" s="212" t="s">
        <v>31</v>
      </c>
      <c r="K450" s="212">
        <v>12</v>
      </c>
      <c r="L450" s="212">
        <v>20</v>
      </c>
      <c r="M450" s="212">
        <v>1</v>
      </c>
      <c r="N450" s="212" t="s">
        <v>46</v>
      </c>
      <c r="O450" s="607">
        <v>14.65</v>
      </c>
      <c r="P450" s="607">
        <v>15.53</v>
      </c>
      <c r="Q450" s="566">
        <f t="shared" si="14"/>
        <v>6.0068259385665401E-2</v>
      </c>
      <c r="R450" s="212" t="s">
        <v>33</v>
      </c>
      <c r="S450" s="212" t="s">
        <v>1565</v>
      </c>
      <c r="T450" s="212" t="s">
        <v>3413</v>
      </c>
      <c r="U450" s="212" t="s">
        <v>2981</v>
      </c>
      <c r="V450" s="212" t="s">
        <v>2928</v>
      </c>
      <c r="W450" s="639" t="s">
        <v>1568</v>
      </c>
      <c r="X450" s="639" t="s">
        <v>3250</v>
      </c>
      <c r="Y450" s="214"/>
      <c r="Z450" s="506" t="s">
        <v>3252</v>
      </c>
      <c r="AA450" s="466" t="s">
        <v>3253</v>
      </c>
      <c r="AB450" s="211" t="s">
        <v>3013</v>
      </c>
      <c r="AC450" s="216">
        <v>2024</v>
      </c>
      <c r="AD450" s="216" t="s">
        <v>3824</v>
      </c>
    </row>
    <row r="451" spans="1:30" x14ac:dyDescent="0.2">
      <c r="A451" s="35" t="s">
        <v>70</v>
      </c>
      <c r="B451" s="673">
        <v>516532</v>
      </c>
      <c r="C451" s="362">
        <v>3086123735507</v>
      </c>
      <c r="D451" s="212" t="s">
        <v>2998</v>
      </c>
      <c r="E451" s="212" t="s">
        <v>30</v>
      </c>
      <c r="F451" s="212" t="s">
        <v>3249</v>
      </c>
      <c r="G451" s="413" t="s">
        <v>3422</v>
      </c>
      <c r="H451" s="413" t="str">
        <f t="shared" si="13"/>
        <v>516532</v>
      </c>
      <c r="I451" s="704" t="s">
        <v>4416</v>
      </c>
      <c r="J451" s="212" t="s">
        <v>31</v>
      </c>
      <c r="K451" s="212">
        <v>12</v>
      </c>
      <c r="L451" s="212">
        <v>18</v>
      </c>
      <c r="M451" s="212">
        <v>1</v>
      </c>
      <c r="N451" s="212" t="s">
        <v>46</v>
      </c>
      <c r="O451" s="607">
        <v>14.65</v>
      </c>
      <c r="P451" s="607">
        <v>15.53</v>
      </c>
      <c r="Q451" s="566">
        <f t="shared" si="14"/>
        <v>6.0068259385665401E-2</v>
      </c>
      <c r="R451" s="212" t="s">
        <v>33</v>
      </c>
      <c r="S451" s="212" t="s">
        <v>1565</v>
      </c>
      <c r="T451" s="212" t="s">
        <v>3413</v>
      </c>
      <c r="U451" s="212" t="s">
        <v>2981</v>
      </c>
      <c r="V451" s="212" t="s">
        <v>2928</v>
      </c>
      <c r="W451" s="215"/>
      <c r="X451" s="215" t="s">
        <v>3381</v>
      </c>
      <c r="Y451" s="214"/>
      <c r="Z451" s="506" t="s">
        <v>3252</v>
      </c>
      <c r="AA451" s="466" t="s">
        <v>3253</v>
      </c>
      <c r="AB451" s="211"/>
      <c r="AC451" s="216">
        <v>2050</v>
      </c>
      <c r="AD451" s="216" t="s">
        <v>3563</v>
      </c>
    </row>
    <row r="452" spans="1:30" x14ac:dyDescent="0.2">
      <c r="A452" s="35" t="s">
        <v>70</v>
      </c>
      <c r="B452" s="673">
        <v>944021</v>
      </c>
      <c r="C452" s="362">
        <v>3086123464575</v>
      </c>
      <c r="D452" s="212" t="s">
        <v>3007</v>
      </c>
      <c r="E452" s="212" t="s">
        <v>55</v>
      </c>
      <c r="F452" s="212"/>
      <c r="G452" s="212"/>
      <c r="H452" s="212" t="str">
        <f t="shared" si="13"/>
        <v>944021</v>
      </c>
      <c r="I452" s="704" t="s">
        <v>4416</v>
      </c>
      <c r="J452" s="212" t="s">
        <v>31</v>
      </c>
      <c r="K452" s="212">
        <v>3</v>
      </c>
      <c r="L452" s="212">
        <v>20</v>
      </c>
      <c r="M452" s="212">
        <v>20</v>
      </c>
      <c r="N452" s="212" t="s">
        <v>39</v>
      </c>
      <c r="O452" s="607">
        <v>5.28</v>
      </c>
      <c r="P452" s="607">
        <v>5.57</v>
      </c>
      <c r="Q452" s="566">
        <f t="shared" si="14"/>
        <v>5.4924242424242431E-2</v>
      </c>
      <c r="R452" s="212" t="s">
        <v>33</v>
      </c>
      <c r="S452" s="212" t="s">
        <v>1565</v>
      </c>
      <c r="T452" s="212" t="s">
        <v>3413</v>
      </c>
      <c r="U452" s="212" t="s">
        <v>2981</v>
      </c>
      <c r="V452" s="212" t="s">
        <v>2928</v>
      </c>
      <c r="W452" s="215"/>
      <c r="X452" s="215" t="s">
        <v>3250</v>
      </c>
      <c r="Y452" s="214"/>
      <c r="Z452" s="506" t="s">
        <v>3252</v>
      </c>
      <c r="AA452" s="466" t="s">
        <v>3253</v>
      </c>
      <c r="AB452" s="211"/>
      <c r="AC452" s="216">
        <v>2022</v>
      </c>
      <c r="AD452" s="216" t="s">
        <v>3770</v>
      </c>
    </row>
    <row r="453" spans="1:30" x14ac:dyDescent="0.2">
      <c r="A453" s="35" t="s">
        <v>70</v>
      </c>
      <c r="B453" s="673">
        <v>944024</v>
      </c>
      <c r="C453" s="362">
        <v>3086123464605</v>
      </c>
      <c r="D453" s="212" t="s">
        <v>3009</v>
      </c>
      <c r="E453" s="212" t="s">
        <v>55</v>
      </c>
      <c r="F453" s="212"/>
      <c r="G453" s="212"/>
      <c r="H453" s="212" t="str">
        <f t="shared" ref="H453:H516" si="15">+TEXT(B453,"0")</f>
        <v>944024</v>
      </c>
      <c r="I453" s="704" t="s">
        <v>4416</v>
      </c>
      <c r="J453" s="212" t="s">
        <v>31</v>
      </c>
      <c r="K453" s="212">
        <v>3</v>
      </c>
      <c r="L453" s="212">
        <v>20</v>
      </c>
      <c r="M453" s="212">
        <v>20</v>
      </c>
      <c r="N453" s="212" t="s">
        <v>39</v>
      </c>
      <c r="O453" s="607">
        <v>5.28</v>
      </c>
      <c r="P453" s="607">
        <v>5.57</v>
      </c>
      <c r="Q453" s="566">
        <f t="shared" si="14"/>
        <v>5.4924242424242431E-2</v>
      </c>
      <c r="R453" s="212" t="s">
        <v>33</v>
      </c>
      <c r="S453" s="212" t="s">
        <v>1565</v>
      </c>
      <c r="T453" s="212" t="s">
        <v>3413</v>
      </c>
      <c r="U453" s="212" t="s">
        <v>2981</v>
      </c>
      <c r="V453" s="212" t="s">
        <v>2928</v>
      </c>
      <c r="W453" s="215"/>
      <c r="X453" s="215" t="s">
        <v>3250</v>
      </c>
      <c r="Y453" s="214"/>
      <c r="Z453" s="506" t="s">
        <v>3252</v>
      </c>
      <c r="AA453" s="466" t="s">
        <v>3253</v>
      </c>
      <c r="AB453" s="211"/>
      <c r="AC453" s="216">
        <v>2022</v>
      </c>
      <c r="AD453" s="216" t="s">
        <v>3770</v>
      </c>
    </row>
    <row r="454" spans="1:30" x14ac:dyDescent="0.2">
      <c r="A454" s="35" t="s">
        <v>70</v>
      </c>
      <c r="B454" s="673">
        <v>944098</v>
      </c>
      <c r="C454" s="362">
        <v>3086123465343</v>
      </c>
      <c r="D454" s="212" t="s">
        <v>3015</v>
      </c>
      <c r="E454" s="212" t="s">
        <v>55</v>
      </c>
      <c r="F454" s="212"/>
      <c r="G454" s="212"/>
      <c r="H454" s="212" t="str">
        <f t="shared" si="15"/>
        <v>944098</v>
      </c>
      <c r="I454" s="703" t="s">
        <v>4416</v>
      </c>
      <c r="J454" s="212" t="s">
        <v>31</v>
      </c>
      <c r="K454" s="212">
        <v>12</v>
      </c>
      <c r="L454" s="212">
        <v>20</v>
      </c>
      <c r="M454" s="212">
        <v>1</v>
      </c>
      <c r="N454" s="212" t="s">
        <v>46</v>
      </c>
      <c r="O454" s="607">
        <v>14.65</v>
      </c>
      <c r="P454" s="607">
        <v>15.53</v>
      </c>
      <c r="Q454" s="566">
        <f t="shared" si="14"/>
        <v>6.0068259385665401E-2</v>
      </c>
      <c r="R454" s="212" t="s">
        <v>33</v>
      </c>
      <c r="S454" s="212" t="s">
        <v>1565</v>
      </c>
      <c r="T454" s="212" t="s">
        <v>3413</v>
      </c>
      <c r="U454" s="212" t="s">
        <v>2981</v>
      </c>
      <c r="V454" s="212" t="s">
        <v>2928</v>
      </c>
      <c r="W454" s="215"/>
      <c r="X454" s="215" t="s">
        <v>3250</v>
      </c>
      <c r="Y454" s="214"/>
      <c r="Z454" s="506" t="s">
        <v>3252</v>
      </c>
      <c r="AA454" s="466" t="s">
        <v>3253</v>
      </c>
      <c r="AB454" s="211" t="s">
        <v>3016</v>
      </c>
      <c r="AC454" s="216">
        <v>2050</v>
      </c>
      <c r="AD454" s="216" t="s">
        <v>3563</v>
      </c>
    </row>
    <row r="455" spans="1:30" x14ac:dyDescent="0.2">
      <c r="A455" s="35" t="s">
        <v>70</v>
      </c>
      <c r="B455" s="673">
        <v>944099</v>
      </c>
      <c r="C455" s="362">
        <v>3086123465350</v>
      </c>
      <c r="D455" s="212" t="s">
        <v>3018</v>
      </c>
      <c r="E455" s="212" t="s">
        <v>55</v>
      </c>
      <c r="F455" s="212"/>
      <c r="G455" s="212"/>
      <c r="H455" s="212" t="str">
        <f t="shared" si="15"/>
        <v>944099</v>
      </c>
      <c r="I455" s="703" t="s">
        <v>4416</v>
      </c>
      <c r="J455" s="212" t="s">
        <v>31</v>
      </c>
      <c r="K455" s="212">
        <v>12</v>
      </c>
      <c r="L455" s="212">
        <v>20</v>
      </c>
      <c r="M455" s="212">
        <v>1</v>
      </c>
      <c r="N455" s="212" t="s">
        <v>46</v>
      </c>
      <c r="O455" s="607">
        <v>14.65</v>
      </c>
      <c r="P455" s="607">
        <v>15.53</v>
      </c>
      <c r="Q455" s="566">
        <f t="shared" si="14"/>
        <v>6.0068259385665401E-2</v>
      </c>
      <c r="R455" s="212" t="s">
        <v>33</v>
      </c>
      <c r="S455" s="212" t="s">
        <v>1565</v>
      </c>
      <c r="T455" s="212" t="s">
        <v>3413</v>
      </c>
      <c r="U455" s="212" t="s">
        <v>2981</v>
      </c>
      <c r="V455" s="212" t="s">
        <v>2928</v>
      </c>
      <c r="W455" s="215"/>
      <c r="X455" s="215" t="s">
        <v>3250</v>
      </c>
      <c r="Y455" s="214"/>
      <c r="Z455" s="506" t="s">
        <v>3252</v>
      </c>
      <c r="AA455" s="466" t="s">
        <v>3253</v>
      </c>
      <c r="AB455" s="211" t="s">
        <v>3019</v>
      </c>
      <c r="AC455" s="216">
        <v>2050</v>
      </c>
      <c r="AD455" s="216" t="s">
        <v>3563</v>
      </c>
    </row>
    <row r="456" spans="1:30" x14ac:dyDescent="0.2">
      <c r="A456" s="35" t="s">
        <v>70</v>
      </c>
      <c r="B456" s="673">
        <v>944100</v>
      </c>
      <c r="C456" s="362">
        <v>3086123465367</v>
      </c>
      <c r="D456" s="212" t="s">
        <v>3021</v>
      </c>
      <c r="E456" s="212" t="s">
        <v>55</v>
      </c>
      <c r="F456" s="212"/>
      <c r="G456" s="212"/>
      <c r="H456" s="212" t="str">
        <f t="shared" si="15"/>
        <v>944100</v>
      </c>
      <c r="I456" s="703" t="s">
        <v>4416</v>
      </c>
      <c r="J456" s="212" t="s">
        <v>31</v>
      </c>
      <c r="K456" s="212">
        <v>12</v>
      </c>
      <c r="L456" s="212">
        <v>20</v>
      </c>
      <c r="M456" s="212">
        <v>1</v>
      </c>
      <c r="N456" s="212" t="s">
        <v>46</v>
      </c>
      <c r="O456" s="607">
        <v>14.65</v>
      </c>
      <c r="P456" s="607">
        <v>15.53</v>
      </c>
      <c r="Q456" s="566">
        <f t="shared" si="14"/>
        <v>6.0068259385665401E-2</v>
      </c>
      <c r="R456" s="212" t="s">
        <v>33</v>
      </c>
      <c r="S456" s="212" t="s">
        <v>1565</v>
      </c>
      <c r="T456" s="212" t="s">
        <v>3413</v>
      </c>
      <c r="U456" s="212" t="s">
        <v>2981</v>
      </c>
      <c r="V456" s="212" t="s">
        <v>2928</v>
      </c>
      <c r="W456" s="215"/>
      <c r="X456" s="215" t="s">
        <v>3250</v>
      </c>
      <c r="Y456" s="214"/>
      <c r="Z456" s="506" t="s">
        <v>3252</v>
      </c>
      <c r="AA456" s="466" t="s">
        <v>3253</v>
      </c>
      <c r="AB456" s="211" t="s">
        <v>3022</v>
      </c>
      <c r="AC456" s="216">
        <v>2050</v>
      </c>
      <c r="AD456" s="216" t="s">
        <v>3563</v>
      </c>
    </row>
    <row r="457" spans="1:30" x14ac:dyDescent="0.2">
      <c r="A457" s="35" t="s">
        <v>3238</v>
      </c>
      <c r="B457" s="673">
        <v>897001</v>
      </c>
      <c r="C457" s="363">
        <v>3086123285071</v>
      </c>
      <c r="D457" s="218" t="s">
        <v>3024</v>
      </c>
      <c r="E457" s="218" t="s">
        <v>30</v>
      </c>
      <c r="F457" s="218"/>
      <c r="G457" s="218"/>
      <c r="H457" s="218" t="str">
        <f t="shared" si="15"/>
        <v>897001</v>
      </c>
      <c r="I457" s="705" t="s">
        <v>4416</v>
      </c>
      <c r="J457" s="218" t="s">
        <v>31</v>
      </c>
      <c r="K457" s="218">
        <v>4</v>
      </c>
      <c r="L457" s="218">
        <v>25</v>
      </c>
      <c r="M457" s="218">
        <v>25</v>
      </c>
      <c r="N457" s="218" t="s">
        <v>277</v>
      </c>
      <c r="O457" s="608">
        <v>3.61</v>
      </c>
      <c r="P457" s="608">
        <v>3.78</v>
      </c>
      <c r="Q457" s="567">
        <f t="shared" si="14"/>
        <v>4.7091412742382266E-2</v>
      </c>
      <c r="R457" s="218" t="s">
        <v>33</v>
      </c>
      <c r="S457" s="218" t="s">
        <v>3025</v>
      </c>
      <c r="T457" s="218" t="s">
        <v>3423</v>
      </c>
      <c r="U457" s="218" t="s">
        <v>3026</v>
      </c>
      <c r="V457" s="218" t="s">
        <v>2928</v>
      </c>
      <c r="W457" s="221"/>
      <c r="X457" s="221" t="s">
        <v>3250</v>
      </c>
      <c r="Y457" s="220"/>
      <c r="Z457" s="507" t="s">
        <v>3252</v>
      </c>
      <c r="AA457" s="467" t="s">
        <v>3253</v>
      </c>
      <c r="AB457" s="217"/>
      <c r="AC457" s="222">
        <v>2050</v>
      </c>
      <c r="AD457" s="222" t="s">
        <v>3563</v>
      </c>
    </row>
    <row r="458" spans="1:30" x14ac:dyDescent="0.2">
      <c r="A458" s="35" t="s">
        <v>70</v>
      </c>
      <c r="B458" s="673">
        <v>951496</v>
      </c>
      <c r="C458" s="363">
        <v>3086123504356</v>
      </c>
      <c r="D458" s="218" t="s">
        <v>3028</v>
      </c>
      <c r="E458" s="218" t="s">
        <v>30</v>
      </c>
      <c r="F458" s="218"/>
      <c r="G458" s="218"/>
      <c r="H458" s="218" t="str">
        <f t="shared" si="15"/>
        <v>951496</v>
      </c>
      <c r="I458" s="705" t="s">
        <v>4416</v>
      </c>
      <c r="J458" s="218" t="s">
        <v>31</v>
      </c>
      <c r="K458" s="218">
        <v>12</v>
      </c>
      <c r="L458" s="218">
        <v>24</v>
      </c>
      <c r="M458" s="218">
        <v>24</v>
      </c>
      <c r="N458" s="218" t="s">
        <v>129</v>
      </c>
      <c r="O458" s="608">
        <v>6.51</v>
      </c>
      <c r="P458" s="608">
        <v>6.82</v>
      </c>
      <c r="Q458" s="567">
        <f t="shared" si="14"/>
        <v>4.7619047619047672E-2</v>
      </c>
      <c r="R458" s="218" t="s">
        <v>33</v>
      </c>
      <c r="S458" s="218" t="s">
        <v>3025</v>
      </c>
      <c r="T458" s="218" t="s">
        <v>3423</v>
      </c>
      <c r="U458" s="218" t="s">
        <v>3026</v>
      </c>
      <c r="V458" s="218" t="s">
        <v>2928</v>
      </c>
      <c r="W458" s="221"/>
      <c r="X458" s="221" t="s">
        <v>3250</v>
      </c>
      <c r="Y458" s="220"/>
      <c r="Z458" s="507" t="s">
        <v>3252</v>
      </c>
      <c r="AA458" s="467" t="s">
        <v>3253</v>
      </c>
      <c r="AB458" s="217"/>
      <c r="AC458" s="222">
        <v>2050</v>
      </c>
      <c r="AD458" s="222" t="s">
        <v>3563</v>
      </c>
    </row>
    <row r="459" spans="1:30" x14ac:dyDescent="0.2">
      <c r="A459" s="35" t="s">
        <v>70</v>
      </c>
      <c r="B459" s="673">
        <v>8794242</v>
      </c>
      <c r="C459" s="363">
        <v>3086123170025</v>
      </c>
      <c r="D459" s="218" t="s">
        <v>3033</v>
      </c>
      <c r="E459" s="218" t="s">
        <v>30</v>
      </c>
      <c r="F459" s="218"/>
      <c r="G459" s="218"/>
      <c r="H459" s="218" t="str">
        <f t="shared" si="15"/>
        <v>8794242</v>
      </c>
      <c r="I459" s="705" t="s">
        <v>4416</v>
      </c>
      <c r="J459" s="218" t="s">
        <v>31</v>
      </c>
      <c r="K459" s="218">
        <v>10</v>
      </c>
      <c r="L459" s="218">
        <v>16</v>
      </c>
      <c r="M459" s="218">
        <v>1</v>
      </c>
      <c r="N459" s="218" t="s">
        <v>802</v>
      </c>
      <c r="O459" s="608">
        <v>27.71</v>
      </c>
      <c r="P459" s="608">
        <v>28.51</v>
      </c>
      <c r="Q459" s="567">
        <f t="shared" si="14"/>
        <v>2.8870443883074692E-2</v>
      </c>
      <c r="R459" s="218" t="s">
        <v>803</v>
      </c>
      <c r="S459" s="218" t="s">
        <v>826</v>
      </c>
      <c r="T459" s="218" t="s">
        <v>3424</v>
      </c>
      <c r="U459" s="218" t="s">
        <v>3034</v>
      </c>
      <c r="V459" s="218" t="s">
        <v>2928</v>
      </c>
      <c r="W459" s="221" t="s">
        <v>3315</v>
      </c>
      <c r="X459" s="221" t="s">
        <v>3250</v>
      </c>
      <c r="Y459" s="220"/>
      <c r="Z459" s="508" t="s">
        <v>3252</v>
      </c>
      <c r="AA459" s="540">
        <v>1</v>
      </c>
      <c r="AB459" s="217" t="s">
        <v>3035</v>
      </c>
      <c r="AC459" s="222">
        <v>2050</v>
      </c>
      <c r="AD459" s="222" t="s">
        <v>3563</v>
      </c>
    </row>
    <row r="460" spans="1:30" x14ac:dyDescent="0.2">
      <c r="A460" s="35" t="s">
        <v>70</v>
      </c>
      <c r="B460" s="673">
        <v>879435</v>
      </c>
      <c r="C460" s="363">
        <v>3086123170131</v>
      </c>
      <c r="D460" s="218" t="s">
        <v>3040</v>
      </c>
      <c r="E460" s="218" t="s">
        <v>84</v>
      </c>
      <c r="F460" s="218" t="s">
        <v>3261</v>
      </c>
      <c r="G460" s="660" t="s">
        <v>3273</v>
      </c>
      <c r="H460" s="660" t="str">
        <f t="shared" si="15"/>
        <v>879435</v>
      </c>
      <c r="I460" s="706" t="s">
        <v>4416</v>
      </c>
      <c r="J460" s="218" t="s">
        <v>31</v>
      </c>
      <c r="K460" s="218">
        <v>10</v>
      </c>
      <c r="L460" s="218">
        <v>12</v>
      </c>
      <c r="M460" s="218">
        <v>1</v>
      </c>
      <c r="N460" s="218" t="s">
        <v>802</v>
      </c>
      <c r="O460" s="608">
        <v>17.39</v>
      </c>
      <c r="P460" s="608">
        <v>17.89</v>
      </c>
      <c r="Q460" s="567">
        <f t="shared" si="14"/>
        <v>2.8752156411730789E-2</v>
      </c>
      <c r="R460" s="218" t="s">
        <v>803</v>
      </c>
      <c r="S460" s="218" t="s">
        <v>826</v>
      </c>
      <c r="T460" s="218" t="s">
        <v>3825</v>
      </c>
      <c r="U460" s="218" t="s">
        <v>3038</v>
      </c>
      <c r="V460" s="218" t="s">
        <v>2928</v>
      </c>
      <c r="W460" s="221"/>
      <c r="X460" s="221" t="s">
        <v>3250</v>
      </c>
      <c r="Y460" s="220"/>
      <c r="Z460" s="507" t="s">
        <v>3252</v>
      </c>
      <c r="AA460" s="467" t="s">
        <v>3253</v>
      </c>
      <c r="AB460" s="217" t="s">
        <v>3041</v>
      </c>
      <c r="AC460" s="222">
        <v>2050</v>
      </c>
      <c r="AD460" s="222" t="s">
        <v>3563</v>
      </c>
    </row>
    <row r="461" spans="1:30" x14ac:dyDescent="0.2">
      <c r="A461" s="35" t="s">
        <v>70</v>
      </c>
      <c r="B461" s="673">
        <v>511059</v>
      </c>
      <c r="C461" s="364">
        <v>3086123714533</v>
      </c>
      <c r="D461" s="254" t="s">
        <v>3208</v>
      </c>
      <c r="E461" s="254" t="s">
        <v>30</v>
      </c>
      <c r="F461" s="254"/>
      <c r="G461" s="254"/>
      <c r="H461" s="254" t="str">
        <f t="shared" si="15"/>
        <v>511059</v>
      </c>
      <c r="I461" s="707" t="s">
        <v>4416</v>
      </c>
      <c r="J461" s="254" t="s">
        <v>31</v>
      </c>
      <c r="K461" s="254">
        <v>1</v>
      </c>
      <c r="L461" s="254">
        <v>10</v>
      </c>
      <c r="M461" s="254">
        <v>10</v>
      </c>
      <c r="N461" s="254" t="s">
        <v>32</v>
      </c>
      <c r="O461" s="609">
        <v>8.2799999999999994</v>
      </c>
      <c r="P461" s="609">
        <v>8.69</v>
      </c>
      <c r="Q461" s="568">
        <f t="shared" si="14"/>
        <v>4.9516908212560384E-2</v>
      </c>
      <c r="R461" s="254" t="s">
        <v>33</v>
      </c>
      <c r="S461" s="254" t="s">
        <v>3025</v>
      </c>
      <c r="T461" s="254" t="s">
        <v>3425</v>
      </c>
      <c r="U461" s="254" t="s">
        <v>3205</v>
      </c>
      <c r="V461" s="254" t="s">
        <v>3206</v>
      </c>
      <c r="W461" s="257"/>
      <c r="X461" s="257" t="s">
        <v>3250</v>
      </c>
      <c r="Y461" s="256"/>
      <c r="Z461" s="509" t="s">
        <v>3252</v>
      </c>
      <c r="AA461" s="468" t="s">
        <v>3253</v>
      </c>
      <c r="AB461" s="253"/>
      <c r="AC461" s="258">
        <v>2050</v>
      </c>
      <c r="AD461" s="258" t="s">
        <v>3563</v>
      </c>
    </row>
    <row r="462" spans="1:30" x14ac:dyDescent="0.2">
      <c r="A462" s="35" t="s">
        <v>70</v>
      </c>
      <c r="B462" s="673">
        <v>896049</v>
      </c>
      <c r="C462" s="364">
        <v>3086126690261</v>
      </c>
      <c r="D462" s="254" t="s">
        <v>3210</v>
      </c>
      <c r="E462" s="254" t="s">
        <v>84</v>
      </c>
      <c r="F462" s="254"/>
      <c r="G462" s="254"/>
      <c r="H462" s="254" t="str">
        <f t="shared" si="15"/>
        <v>896049</v>
      </c>
      <c r="I462" s="707" t="s">
        <v>4416</v>
      </c>
      <c r="J462" s="254" t="s">
        <v>31</v>
      </c>
      <c r="K462" s="254">
        <v>1</v>
      </c>
      <c r="L462" s="254">
        <v>10</v>
      </c>
      <c r="M462" s="254">
        <v>10</v>
      </c>
      <c r="N462" s="254" t="s">
        <v>32</v>
      </c>
      <c r="O462" s="609">
        <v>8.2799999999999994</v>
      </c>
      <c r="P462" s="609">
        <v>8.69</v>
      </c>
      <c r="Q462" s="568">
        <f t="shared" si="14"/>
        <v>4.9516908212560384E-2</v>
      </c>
      <c r="R462" s="254" t="s">
        <v>33</v>
      </c>
      <c r="S462" s="254" t="s">
        <v>3025</v>
      </c>
      <c r="T462" s="254" t="s">
        <v>3425</v>
      </c>
      <c r="U462" s="254" t="s">
        <v>3205</v>
      </c>
      <c r="V462" s="254" t="s">
        <v>3206</v>
      </c>
      <c r="W462" s="257"/>
      <c r="X462" s="257" t="s">
        <v>3250</v>
      </c>
      <c r="Y462" s="256"/>
      <c r="Z462" s="509" t="s">
        <v>3252</v>
      </c>
      <c r="AA462" s="468" t="s">
        <v>3253</v>
      </c>
      <c r="AB462" s="253"/>
      <c r="AC462" s="258">
        <v>2050</v>
      </c>
      <c r="AD462" s="258" t="s">
        <v>3563</v>
      </c>
    </row>
    <row r="463" spans="1:30" x14ac:dyDescent="0.2">
      <c r="A463" s="35" t="s">
        <v>70</v>
      </c>
      <c r="B463" s="673">
        <v>8571482</v>
      </c>
      <c r="C463" s="364">
        <v>3441920941504</v>
      </c>
      <c r="D463" s="254" t="s">
        <v>3212</v>
      </c>
      <c r="E463" s="254" t="s">
        <v>30</v>
      </c>
      <c r="F463" s="254"/>
      <c r="G463" s="254"/>
      <c r="H463" s="254" t="str">
        <f t="shared" si="15"/>
        <v>8571482</v>
      </c>
      <c r="I463" s="707" t="s">
        <v>4416</v>
      </c>
      <c r="J463" s="254" t="s">
        <v>31</v>
      </c>
      <c r="K463" s="254">
        <v>1</v>
      </c>
      <c r="L463" s="254">
        <v>20</v>
      </c>
      <c r="M463" s="254">
        <v>20</v>
      </c>
      <c r="N463" s="254" t="s">
        <v>32</v>
      </c>
      <c r="O463" s="609">
        <v>5.54</v>
      </c>
      <c r="P463" s="609">
        <v>5.81</v>
      </c>
      <c r="Q463" s="568">
        <f t="shared" si="14"/>
        <v>4.8736462093862842E-2</v>
      </c>
      <c r="R463" s="254" t="s">
        <v>33</v>
      </c>
      <c r="S463" s="254" t="s">
        <v>3025</v>
      </c>
      <c r="T463" s="254" t="s">
        <v>3425</v>
      </c>
      <c r="U463" s="254" t="s">
        <v>3205</v>
      </c>
      <c r="V463" s="254" t="s">
        <v>3206</v>
      </c>
      <c r="W463" s="257"/>
      <c r="X463" s="257" t="s">
        <v>3250</v>
      </c>
      <c r="Y463" s="256"/>
      <c r="Z463" s="509" t="s">
        <v>3252</v>
      </c>
      <c r="AA463" s="468" t="s">
        <v>3253</v>
      </c>
      <c r="AB463" s="253"/>
      <c r="AC463" s="258">
        <v>2050</v>
      </c>
      <c r="AD463" s="258" t="s">
        <v>3563</v>
      </c>
    </row>
    <row r="464" spans="1:30" x14ac:dyDescent="0.2">
      <c r="A464" s="35" t="s">
        <v>3238</v>
      </c>
      <c r="B464" s="673">
        <v>888751</v>
      </c>
      <c r="C464" s="364">
        <v>3086126732916</v>
      </c>
      <c r="D464" s="254" t="s">
        <v>3214</v>
      </c>
      <c r="E464" s="254" t="s">
        <v>30</v>
      </c>
      <c r="F464" s="254"/>
      <c r="G464" s="254"/>
      <c r="H464" s="254" t="str">
        <f t="shared" si="15"/>
        <v>888751</v>
      </c>
      <c r="I464" s="707" t="s">
        <v>4416</v>
      </c>
      <c r="J464" s="254" t="s">
        <v>31</v>
      </c>
      <c r="K464" s="254">
        <v>24</v>
      </c>
      <c r="L464" s="254">
        <v>24</v>
      </c>
      <c r="M464" s="254">
        <v>24</v>
      </c>
      <c r="N464" s="254" t="s">
        <v>129</v>
      </c>
      <c r="O464" s="609">
        <v>2.2799999999999998</v>
      </c>
      <c r="P464" s="609">
        <v>2.39</v>
      </c>
      <c r="Q464" s="568">
        <f t="shared" si="14"/>
        <v>4.8245614035087758E-2</v>
      </c>
      <c r="R464" s="254" t="s">
        <v>33</v>
      </c>
      <c r="S464" s="254" t="s">
        <v>3025</v>
      </c>
      <c r="T464" s="254" t="s">
        <v>3426</v>
      </c>
      <c r="U464" s="254" t="s">
        <v>3215</v>
      </c>
      <c r="V464" s="254" t="s">
        <v>3206</v>
      </c>
      <c r="W464" s="257"/>
      <c r="X464" s="257" t="s">
        <v>3250</v>
      </c>
      <c r="Y464" s="256"/>
      <c r="Z464" s="509" t="s">
        <v>3252</v>
      </c>
      <c r="AA464" s="468" t="s">
        <v>3253</v>
      </c>
      <c r="AB464" s="253"/>
      <c r="AC464" s="258">
        <v>2050</v>
      </c>
      <c r="AD464" s="258" t="s">
        <v>3563</v>
      </c>
    </row>
    <row r="465" spans="1:30" x14ac:dyDescent="0.2">
      <c r="A465" s="35" t="s">
        <v>70</v>
      </c>
      <c r="B465" s="673">
        <v>8794084</v>
      </c>
      <c r="C465" s="364">
        <v>3086123169869</v>
      </c>
      <c r="D465" s="254" t="s">
        <v>3217</v>
      </c>
      <c r="E465" s="254" t="s">
        <v>30</v>
      </c>
      <c r="F465" s="254"/>
      <c r="G465" s="254"/>
      <c r="H465" s="254" t="str">
        <f t="shared" si="15"/>
        <v>8794084</v>
      </c>
      <c r="I465" s="707" t="s">
        <v>4416</v>
      </c>
      <c r="J465" s="254" t="s">
        <v>31</v>
      </c>
      <c r="K465" s="254">
        <v>1</v>
      </c>
      <c r="L465" s="254">
        <v>20</v>
      </c>
      <c r="M465" s="254">
        <v>20</v>
      </c>
      <c r="N465" s="254" t="s">
        <v>32</v>
      </c>
      <c r="O465" s="609">
        <v>6.18</v>
      </c>
      <c r="P465" s="609">
        <v>6.48</v>
      </c>
      <c r="Q465" s="568">
        <f t="shared" si="14"/>
        <v>4.854368932038855E-2</v>
      </c>
      <c r="R465" s="254" t="s">
        <v>33</v>
      </c>
      <c r="S465" s="254" t="s">
        <v>3025</v>
      </c>
      <c r="T465" s="254" t="s">
        <v>3427</v>
      </c>
      <c r="U465" s="254" t="s">
        <v>3218</v>
      </c>
      <c r="V465" s="254" t="s">
        <v>3206</v>
      </c>
      <c r="W465" s="257"/>
      <c r="X465" s="257" t="s">
        <v>3250</v>
      </c>
      <c r="Y465" s="256"/>
      <c r="Z465" s="509" t="s">
        <v>3252</v>
      </c>
      <c r="AA465" s="468" t="s">
        <v>3253</v>
      </c>
      <c r="AB465" s="253"/>
      <c r="AC465" s="258">
        <v>2050</v>
      </c>
      <c r="AD465" s="258" t="s">
        <v>3563</v>
      </c>
    </row>
    <row r="466" spans="1:30" x14ac:dyDescent="0.2">
      <c r="A466" s="35" t="s">
        <v>70</v>
      </c>
      <c r="B466" s="673">
        <v>8795005</v>
      </c>
      <c r="C466" s="364">
        <v>3086126721361</v>
      </c>
      <c r="D466" s="254" t="s">
        <v>3220</v>
      </c>
      <c r="E466" s="254" t="s">
        <v>30</v>
      </c>
      <c r="F466" s="254"/>
      <c r="G466" s="254"/>
      <c r="H466" s="254" t="str">
        <f t="shared" si="15"/>
        <v>8795005</v>
      </c>
      <c r="I466" s="707" t="s">
        <v>4416</v>
      </c>
      <c r="J466" s="254" t="s">
        <v>31</v>
      </c>
      <c r="K466" s="254">
        <v>1</v>
      </c>
      <c r="L466" s="254">
        <v>20</v>
      </c>
      <c r="M466" s="254">
        <v>20</v>
      </c>
      <c r="N466" s="254" t="s">
        <v>32</v>
      </c>
      <c r="O466" s="609">
        <v>6.18</v>
      </c>
      <c r="P466" s="609">
        <v>6.48</v>
      </c>
      <c r="Q466" s="568">
        <f t="shared" si="14"/>
        <v>4.854368932038855E-2</v>
      </c>
      <c r="R466" s="254" t="s">
        <v>33</v>
      </c>
      <c r="S466" s="254" t="s">
        <v>3025</v>
      </c>
      <c r="T466" s="254" t="s">
        <v>3427</v>
      </c>
      <c r="U466" s="254" t="s">
        <v>3218</v>
      </c>
      <c r="V466" s="254" t="s">
        <v>3206</v>
      </c>
      <c r="W466" s="257"/>
      <c r="X466" s="257" t="s">
        <v>3250</v>
      </c>
      <c r="Y466" s="256"/>
      <c r="Z466" s="509" t="s">
        <v>3252</v>
      </c>
      <c r="AA466" s="468" t="s">
        <v>3253</v>
      </c>
      <c r="AB466" s="253"/>
      <c r="AC466" s="258">
        <v>2050</v>
      </c>
      <c r="AD466" s="258" t="s">
        <v>3563</v>
      </c>
    </row>
    <row r="467" spans="1:30" x14ac:dyDescent="0.2">
      <c r="A467" s="35" t="s">
        <v>70</v>
      </c>
      <c r="B467" s="673">
        <v>8894924</v>
      </c>
      <c r="C467" s="364">
        <v>3086123117709</v>
      </c>
      <c r="D467" s="254" t="s">
        <v>3222</v>
      </c>
      <c r="E467" s="254" t="s">
        <v>84</v>
      </c>
      <c r="F467" s="254"/>
      <c r="G467" s="254"/>
      <c r="H467" s="254" t="str">
        <f t="shared" si="15"/>
        <v>8894924</v>
      </c>
      <c r="I467" s="707" t="s">
        <v>4416</v>
      </c>
      <c r="J467" s="254" t="s">
        <v>31</v>
      </c>
      <c r="K467" s="254">
        <v>22</v>
      </c>
      <c r="L467" s="254">
        <v>1</v>
      </c>
      <c r="M467" s="254">
        <v>1</v>
      </c>
      <c r="N467" s="254" t="s">
        <v>124</v>
      </c>
      <c r="O467" s="609">
        <v>112.77</v>
      </c>
      <c r="P467" s="609">
        <v>116.04</v>
      </c>
      <c r="Q467" s="568">
        <f t="shared" si="14"/>
        <v>2.8997073689811304E-2</v>
      </c>
      <c r="R467" s="254" t="s">
        <v>33</v>
      </c>
      <c r="S467" s="254" t="s">
        <v>3025</v>
      </c>
      <c r="T467" s="254" t="s">
        <v>3427</v>
      </c>
      <c r="U467" s="254" t="s">
        <v>3218</v>
      </c>
      <c r="V467" s="254" t="s">
        <v>3206</v>
      </c>
      <c r="W467" s="257"/>
      <c r="X467" s="257" t="s">
        <v>3250</v>
      </c>
      <c r="Y467" s="256"/>
      <c r="Z467" s="509" t="s">
        <v>3252</v>
      </c>
      <c r="AA467" s="468" t="s">
        <v>3253</v>
      </c>
      <c r="AB467" s="253"/>
      <c r="AC467" s="258">
        <v>2023</v>
      </c>
      <c r="AD467" s="258" t="s">
        <v>3758</v>
      </c>
    </row>
    <row r="468" spans="1:30" x14ac:dyDescent="0.2">
      <c r="A468" s="35" t="s">
        <v>70</v>
      </c>
      <c r="B468" s="673">
        <v>501400</v>
      </c>
      <c r="C468" s="365">
        <v>3086123671553</v>
      </c>
      <c r="D468" s="116" t="s">
        <v>1791</v>
      </c>
      <c r="E468" s="116" t="s">
        <v>84</v>
      </c>
      <c r="F468" s="445" t="s">
        <v>3261</v>
      </c>
      <c r="G468" s="400" t="s">
        <v>88</v>
      </c>
      <c r="H468" s="400" t="str">
        <f t="shared" si="15"/>
        <v>501400</v>
      </c>
      <c r="I468" s="708" t="s">
        <v>4416</v>
      </c>
      <c r="J468" s="116" t="s">
        <v>31</v>
      </c>
      <c r="K468" s="116">
        <v>8</v>
      </c>
      <c r="L468" s="116">
        <v>12</v>
      </c>
      <c r="M468" s="116">
        <v>1</v>
      </c>
      <c r="N468" s="116" t="s">
        <v>79</v>
      </c>
      <c r="O468" s="610">
        <v>19.940000000000001</v>
      </c>
      <c r="P468" s="610">
        <v>20.9</v>
      </c>
      <c r="Q468" s="569">
        <f t="shared" si="14"/>
        <v>4.8144433299899481E-2</v>
      </c>
      <c r="R468" s="116" t="s">
        <v>33</v>
      </c>
      <c r="S468" s="116" t="s">
        <v>1792</v>
      </c>
      <c r="T468" s="116" t="s">
        <v>3443</v>
      </c>
      <c r="U468" s="116" t="s">
        <v>1793</v>
      </c>
      <c r="V468" s="116" t="s">
        <v>1794</v>
      </c>
      <c r="W468" s="119"/>
      <c r="X468" s="119" t="s">
        <v>3250</v>
      </c>
      <c r="Y468" s="118"/>
      <c r="Z468" s="510" t="s">
        <v>3252</v>
      </c>
      <c r="AA468" s="469" t="s">
        <v>3253</v>
      </c>
      <c r="AB468" s="115"/>
      <c r="AC468" s="120">
        <v>2024</v>
      </c>
      <c r="AD468" s="120" t="s">
        <v>3826</v>
      </c>
    </row>
    <row r="469" spans="1:30" x14ac:dyDescent="0.2">
      <c r="A469" s="35" t="s">
        <v>70</v>
      </c>
      <c r="B469" s="673">
        <v>999444</v>
      </c>
      <c r="C469" s="365">
        <v>3086123632783</v>
      </c>
      <c r="D469" s="116" t="s">
        <v>1798</v>
      </c>
      <c r="E469" s="116" t="s">
        <v>55</v>
      </c>
      <c r="F469" s="116"/>
      <c r="G469" s="116"/>
      <c r="H469" s="116" t="str">
        <f t="shared" si="15"/>
        <v>999444</v>
      </c>
      <c r="I469" s="709" t="s">
        <v>4416</v>
      </c>
      <c r="J469" s="116" t="s">
        <v>123</v>
      </c>
      <c r="K469" s="116">
        <v>32</v>
      </c>
      <c r="L469" s="116">
        <v>10</v>
      </c>
      <c r="M469" s="116">
        <v>1</v>
      </c>
      <c r="N469" s="116" t="s">
        <v>106</v>
      </c>
      <c r="O469" s="610">
        <v>31.72</v>
      </c>
      <c r="P469" s="610">
        <v>33.15</v>
      </c>
      <c r="Q469" s="569">
        <f t="shared" si="14"/>
        <v>4.5081967213114638E-2</v>
      </c>
      <c r="R469" s="116" t="s">
        <v>33</v>
      </c>
      <c r="S469" s="116" t="s">
        <v>1792</v>
      </c>
      <c r="T469" s="116" t="s">
        <v>3443</v>
      </c>
      <c r="U469" s="116" t="s">
        <v>1793</v>
      </c>
      <c r="V469" s="116" t="s">
        <v>1794</v>
      </c>
      <c r="W469" s="119"/>
      <c r="X469" s="119" t="s">
        <v>3250</v>
      </c>
      <c r="Y469" s="118"/>
      <c r="Z469" s="510" t="s">
        <v>3252</v>
      </c>
      <c r="AA469" s="469" t="s">
        <v>3253</v>
      </c>
      <c r="AB469" s="115"/>
      <c r="AC469" s="120">
        <v>2050</v>
      </c>
      <c r="AD469" s="120" t="s">
        <v>3563</v>
      </c>
    </row>
    <row r="470" spans="1:30" x14ac:dyDescent="0.2">
      <c r="A470" s="35" t="s">
        <v>70</v>
      </c>
      <c r="B470" s="673">
        <v>503847</v>
      </c>
      <c r="C470" s="365">
        <v>3086123681538</v>
      </c>
      <c r="D470" s="116" t="s">
        <v>1800</v>
      </c>
      <c r="E470" s="116" t="s">
        <v>30</v>
      </c>
      <c r="F470" s="116"/>
      <c r="G470" s="116"/>
      <c r="H470" s="116" t="str">
        <f t="shared" si="15"/>
        <v>503847</v>
      </c>
      <c r="I470" s="709" t="s">
        <v>4416</v>
      </c>
      <c r="J470" s="116" t="s">
        <v>31</v>
      </c>
      <c r="K470" s="116">
        <v>12</v>
      </c>
      <c r="L470" s="116">
        <v>72</v>
      </c>
      <c r="M470" s="116">
        <v>6</v>
      </c>
      <c r="N470" s="116" t="s">
        <v>106</v>
      </c>
      <c r="O470" s="610">
        <v>13.4</v>
      </c>
      <c r="P470" s="610">
        <v>13.93</v>
      </c>
      <c r="Q470" s="569">
        <f t="shared" si="14"/>
        <v>3.9552238805970141E-2</v>
      </c>
      <c r="R470" s="116" t="s">
        <v>528</v>
      </c>
      <c r="S470" s="116" t="s">
        <v>529</v>
      </c>
      <c r="T470" s="116" t="s">
        <v>3444</v>
      </c>
      <c r="U470" s="116" t="s">
        <v>1801</v>
      </c>
      <c r="V470" s="116" t="s">
        <v>1794</v>
      </c>
      <c r="W470" s="119"/>
      <c r="X470" s="119" t="s">
        <v>3250</v>
      </c>
      <c r="Y470" s="118"/>
      <c r="Z470" s="510" t="s">
        <v>3252</v>
      </c>
      <c r="AA470" s="469" t="s">
        <v>3253</v>
      </c>
      <c r="AB470" s="115"/>
      <c r="AC470" s="120">
        <v>2050</v>
      </c>
      <c r="AD470" s="120" t="s">
        <v>3563</v>
      </c>
    </row>
    <row r="471" spans="1:30" x14ac:dyDescent="0.2">
      <c r="A471" s="35" t="s">
        <v>70</v>
      </c>
      <c r="B471" s="673">
        <v>503927</v>
      </c>
      <c r="C471" s="365">
        <v>3086123545557</v>
      </c>
      <c r="D471" s="116" t="s">
        <v>1803</v>
      </c>
      <c r="E471" s="116" t="s">
        <v>30</v>
      </c>
      <c r="F471" s="116"/>
      <c r="G471" s="116"/>
      <c r="H471" s="116" t="str">
        <f t="shared" si="15"/>
        <v>503927</v>
      </c>
      <c r="I471" s="709" t="s">
        <v>4416</v>
      </c>
      <c r="J471" s="116" t="s">
        <v>31</v>
      </c>
      <c r="K471" s="116">
        <v>5</v>
      </c>
      <c r="L471" s="116">
        <v>10</v>
      </c>
      <c r="M471" s="116">
        <v>10</v>
      </c>
      <c r="N471" s="116" t="s">
        <v>74</v>
      </c>
      <c r="O471" s="610">
        <v>6.26</v>
      </c>
      <c r="P471" s="610">
        <v>6.52</v>
      </c>
      <c r="Q471" s="569">
        <f t="shared" si="14"/>
        <v>4.1533546325878579E-2</v>
      </c>
      <c r="R471" s="116" t="s">
        <v>1431</v>
      </c>
      <c r="S471" s="116" t="s">
        <v>1804</v>
      </c>
      <c r="T471" s="116" t="s">
        <v>3445</v>
      </c>
      <c r="U471" s="116" t="s">
        <v>1805</v>
      </c>
      <c r="V471" s="116" t="s">
        <v>1794</v>
      </c>
      <c r="W471" s="119"/>
      <c r="X471" s="119" t="s">
        <v>3250</v>
      </c>
      <c r="Y471" s="118"/>
      <c r="Z471" s="510" t="s">
        <v>3252</v>
      </c>
      <c r="AA471" s="469" t="s">
        <v>3253</v>
      </c>
      <c r="AB471" s="115"/>
      <c r="AC471" s="120">
        <v>2050</v>
      </c>
      <c r="AD471" s="120" t="s">
        <v>3563</v>
      </c>
    </row>
    <row r="472" spans="1:30" x14ac:dyDescent="0.2">
      <c r="A472" s="35" t="s">
        <v>70</v>
      </c>
      <c r="B472" s="673">
        <v>896018</v>
      </c>
      <c r="C472" s="365">
        <v>3086123278028</v>
      </c>
      <c r="D472" s="116" t="s">
        <v>1807</v>
      </c>
      <c r="E472" s="116" t="s">
        <v>84</v>
      </c>
      <c r="F472" s="445" t="s">
        <v>3261</v>
      </c>
      <c r="G472" s="400" t="s">
        <v>88</v>
      </c>
      <c r="H472" s="400" t="str">
        <f t="shared" si="15"/>
        <v>896018</v>
      </c>
      <c r="I472" s="708" t="s">
        <v>4416</v>
      </c>
      <c r="J472" s="116" t="s">
        <v>31</v>
      </c>
      <c r="K472" s="116">
        <v>10</v>
      </c>
      <c r="L472" s="116">
        <v>10</v>
      </c>
      <c r="M472" s="116">
        <v>1</v>
      </c>
      <c r="N472" s="116" t="s">
        <v>99</v>
      </c>
      <c r="O472" s="610">
        <v>8.18</v>
      </c>
      <c r="P472" s="610">
        <v>8.42</v>
      </c>
      <c r="Q472" s="569">
        <f t="shared" si="14"/>
        <v>2.9339853300733632E-2</v>
      </c>
      <c r="R472" s="116" t="s">
        <v>1431</v>
      </c>
      <c r="S472" s="116" t="s">
        <v>1804</v>
      </c>
      <c r="T472" s="116" t="s">
        <v>3445</v>
      </c>
      <c r="U472" s="116" t="s">
        <v>1805</v>
      </c>
      <c r="V472" s="116" t="s">
        <v>1794</v>
      </c>
      <c r="W472" s="119"/>
      <c r="X472" s="119" t="s">
        <v>3250</v>
      </c>
      <c r="Y472" s="118"/>
      <c r="Z472" s="510" t="s">
        <v>3252</v>
      </c>
      <c r="AA472" s="469" t="s">
        <v>3253</v>
      </c>
      <c r="AB472" s="115"/>
      <c r="AC472" s="120">
        <v>2024</v>
      </c>
      <c r="AD472" s="120" t="s">
        <v>3813</v>
      </c>
    </row>
    <row r="473" spans="1:30" x14ac:dyDescent="0.2">
      <c r="A473" s="35" t="s">
        <v>70</v>
      </c>
      <c r="B473" s="673">
        <v>904756</v>
      </c>
      <c r="C473" s="365">
        <v>3086123643222</v>
      </c>
      <c r="D473" s="116" t="s">
        <v>1809</v>
      </c>
      <c r="E473" s="116" t="s">
        <v>30</v>
      </c>
      <c r="F473" s="116"/>
      <c r="G473" s="116"/>
      <c r="H473" s="116" t="str">
        <f t="shared" si="15"/>
        <v>904756</v>
      </c>
      <c r="I473" s="709" t="s">
        <v>4416</v>
      </c>
      <c r="J473" s="116" t="s">
        <v>31</v>
      </c>
      <c r="K473" s="116">
        <v>3</v>
      </c>
      <c r="L473" s="116">
        <v>20</v>
      </c>
      <c r="M473" s="116">
        <v>20</v>
      </c>
      <c r="N473" s="116" t="s">
        <v>39</v>
      </c>
      <c r="O473" s="610">
        <v>3.65</v>
      </c>
      <c r="P473" s="610">
        <v>3.87</v>
      </c>
      <c r="Q473" s="569">
        <f t="shared" si="14"/>
        <v>6.02739726027397E-2</v>
      </c>
      <c r="R473" s="116" t="s">
        <v>1431</v>
      </c>
      <c r="S473" s="116" t="s">
        <v>1804</v>
      </c>
      <c r="T473" s="116" t="s">
        <v>3445</v>
      </c>
      <c r="U473" s="116" t="s">
        <v>1805</v>
      </c>
      <c r="V473" s="116" t="s">
        <v>1794</v>
      </c>
      <c r="W473" s="119"/>
      <c r="X473" s="119" t="s">
        <v>3250</v>
      </c>
      <c r="Y473" s="118"/>
      <c r="Z473" s="510" t="s">
        <v>3252</v>
      </c>
      <c r="AA473" s="469" t="s">
        <v>3253</v>
      </c>
      <c r="AB473" s="115"/>
      <c r="AC473" s="120">
        <v>2050</v>
      </c>
      <c r="AD473" s="120" t="s">
        <v>3563</v>
      </c>
    </row>
    <row r="474" spans="1:30" x14ac:dyDescent="0.2">
      <c r="A474" s="35" t="s">
        <v>70</v>
      </c>
      <c r="B474" s="673">
        <v>943163</v>
      </c>
      <c r="C474" s="365">
        <v>3086123457423</v>
      </c>
      <c r="D474" s="116" t="s">
        <v>1811</v>
      </c>
      <c r="E474" s="116" t="s">
        <v>84</v>
      </c>
      <c r="F474" s="116" t="s">
        <v>3261</v>
      </c>
      <c r="G474" s="400" t="s">
        <v>3273</v>
      </c>
      <c r="H474" s="400" t="str">
        <f t="shared" si="15"/>
        <v>943163</v>
      </c>
      <c r="I474" s="708" t="s">
        <v>4416</v>
      </c>
      <c r="J474" s="116" t="s">
        <v>31</v>
      </c>
      <c r="K474" s="116">
        <v>12</v>
      </c>
      <c r="L474" s="116">
        <v>20</v>
      </c>
      <c r="M474" s="116">
        <v>20</v>
      </c>
      <c r="N474" s="116" t="s">
        <v>129</v>
      </c>
      <c r="O474" s="610">
        <v>14.19</v>
      </c>
      <c r="P474" s="610">
        <v>15.04</v>
      </c>
      <c r="Q474" s="569">
        <f t="shared" si="14"/>
        <v>5.9901338971106499E-2</v>
      </c>
      <c r="R474" s="116" t="s">
        <v>1431</v>
      </c>
      <c r="S474" s="116" t="s">
        <v>1804</v>
      </c>
      <c r="T474" s="116" t="s">
        <v>3445</v>
      </c>
      <c r="U474" s="116" t="s">
        <v>1805</v>
      </c>
      <c r="V474" s="116" t="s">
        <v>1794</v>
      </c>
      <c r="W474" s="119"/>
      <c r="X474" s="119" t="s">
        <v>3250</v>
      </c>
      <c r="Y474" s="118"/>
      <c r="Z474" s="510" t="s">
        <v>3252</v>
      </c>
      <c r="AA474" s="469" t="s">
        <v>3253</v>
      </c>
      <c r="AB474" s="115"/>
      <c r="AC474" s="120">
        <v>2050</v>
      </c>
      <c r="AD474" s="120" t="s">
        <v>3563</v>
      </c>
    </row>
    <row r="475" spans="1:30" x14ac:dyDescent="0.2">
      <c r="A475" s="35" t="s">
        <v>70</v>
      </c>
      <c r="B475" s="673">
        <v>968476</v>
      </c>
      <c r="C475" s="365">
        <v>3086123546219</v>
      </c>
      <c r="D475" s="116" t="s">
        <v>1813</v>
      </c>
      <c r="E475" s="116" t="s">
        <v>84</v>
      </c>
      <c r="F475" s="116"/>
      <c r="G475" s="116"/>
      <c r="H475" s="116" t="str">
        <f t="shared" si="15"/>
        <v>968476</v>
      </c>
      <c r="I475" s="709" t="s">
        <v>4416</v>
      </c>
      <c r="J475" s="116" t="s">
        <v>111</v>
      </c>
      <c r="K475" s="116">
        <v>12</v>
      </c>
      <c r="L475" s="116">
        <v>18</v>
      </c>
      <c r="M475" s="116">
        <v>1</v>
      </c>
      <c r="N475" s="116" t="s">
        <v>46</v>
      </c>
      <c r="O475" s="610">
        <v>14.19</v>
      </c>
      <c r="P475" s="610">
        <v>15.04</v>
      </c>
      <c r="Q475" s="569">
        <f t="shared" si="14"/>
        <v>5.9901338971106499E-2</v>
      </c>
      <c r="R475" s="116" t="s">
        <v>1431</v>
      </c>
      <c r="S475" s="116" t="s">
        <v>1804</v>
      </c>
      <c r="T475" s="116" t="s">
        <v>3445</v>
      </c>
      <c r="U475" s="116" t="s">
        <v>1805</v>
      </c>
      <c r="V475" s="116" t="s">
        <v>1794</v>
      </c>
      <c r="W475" s="119"/>
      <c r="X475" s="119" t="s">
        <v>3250</v>
      </c>
      <c r="Y475" s="118"/>
      <c r="Z475" s="510" t="s">
        <v>3252</v>
      </c>
      <c r="AA475" s="469" t="s">
        <v>3253</v>
      </c>
      <c r="AB475" s="115" t="s">
        <v>1814</v>
      </c>
      <c r="AC475" s="120">
        <v>2023</v>
      </c>
      <c r="AD475" s="120" t="s">
        <v>3758</v>
      </c>
    </row>
    <row r="476" spans="1:30" x14ac:dyDescent="0.2">
      <c r="A476" s="35" t="s">
        <v>70</v>
      </c>
      <c r="B476" s="673">
        <v>889228</v>
      </c>
      <c r="C476" s="365">
        <v>70330316072</v>
      </c>
      <c r="D476" s="116" t="s">
        <v>1816</v>
      </c>
      <c r="E476" s="116" t="s">
        <v>30</v>
      </c>
      <c r="F476" s="116"/>
      <c r="G476" s="116"/>
      <c r="H476" s="116" t="str">
        <f t="shared" si="15"/>
        <v>889228</v>
      </c>
      <c r="I476" s="709" t="s">
        <v>4416</v>
      </c>
      <c r="J476" s="116" t="s">
        <v>31</v>
      </c>
      <c r="K476" s="116">
        <v>1</v>
      </c>
      <c r="L476" s="116">
        <v>20</v>
      </c>
      <c r="M476" s="116">
        <v>20</v>
      </c>
      <c r="N476" s="116" t="s">
        <v>32</v>
      </c>
      <c r="O476" s="610">
        <v>1.88</v>
      </c>
      <c r="P476" s="610">
        <v>1.96</v>
      </c>
      <c r="Q476" s="569">
        <f t="shared" ref="Q476:Q539" si="16">P476/O476-1</f>
        <v>4.2553191489361764E-2</v>
      </c>
      <c r="R476" s="116" t="s">
        <v>1431</v>
      </c>
      <c r="S476" s="116" t="s">
        <v>1804</v>
      </c>
      <c r="T476" s="116" t="s">
        <v>3446</v>
      </c>
      <c r="U476" s="116" t="s">
        <v>1817</v>
      </c>
      <c r="V476" s="116" t="s">
        <v>1794</v>
      </c>
      <c r="W476" s="119"/>
      <c r="X476" s="119" t="s">
        <v>3250</v>
      </c>
      <c r="Y476" s="118"/>
      <c r="Z476" s="510" t="s">
        <v>3252</v>
      </c>
      <c r="AA476" s="469" t="s">
        <v>3253</v>
      </c>
      <c r="AB476" s="115"/>
      <c r="AC476" s="120">
        <v>2050</v>
      </c>
      <c r="AD476" s="120" t="s">
        <v>3563</v>
      </c>
    </row>
    <row r="477" spans="1:30" x14ac:dyDescent="0.2">
      <c r="A477" s="35" t="s">
        <v>70</v>
      </c>
      <c r="B477" s="673">
        <v>8290801</v>
      </c>
      <c r="C477" s="365">
        <v>70330315310</v>
      </c>
      <c r="D477" s="116" t="s">
        <v>1819</v>
      </c>
      <c r="E477" s="116" t="s">
        <v>30</v>
      </c>
      <c r="F477" s="116"/>
      <c r="G477" s="116"/>
      <c r="H477" s="116" t="str">
        <f t="shared" si="15"/>
        <v>8290801</v>
      </c>
      <c r="I477" s="709" t="s">
        <v>4416</v>
      </c>
      <c r="J477" s="116" t="s">
        <v>31</v>
      </c>
      <c r="K477" s="116">
        <v>12</v>
      </c>
      <c r="L477" s="116">
        <v>18</v>
      </c>
      <c r="M477" s="116">
        <v>1</v>
      </c>
      <c r="N477" s="116" t="s">
        <v>46</v>
      </c>
      <c r="O477" s="610">
        <v>10.44</v>
      </c>
      <c r="P477" s="610">
        <v>10.74</v>
      </c>
      <c r="Q477" s="569">
        <f t="shared" si="16"/>
        <v>2.8735632183908066E-2</v>
      </c>
      <c r="R477" s="116" t="s">
        <v>1431</v>
      </c>
      <c r="S477" s="116" t="s">
        <v>1804</v>
      </c>
      <c r="T477" s="116" t="s">
        <v>3446</v>
      </c>
      <c r="U477" s="116" t="s">
        <v>1817</v>
      </c>
      <c r="V477" s="116" t="s">
        <v>1794</v>
      </c>
      <c r="W477" s="119"/>
      <c r="X477" s="119" t="s">
        <v>3250</v>
      </c>
      <c r="Y477" s="118"/>
      <c r="Z477" s="510" t="s">
        <v>3252</v>
      </c>
      <c r="AA477" s="469" t="s">
        <v>3253</v>
      </c>
      <c r="AB477" s="115" t="s">
        <v>1820</v>
      </c>
      <c r="AC477" s="120">
        <v>2050</v>
      </c>
      <c r="AD477" s="120" t="s">
        <v>3563</v>
      </c>
    </row>
    <row r="478" spans="1:30" x14ac:dyDescent="0.2">
      <c r="A478" s="35" t="s">
        <v>3238</v>
      </c>
      <c r="B478" s="673">
        <v>501763</v>
      </c>
      <c r="C478" s="365">
        <v>3086123673182</v>
      </c>
      <c r="D478" s="116" t="s">
        <v>1822</v>
      </c>
      <c r="E478" s="116" t="s">
        <v>84</v>
      </c>
      <c r="F478" s="116" t="s">
        <v>3261</v>
      </c>
      <c r="G478" s="400" t="s">
        <v>3273</v>
      </c>
      <c r="H478" s="400" t="str">
        <f t="shared" si="15"/>
        <v>501763</v>
      </c>
      <c r="I478" s="708" t="s">
        <v>4416</v>
      </c>
      <c r="J478" s="116" t="s">
        <v>66</v>
      </c>
      <c r="K478" s="116">
        <v>7</v>
      </c>
      <c r="L478" s="116">
        <v>12</v>
      </c>
      <c r="M478" s="116">
        <v>12</v>
      </c>
      <c r="N478" s="116" t="s">
        <v>79</v>
      </c>
      <c r="O478" s="610">
        <v>16.510000000000002</v>
      </c>
      <c r="P478" s="610">
        <v>17.25</v>
      </c>
      <c r="Q478" s="569">
        <f t="shared" si="16"/>
        <v>4.4821320411871479E-2</v>
      </c>
      <c r="R478" s="116" t="s">
        <v>1431</v>
      </c>
      <c r="S478" s="116" t="s">
        <v>1804</v>
      </c>
      <c r="T478" s="116" t="s">
        <v>3447</v>
      </c>
      <c r="U478" s="116" t="s">
        <v>1823</v>
      </c>
      <c r="V478" s="116" t="s">
        <v>1794</v>
      </c>
      <c r="W478" s="119"/>
      <c r="X478" s="119" t="s">
        <v>3250</v>
      </c>
      <c r="Y478" s="118"/>
      <c r="Z478" s="510" t="s">
        <v>3252</v>
      </c>
      <c r="AA478" s="469" t="s">
        <v>3253</v>
      </c>
      <c r="AB478" s="115"/>
      <c r="AC478" s="120">
        <v>2050</v>
      </c>
      <c r="AD478" s="120" t="s">
        <v>3563</v>
      </c>
    </row>
    <row r="479" spans="1:30" x14ac:dyDescent="0.2">
      <c r="A479" s="35" t="s">
        <v>70</v>
      </c>
      <c r="B479" s="673">
        <v>900340</v>
      </c>
      <c r="C479" s="365">
        <v>3086123302259</v>
      </c>
      <c r="D479" s="116" t="s">
        <v>1825</v>
      </c>
      <c r="E479" s="116" t="s">
        <v>30</v>
      </c>
      <c r="F479" s="116"/>
      <c r="G479" s="116"/>
      <c r="H479" s="116" t="str">
        <f t="shared" si="15"/>
        <v>900340</v>
      </c>
      <c r="I479" s="709" t="s">
        <v>4416</v>
      </c>
      <c r="J479" s="116" t="s">
        <v>31</v>
      </c>
      <c r="K479" s="116">
        <v>2</v>
      </c>
      <c r="L479" s="116">
        <v>20</v>
      </c>
      <c r="M479" s="116">
        <v>20</v>
      </c>
      <c r="N479" s="116" t="s">
        <v>96</v>
      </c>
      <c r="O479" s="610">
        <v>3.06</v>
      </c>
      <c r="P479" s="610">
        <v>3.18</v>
      </c>
      <c r="Q479" s="569">
        <f t="shared" si="16"/>
        <v>3.9215686274509887E-2</v>
      </c>
      <c r="R479" s="116" t="s">
        <v>1431</v>
      </c>
      <c r="S479" s="116" t="s">
        <v>1804</v>
      </c>
      <c r="T479" s="116" t="s">
        <v>3447</v>
      </c>
      <c r="U479" s="116" t="s">
        <v>1823</v>
      </c>
      <c r="V479" s="116" t="s">
        <v>1794</v>
      </c>
      <c r="W479" s="119"/>
      <c r="X479" s="119" t="s">
        <v>3250</v>
      </c>
      <c r="Y479" s="118"/>
      <c r="Z479" s="510" t="s">
        <v>3252</v>
      </c>
      <c r="AA479" s="469" t="s">
        <v>3253</v>
      </c>
      <c r="AB479" s="115"/>
      <c r="AC479" s="120">
        <v>2050</v>
      </c>
      <c r="AD479" s="120" t="s">
        <v>3563</v>
      </c>
    </row>
    <row r="480" spans="1:30" x14ac:dyDescent="0.2">
      <c r="A480" s="35" t="s">
        <v>70</v>
      </c>
      <c r="B480" s="673">
        <v>900341</v>
      </c>
      <c r="C480" s="365">
        <v>3086123302266</v>
      </c>
      <c r="D480" s="116" t="s">
        <v>1827</v>
      </c>
      <c r="E480" s="116" t="s">
        <v>30</v>
      </c>
      <c r="F480" s="116"/>
      <c r="G480" s="116"/>
      <c r="H480" s="116" t="str">
        <f t="shared" si="15"/>
        <v>900341</v>
      </c>
      <c r="I480" s="709" t="s">
        <v>4416</v>
      </c>
      <c r="J480" s="116" t="s">
        <v>31</v>
      </c>
      <c r="K480" s="116">
        <v>24</v>
      </c>
      <c r="L480" s="116">
        <v>1</v>
      </c>
      <c r="M480" s="116">
        <v>1</v>
      </c>
      <c r="N480" s="116" t="s">
        <v>124</v>
      </c>
      <c r="O480" s="610">
        <v>30.13</v>
      </c>
      <c r="P480" s="610">
        <v>31.01</v>
      </c>
      <c r="Q480" s="569">
        <f t="shared" si="16"/>
        <v>2.9206770660471282E-2</v>
      </c>
      <c r="R480" s="116" t="s">
        <v>1431</v>
      </c>
      <c r="S480" s="116" t="s">
        <v>1804</v>
      </c>
      <c r="T480" s="116" t="s">
        <v>3447</v>
      </c>
      <c r="U480" s="116" t="s">
        <v>1823</v>
      </c>
      <c r="V480" s="116" t="s">
        <v>1794</v>
      </c>
      <c r="W480" s="119"/>
      <c r="X480" s="119" t="s">
        <v>3250</v>
      </c>
      <c r="Y480" s="118"/>
      <c r="Z480" s="510" t="s">
        <v>3252</v>
      </c>
      <c r="AA480" s="469" t="s">
        <v>3253</v>
      </c>
      <c r="AB480" s="115"/>
      <c r="AC480" s="120">
        <v>2050</v>
      </c>
      <c r="AD480" s="120" t="s">
        <v>3563</v>
      </c>
    </row>
    <row r="481" spans="1:30" x14ac:dyDescent="0.2">
      <c r="A481" s="35" t="s">
        <v>70</v>
      </c>
      <c r="B481" s="673">
        <v>944033</v>
      </c>
      <c r="C481" s="365">
        <v>3086123464698</v>
      </c>
      <c r="D481" s="116" t="s">
        <v>1829</v>
      </c>
      <c r="E481" s="116" t="s">
        <v>30</v>
      </c>
      <c r="F481" s="116"/>
      <c r="G481" s="116"/>
      <c r="H481" s="116" t="str">
        <f t="shared" si="15"/>
        <v>944033</v>
      </c>
      <c r="I481" s="709" t="s">
        <v>4416</v>
      </c>
      <c r="J481" s="116" t="s">
        <v>31</v>
      </c>
      <c r="K481" s="116">
        <v>3</v>
      </c>
      <c r="L481" s="116">
        <v>20</v>
      </c>
      <c r="M481" s="116">
        <v>20</v>
      </c>
      <c r="N481" s="116" t="s">
        <v>39</v>
      </c>
      <c r="O481" s="610">
        <v>4.59</v>
      </c>
      <c r="P481" s="610">
        <v>4.7699999999999996</v>
      </c>
      <c r="Q481" s="569">
        <f t="shared" si="16"/>
        <v>3.9215686274509665E-2</v>
      </c>
      <c r="R481" s="116" t="s">
        <v>1431</v>
      </c>
      <c r="S481" s="116" t="s">
        <v>1804</v>
      </c>
      <c r="T481" s="116" t="s">
        <v>3447</v>
      </c>
      <c r="U481" s="116" t="s">
        <v>1823</v>
      </c>
      <c r="V481" s="116" t="s">
        <v>1794</v>
      </c>
      <c r="W481" s="119"/>
      <c r="X481" s="119" t="s">
        <v>3250</v>
      </c>
      <c r="Y481" s="118"/>
      <c r="Z481" s="510" t="s">
        <v>3252</v>
      </c>
      <c r="AA481" s="469" t="s">
        <v>3253</v>
      </c>
      <c r="AB481" s="115"/>
      <c r="AC481" s="120">
        <v>2050</v>
      </c>
      <c r="AD481" s="120" t="s">
        <v>3563</v>
      </c>
    </row>
    <row r="482" spans="1:30" x14ac:dyDescent="0.2">
      <c r="A482" s="35" t="s">
        <v>70</v>
      </c>
      <c r="B482" s="673">
        <v>946042</v>
      </c>
      <c r="C482" s="365">
        <v>3086123454224</v>
      </c>
      <c r="D482" s="116" t="s">
        <v>1831</v>
      </c>
      <c r="E482" s="116" t="s">
        <v>30</v>
      </c>
      <c r="F482" s="116"/>
      <c r="G482" s="116"/>
      <c r="H482" s="116" t="str">
        <f t="shared" si="15"/>
        <v>946042</v>
      </c>
      <c r="I482" s="709" t="s">
        <v>4416</v>
      </c>
      <c r="J482" s="116" t="s">
        <v>31</v>
      </c>
      <c r="K482" s="116">
        <v>5</v>
      </c>
      <c r="L482" s="116">
        <v>10</v>
      </c>
      <c r="M482" s="116">
        <v>10</v>
      </c>
      <c r="N482" s="116" t="s">
        <v>74</v>
      </c>
      <c r="O482" s="610">
        <v>7.3</v>
      </c>
      <c r="P482" s="610">
        <v>7.74</v>
      </c>
      <c r="Q482" s="569">
        <f t="shared" si="16"/>
        <v>6.02739726027397E-2</v>
      </c>
      <c r="R482" s="116" t="s">
        <v>1431</v>
      </c>
      <c r="S482" s="116" t="s">
        <v>1804</v>
      </c>
      <c r="T482" s="116" t="s">
        <v>3447</v>
      </c>
      <c r="U482" s="116" t="s">
        <v>1823</v>
      </c>
      <c r="V482" s="116" t="s">
        <v>1794</v>
      </c>
      <c r="W482" s="119"/>
      <c r="X482" s="119" t="s">
        <v>3250</v>
      </c>
      <c r="Y482" s="118"/>
      <c r="Z482" s="510" t="s">
        <v>3252</v>
      </c>
      <c r="AA482" s="469" t="s">
        <v>3253</v>
      </c>
      <c r="AB482" s="115"/>
      <c r="AC482" s="120">
        <v>2050</v>
      </c>
      <c r="AD482" s="120" t="s">
        <v>3563</v>
      </c>
    </row>
    <row r="483" spans="1:30" x14ac:dyDescent="0.2">
      <c r="A483" s="35" t="s">
        <v>70</v>
      </c>
      <c r="B483" s="673">
        <v>950466</v>
      </c>
      <c r="C483" s="365">
        <v>3086123498549</v>
      </c>
      <c r="D483" s="116" t="s">
        <v>1833</v>
      </c>
      <c r="E483" s="116" t="s">
        <v>30</v>
      </c>
      <c r="F483" s="116"/>
      <c r="G483" s="116"/>
      <c r="H483" s="116" t="str">
        <f t="shared" si="15"/>
        <v>950466</v>
      </c>
      <c r="I483" s="709" t="s">
        <v>4416</v>
      </c>
      <c r="J483" s="116" t="s">
        <v>31</v>
      </c>
      <c r="K483" s="116">
        <v>12</v>
      </c>
      <c r="L483" s="116">
        <v>18</v>
      </c>
      <c r="M483" s="116">
        <v>1</v>
      </c>
      <c r="N483" s="116" t="s">
        <v>46</v>
      </c>
      <c r="O483" s="610">
        <v>14.84</v>
      </c>
      <c r="P483" s="610">
        <v>15.27</v>
      </c>
      <c r="Q483" s="569">
        <f t="shared" si="16"/>
        <v>2.8975741239892105E-2</v>
      </c>
      <c r="R483" s="116" t="s">
        <v>1431</v>
      </c>
      <c r="S483" s="116" t="s">
        <v>1804</v>
      </c>
      <c r="T483" s="116" t="s">
        <v>3447</v>
      </c>
      <c r="U483" s="116" t="s">
        <v>1823</v>
      </c>
      <c r="V483" s="116" t="s">
        <v>1794</v>
      </c>
      <c r="W483" s="119"/>
      <c r="X483" s="119" t="s">
        <v>3250</v>
      </c>
      <c r="Y483" s="118"/>
      <c r="Z483" s="510" t="s">
        <v>3252</v>
      </c>
      <c r="AA483" s="469" t="s">
        <v>3253</v>
      </c>
      <c r="AB483" s="115"/>
      <c r="AC483" s="120">
        <v>2050</v>
      </c>
      <c r="AD483" s="120" t="s">
        <v>3563</v>
      </c>
    </row>
    <row r="484" spans="1:30" x14ac:dyDescent="0.2">
      <c r="A484" s="35" t="s">
        <v>70</v>
      </c>
      <c r="B484" s="673">
        <v>950445</v>
      </c>
      <c r="C484" s="365">
        <v>3086123498334</v>
      </c>
      <c r="D484" s="116" t="s">
        <v>1880</v>
      </c>
      <c r="E484" s="116" t="s">
        <v>55</v>
      </c>
      <c r="F484" s="116"/>
      <c r="G484" s="116"/>
      <c r="H484" s="116" t="str">
        <f t="shared" si="15"/>
        <v>950445</v>
      </c>
      <c r="I484" s="709" t="s">
        <v>4416</v>
      </c>
      <c r="J484" s="116" t="s">
        <v>31</v>
      </c>
      <c r="K484" s="116">
        <v>6</v>
      </c>
      <c r="L484" s="116">
        <v>20</v>
      </c>
      <c r="M484" s="116">
        <v>20</v>
      </c>
      <c r="N484" s="116" t="s">
        <v>119</v>
      </c>
      <c r="O484" s="610">
        <v>5.74</v>
      </c>
      <c r="P484" s="610">
        <v>6.02</v>
      </c>
      <c r="Q484" s="569">
        <f t="shared" si="16"/>
        <v>4.878048780487787E-2</v>
      </c>
      <c r="R484" s="116" t="s">
        <v>33</v>
      </c>
      <c r="S484" s="116" t="s">
        <v>1792</v>
      </c>
      <c r="T484" s="116" t="s">
        <v>3448</v>
      </c>
      <c r="U484" s="116" t="s">
        <v>1836</v>
      </c>
      <c r="V484" s="116" t="s">
        <v>1794</v>
      </c>
      <c r="W484" s="119"/>
      <c r="X484" s="119" t="s">
        <v>3250</v>
      </c>
      <c r="Y484" s="118"/>
      <c r="Z484" s="510" t="s">
        <v>3252</v>
      </c>
      <c r="AA484" s="469" t="s">
        <v>3253</v>
      </c>
      <c r="AB484" s="115"/>
      <c r="AC484" s="120">
        <v>2022</v>
      </c>
      <c r="AD484" s="120" t="s">
        <v>3770</v>
      </c>
    </row>
    <row r="485" spans="1:30" x14ac:dyDescent="0.2">
      <c r="A485" s="35" t="s">
        <v>70</v>
      </c>
      <c r="B485" s="673">
        <v>503924</v>
      </c>
      <c r="C485" s="365">
        <v>3086123498334</v>
      </c>
      <c r="D485" s="116" t="s">
        <v>1835</v>
      </c>
      <c r="E485" s="116" t="s">
        <v>30</v>
      </c>
      <c r="F485" s="116"/>
      <c r="G485" s="116"/>
      <c r="H485" s="116" t="str">
        <f t="shared" si="15"/>
        <v>503924</v>
      </c>
      <c r="I485" s="709" t="s">
        <v>4416</v>
      </c>
      <c r="J485" s="116" t="s">
        <v>31</v>
      </c>
      <c r="K485" s="116">
        <v>6</v>
      </c>
      <c r="L485" s="116">
        <v>10</v>
      </c>
      <c r="M485" s="116">
        <v>10</v>
      </c>
      <c r="N485" s="116" t="s">
        <v>119</v>
      </c>
      <c r="O485" s="610">
        <v>5.74</v>
      </c>
      <c r="P485" s="610">
        <v>6.02</v>
      </c>
      <c r="Q485" s="569">
        <f t="shared" si="16"/>
        <v>4.878048780487787E-2</v>
      </c>
      <c r="R485" s="116" t="s">
        <v>33</v>
      </c>
      <c r="S485" s="116" t="s">
        <v>1792</v>
      </c>
      <c r="T485" s="116" t="s">
        <v>3448</v>
      </c>
      <c r="U485" s="116" t="s">
        <v>1836</v>
      </c>
      <c r="V485" s="116" t="s">
        <v>1794</v>
      </c>
      <c r="W485" s="119"/>
      <c r="X485" s="119" t="s">
        <v>3250</v>
      </c>
      <c r="Y485" s="118"/>
      <c r="Z485" s="510" t="s">
        <v>3252</v>
      </c>
      <c r="AA485" s="469" t="s">
        <v>3253</v>
      </c>
      <c r="AB485" s="115"/>
      <c r="AC485" s="120">
        <v>2050</v>
      </c>
      <c r="AD485" s="120" t="s">
        <v>3563</v>
      </c>
    </row>
    <row r="486" spans="1:30" x14ac:dyDescent="0.2">
      <c r="A486" s="35" t="s">
        <v>70</v>
      </c>
      <c r="B486" s="673">
        <v>503926</v>
      </c>
      <c r="C486" s="365">
        <v>3086123498327</v>
      </c>
      <c r="D486" s="116" t="s">
        <v>1838</v>
      </c>
      <c r="E486" s="116" t="s">
        <v>30</v>
      </c>
      <c r="F486" s="116"/>
      <c r="G486" s="116"/>
      <c r="H486" s="116" t="str">
        <f t="shared" si="15"/>
        <v>503926</v>
      </c>
      <c r="I486" s="709" t="s">
        <v>4416</v>
      </c>
      <c r="J486" s="116" t="s">
        <v>31</v>
      </c>
      <c r="K486" s="116">
        <v>6</v>
      </c>
      <c r="L486" s="116">
        <v>10</v>
      </c>
      <c r="M486" s="116">
        <v>10</v>
      </c>
      <c r="N486" s="116" t="s">
        <v>119</v>
      </c>
      <c r="O486" s="610">
        <v>5.74</v>
      </c>
      <c r="P486" s="610">
        <v>6.02</v>
      </c>
      <c r="Q486" s="569">
        <f t="shared" si="16"/>
        <v>4.878048780487787E-2</v>
      </c>
      <c r="R486" s="116" t="s">
        <v>33</v>
      </c>
      <c r="S486" s="116" t="s">
        <v>1792</v>
      </c>
      <c r="T486" s="116" t="s">
        <v>3448</v>
      </c>
      <c r="U486" s="116" t="s">
        <v>1836</v>
      </c>
      <c r="V486" s="116" t="s">
        <v>1794</v>
      </c>
      <c r="W486" s="119"/>
      <c r="X486" s="119" t="s">
        <v>3250</v>
      </c>
      <c r="Y486" s="118"/>
      <c r="Z486" s="510" t="s">
        <v>3252</v>
      </c>
      <c r="AA486" s="469" t="s">
        <v>3253</v>
      </c>
      <c r="AB486" s="115"/>
      <c r="AC486" s="120">
        <v>2050</v>
      </c>
      <c r="AD486" s="120" t="s">
        <v>3563</v>
      </c>
    </row>
    <row r="487" spans="1:30" x14ac:dyDescent="0.2">
      <c r="A487" s="35" t="s">
        <v>70</v>
      </c>
      <c r="B487" s="673">
        <v>942061</v>
      </c>
      <c r="C487" s="365">
        <v>3086123449121</v>
      </c>
      <c r="D487" s="116" t="s">
        <v>1840</v>
      </c>
      <c r="E487" s="116" t="s">
        <v>55</v>
      </c>
      <c r="F487" s="116"/>
      <c r="G487" s="116"/>
      <c r="H487" s="116" t="str">
        <f t="shared" si="15"/>
        <v>942061</v>
      </c>
      <c r="I487" s="709" t="s">
        <v>4416</v>
      </c>
      <c r="J487" s="116" t="s">
        <v>31</v>
      </c>
      <c r="K487" s="116">
        <v>12</v>
      </c>
      <c r="L487" s="116">
        <v>20</v>
      </c>
      <c r="M487" s="116">
        <v>1</v>
      </c>
      <c r="N487" s="116" t="s">
        <v>46</v>
      </c>
      <c r="O487" s="610">
        <v>8.14</v>
      </c>
      <c r="P487" s="610">
        <v>8.3800000000000008</v>
      </c>
      <c r="Q487" s="569">
        <f t="shared" si="16"/>
        <v>2.9484029484029506E-2</v>
      </c>
      <c r="R487" s="116" t="s">
        <v>33</v>
      </c>
      <c r="S487" s="116" t="s">
        <v>1792</v>
      </c>
      <c r="T487" s="116" t="s">
        <v>3448</v>
      </c>
      <c r="U487" s="116" t="s">
        <v>1836</v>
      </c>
      <c r="V487" s="116" t="s">
        <v>1794</v>
      </c>
      <c r="W487" s="119"/>
      <c r="X487" s="119" t="s">
        <v>3250</v>
      </c>
      <c r="Y487" s="118"/>
      <c r="Z487" s="510" t="s">
        <v>3252</v>
      </c>
      <c r="AA487" s="469" t="s">
        <v>3253</v>
      </c>
      <c r="AB487" s="115" t="s">
        <v>1841</v>
      </c>
      <c r="AC487" s="120">
        <v>2023</v>
      </c>
      <c r="AD487" s="120" t="s">
        <v>3758</v>
      </c>
    </row>
    <row r="488" spans="1:30" x14ac:dyDescent="0.2">
      <c r="A488" s="35" t="s">
        <v>70</v>
      </c>
      <c r="B488" s="673">
        <v>942062</v>
      </c>
      <c r="C488" s="365">
        <v>3086123449138</v>
      </c>
      <c r="D488" s="116" t="s">
        <v>1843</v>
      </c>
      <c r="E488" s="116" t="s">
        <v>55</v>
      </c>
      <c r="F488" s="116"/>
      <c r="G488" s="116"/>
      <c r="H488" s="116" t="str">
        <f t="shared" si="15"/>
        <v>942062</v>
      </c>
      <c r="I488" s="709" t="s">
        <v>4416</v>
      </c>
      <c r="J488" s="116" t="s">
        <v>31</v>
      </c>
      <c r="K488" s="116">
        <v>12</v>
      </c>
      <c r="L488" s="116">
        <v>20</v>
      </c>
      <c r="M488" s="116">
        <v>1</v>
      </c>
      <c r="N488" s="116" t="s">
        <v>46</v>
      </c>
      <c r="O488" s="610">
        <v>8.14</v>
      </c>
      <c r="P488" s="610">
        <v>8.3800000000000008</v>
      </c>
      <c r="Q488" s="569">
        <f t="shared" si="16"/>
        <v>2.9484029484029506E-2</v>
      </c>
      <c r="R488" s="116" t="s">
        <v>33</v>
      </c>
      <c r="S488" s="116" t="s">
        <v>1792</v>
      </c>
      <c r="T488" s="116" t="s">
        <v>3448</v>
      </c>
      <c r="U488" s="116" t="s">
        <v>1836</v>
      </c>
      <c r="V488" s="116" t="s">
        <v>1794</v>
      </c>
      <c r="W488" s="119"/>
      <c r="X488" s="119" t="s">
        <v>3250</v>
      </c>
      <c r="Y488" s="118"/>
      <c r="Z488" s="510" t="s">
        <v>3252</v>
      </c>
      <c r="AA488" s="469" t="s">
        <v>3253</v>
      </c>
      <c r="AB488" s="115" t="s">
        <v>1844</v>
      </c>
      <c r="AC488" s="120">
        <v>2023</v>
      </c>
      <c r="AD488" s="120" t="s">
        <v>3758</v>
      </c>
    </row>
    <row r="489" spans="1:30" x14ac:dyDescent="0.2">
      <c r="A489" s="35" t="s">
        <v>70</v>
      </c>
      <c r="B489" s="673">
        <v>942063</v>
      </c>
      <c r="C489" s="365">
        <v>3086123449145</v>
      </c>
      <c r="D489" s="116" t="s">
        <v>1846</v>
      </c>
      <c r="E489" s="116" t="s">
        <v>55</v>
      </c>
      <c r="F489" s="116"/>
      <c r="G489" s="116"/>
      <c r="H489" s="116" t="str">
        <f t="shared" si="15"/>
        <v>942063</v>
      </c>
      <c r="I489" s="709" t="s">
        <v>4416</v>
      </c>
      <c r="J489" s="116" t="s">
        <v>31</v>
      </c>
      <c r="K489" s="116">
        <v>12</v>
      </c>
      <c r="L489" s="116">
        <v>20</v>
      </c>
      <c r="M489" s="116">
        <v>1</v>
      </c>
      <c r="N489" s="116" t="s">
        <v>46</v>
      </c>
      <c r="O489" s="610">
        <v>8.14</v>
      </c>
      <c r="P489" s="610">
        <v>8.3800000000000008</v>
      </c>
      <c r="Q489" s="569">
        <f t="shared" si="16"/>
        <v>2.9484029484029506E-2</v>
      </c>
      <c r="R489" s="116" t="s">
        <v>33</v>
      </c>
      <c r="S489" s="116" t="s">
        <v>1792</v>
      </c>
      <c r="T489" s="116" t="s">
        <v>3448</v>
      </c>
      <c r="U489" s="116" t="s">
        <v>1836</v>
      </c>
      <c r="V489" s="116" t="s">
        <v>1794</v>
      </c>
      <c r="W489" s="119"/>
      <c r="X489" s="119" t="s">
        <v>3250</v>
      </c>
      <c r="Y489" s="118"/>
      <c r="Z489" s="510" t="s">
        <v>3252</v>
      </c>
      <c r="AA489" s="469" t="s">
        <v>3253</v>
      </c>
      <c r="AB489" s="115" t="s">
        <v>1847</v>
      </c>
      <c r="AC489" s="120">
        <v>2023</v>
      </c>
      <c r="AD489" s="120" t="s">
        <v>3758</v>
      </c>
    </row>
    <row r="490" spans="1:30" x14ac:dyDescent="0.2">
      <c r="A490" s="35" t="s">
        <v>70</v>
      </c>
      <c r="B490" s="673">
        <v>942064</v>
      </c>
      <c r="C490" s="365">
        <v>3086123449152</v>
      </c>
      <c r="D490" s="116" t="s">
        <v>1849</v>
      </c>
      <c r="E490" s="116" t="s">
        <v>84</v>
      </c>
      <c r="F490" s="445" t="s">
        <v>3261</v>
      </c>
      <c r="G490" s="400" t="s">
        <v>88</v>
      </c>
      <c r="H490" s="400" t="str">
        <f t="shared" si="15"/>
        <v>942064</v>
      </c>
      <c r="I490" s="708" t="s">
        <v>4416</v>
      </c>
      <c r="J490" s="116" t="s">
        <v>31</v>
      </c>
      <c r="K490" s="116">
        <v>12</v>
      </c>
      <c r="L490" s="116">
        <v>20</v>
      </c>
      <c r="M490" s="116">
        <v>1</v>
      </c>
      <c r="N490" s="116" t="s">
        <v>46</v>
      </c>
      <c r="O490" s="610">
        <v>8.14</v>
      </c>
      <c r="P490" s="610">
        <v>8.3800000000000008</v>
      </c>
      <c r="Q490" s="569">
        <f t="shared" si="16"/>
        <v>2.9484029484029506E-2</v>
      </c>
      <c r="R490" s="116" t="s">
        <v>33</v>
      </c>
      <c r="S490" s="116" t="s">
        <v>1792</v>
      </c>
      <c r="T490" s="116" t="s">
        <v>3448</v>
      </c>
      <c r="U490" s="116" t="s">
        <v>1836</v>
      </c>
      <c r="V490" s="116" t="s">
        <v>1794</v>
      </c>
      <c r="W490" s="119"/>
      <c r="X490" s="119" t="s">
        <v>3250</v>
      </c>
      <c r="Y490" s="118"/>
      <c r="Z490" s="510" t="s">
        <v>3252</v>
      </c>
      <c r="AA490" s="469" t="s">
        <v>3253</v>
      </c>
      <c r="AB490" s="115" t="s">
        <v>1850</v>
      </c>
      <c r="AC490" s="120">
        <v>2024</v>
      </c>
      <c r="AD490" s="120" t="s">
        <v>3826</v>
      </c>
    </row>
    <row r="491" spans="1:30" x14ac:dyDescent="0.2">
      <c r="A491" s="35" t="s">
        <v>70</v>
      </c>
      <c r="B491" s="673">
        <v>942065</v>
      </c>
      <c r="C491" s="365">
        <v>3086123449169</v>
      </c>
      <c r="D491" s="116" t="s">
        <v>1852</v>
      </c>
      <c r="E491" s="116" t="s">
        <v>30</v>
      </c>
      <c r="F491" s="116"/>
      <c r="G491" s="116"/>
      <c r="H491" s="116" t="str">
        <f t="shared" si="15"/>
        <v>942065</v>
      </c>
      <c r="I491" s="709" t="s">
        <v>4416</v>
      </c>
      <c r="J491" s="116" t="s">
        <v>31</v>
      </c>
      <c r="K491" s="116">
        <v>12</v>
      </c>
      <c r="L491" s="116">
        <v>20</v>
      </c>
      <c r="M491" s="116">
        <v>1</v>
      </c>
      <c r="N491" s="116" t="s">
        <v>46</v>
      </c>
      <c r="O491" s="610">
        <v>8.14</v>
      </c>
      <c r="P491" s="610">
        <v>8.3800000000000008</v>
      </c>
      <c r="Q491" s="569">
        <f t="shared" si="16"/>
        <v>2.9484029484029506E-2</v>
      </c>
      <c r="R491" s="116" t="s">
        <v>33</v>
      </c>
      <c r="S491" s="116" t="s">
        <v>1792</v>
      </c>
      <c r="T491" s="116" t="s">
        <v>3448</v>
      </c>
      <c r="U491" s="116" t="s">
        <v>1836</v>
      </c>
      <c r="V491" s="116" t="s">
        <v>1794</v>
      </c>
      <c r="W491" s="119"/>
      <c r="X491" s="119" t="s">
        <v>3250</v>
      </c>
      <c r="Y491" s="118"/>
      <c r="Z491" s="510" t="s">
        <v>3252</v>
      </c>
      <c r="AA491" s="469" t="s">
        <v>3253</v>
      </c>
      <c r="AB491" s="115" t="s">
        <v>1853</v>
      </c>
      <c r="AC491" s="120">
        <v>2050</v>
      </c>
      <c r="AD491" s="120" t="s">
        <v>3563</v>
      </c>
    </row>
    <row r="492" spans="1:30" x14ac:dyDescent="0.2">
      <c r="A492" s="35" t="s">
        <v>70</v>
      </c>
      <c r="B492" s="673">
        <v>942066</v>
      </c>
      <c r="C492" s="365">
        <v>3086123449176</v>
      </c>
      <c r="D492" s="116" t="s">
        <v>1855</v>
      </c>
      <c r="E492" s="116" t="s">
        <v>30</v>
      </c>
      <c r="F492" s="116"/>
      <c r="G492" s="116"/>
      <c r="H492" s="116" t="str">
        <f t="shared" si="15"/>
        <v>942066</v>
      </c>
      <c r="I492" s="709" t="s">
        <v>4416</v>
      </c>
      <c r="J492" s="116" t="s">
        <v>31</v>
      </c>
      <c r="K492" s="116">
        <v>12</v>
      </c>
      <c r="L492" s="116">
        <v>20</v>
      </c>
      <c r="M492" s="116">
        <v>1</v>
      </c>
      <c r="N492" s="116" t="s">
        <v>46</v>
      </c>
      <c r="O492" s="610">
        <v>8.14</v>
      </c>
      <c r="P492" s="610">
        <v>8.3800000000000008</v>
      </c>
      <c r="Q492" s="569">
        <f t="shared" si="16"/>
        <v>2.9484029484029506E-2</v>
      </c>
      <c r="R492" s="116" t="s">
        <v>33</v>
      </c>
      <c r="S492" s="116" t="s">
        <v>1792</v>
      </c>
      <c r="T492" s="116" t="s">
        <v>3448</v>
      </c>
      <c r="U492" s="116" t="s">
        <v>1836</v>
      </c>
      <c r="V492" s="116" t="s">
        <v>1794</v>
      </c>
      <c r="W492" s="119"/>
      <c r="X492" s="119" t="s">
        <v>3250</v>
      </c>
      <c r="Y492" s="118"/>
      <c r="Z492" s="510" t="s">
        <v>3252</v>
      </c>
      <c r="AA492" s="469" t="s">
        <v>3253</v>
      </c>
      <c r="AB492" s="115" t="s">
        <v>1856</v>
      </c>
      <c r="AC492" s="120">
        <v>2050</v>
      </c>
      <c r="AD492" s="120" t="s">
        <v>3563</v>
      </c>
    </row>
    <row r="493" spans="1:30" x14ac:dyDescent="0.2">
      <c r="A493" s="35" t="s">
        <v>70</v>
      </c>
      <c r="B493" s="673">
        <v>942067</v>
      </c>
      <c r="C493" s="365">
        <v>3086123449183</v>
      </c>
      <c r="D493" s="116" t="s">
        <v>1858</v>
      </c>
      <c r="E493" s="116" t="s">
        <v>30</v>
      </c>
      <c r="F493" s="116"/>
      <c r="G493" s="116"/>
      <c r="H493" s="116" t="str">
        <f t="shared" si="15"/>
        <v>942067</v>
      </c>
      <c r="I493" s="709" t="s">
        <v>4416</v>
      </c>
      <c r="J493" s="116" t="s">
        <v>31</v>
      </c>
      <c r="K493" s="116">
        <v>12</v>
      </c>
      <c r="L493" s="116">
        <v>20</v>
      </c>
      <c r="M493" s="116">
        <v>1</v>
      </c>
      <c r="N493" s="116" t="s">
        <v>46</v>
      </c>
      <c r="O493" s="610">
        <v>8.14</v>
      </c>
      <c r="P493" s="610">
        <v>8.3800000000000008</v>
      </c>
      <c r="Q493" s="569">
        <f t="shared" si="16"/>
        <v>2.9484029484029506E-2</v>
      </c>
      <c r="R493" s="116" t="s">
        <v>33</v>
      </c>
      <c r="S493" s="116" t="s">
        <v>1792</v>
      </c>
      <c r="T493" s="116" t="s">
        <v>3448</v>
      </c>
      <c r="U493" s="116" t="s">
        <v>1836</v>
      </c>
      <c r="V493" s="116" t="s">
        <v>1794</v>
      </c>
      <c r="W493" s="119"/>
      <c r="X493" s="119" t="s">
        <v>3250</v>
      </c>
      <c r="Y493" s="118"/>
      <c r="Z493" s="510" t="s">
        <v>3252</v>
      </c>
      <c r="AA493" s="469" t="s">
        <v>3253</v>
      </c>
      <c r="AB493" s="115" t="s">
        <v>1859</v>
      </c>
      <c r="AC493" s="120">
        <v>2050</v>
      </c>
      <c r="AD493" s="120" t="s">
        <v>3563</v>
      </c>
    </row>
    <row r="494" spans="1:30" x14ac:dyDescent="0.2">
      <c r="A494" s="35" t="s">
        <v>70</v>
      </c>
      <c r="B494" s="673">
        <v>942068</v>
      </c>
      <c r="C494" s="365">
        <v>3086123449190</v>
      </c>
      <c r="D494" s="116" t="s">
        <v>1861</v>
      </c>
      <c r="E494" s="116" t="s">
        <v>30</v>
      </c>
      <c r="F494" s="116"/>
      <c r="G494" s="116"/>
      <c r="H494" s="116" t="str">
        <f t="shared" si="15"/>
        <v>942068</v>
      </c>
      <c r="I494" s="709" t="s">
        <v>4416</v>
      </c>
      <c r="J494" s="116" t="s">
        <v>31</v>
      </c>
      <c r="K494" s="116">
        <v>12</v>
      </c>
      <c r="L494" s="116">
        <v>20</v>
      </c>
      <c r="M494" s="116">
        <v>1</v>
      </c>
      <c r="N494" s="116" t="s">
        <v>46</v>
      </c>
      <c r="O494" s="610">
        <v>8.14</v>
      </c>
      <c r="P494" s="610">
        <v>8.3800000000000008</v>
      </c>
      <c r="Q494" s="569">
        <f t="shared" si="16"/>
        <v>2.9484029484029506E-2</v>
      </c>
      <c r="R494" s="116" t="s">
        <v>33</v>
      </c>
      <c r="S494" s="116" t="s">
        <v>1792</v>
      </c>
      <c r="T494" s="116" t="s">
        <v>3448</v>
      </c>
      <c r="U494" s="116" t="s">
        <v>1836</v>
      </c>
      <c r="V494" s="116" t="s">
        <v>1794</v>
      </c>
      <c r="W494" s="119"/>
      <c r="X494" s="119" t="s">
        <v>3250</v>
      </c>
      <c r="Y494" s="118"/>
      <c r="Z494" s="510" t="s">
        <v>3252</v>
      </c>
      <c r="AA494" s="469" t="s">
        <v>3253</v>
      </c>
      <c r="AB494" s="115" t="s">
        <v>1862</v>
      </c>
      <c r="AC494" s="120">
        <v>2050</v>
      </c>
      <c r="AD494" s="120" t="s">
        <v>3563</v>
      </c>
    </row>
    <row r="495" spans="1:30" x14ac:dyDescent="0.2">
      <c r="A495" s="35" t="s">
        <v>70</v>
      </c>
      <c r="B495" s="673">
        <v>942069</v>
      </c>
      <c r="C495" s="365">
        <v>3086123449206</v>
      </c>
      <c r="D495" s="116" t="s">
        <v>1864</v>
      </c>
      <c r="E495" s="116" t="s">
        <v>30</v>
      </c>
      <c r="F495" s="116"/>
      <c r="G495" s="116"/>
      <c r="H495" s="116" t="str">
        <f t="shared" si="15"/>
        <v>942069</v>
      </c>
      <c r="I495" s="709" t="s">
        <v>4416</v>
      </c>
      <c r="J495" s="116" t="s">
        <v>31</v>
      </c>
      <c r="K495" s="116">
        <v>12</v>
      </c>
      <c r="L495" s="116">
        <v>20</v>
      </c>
      <c r="M495" s="116">
        <v>1</v>
      </c>
      <c r="N495" s="116" t="s">
        <v>46</v>
      </c>
      <c r="O495" s="610">
        <v>8.14</v>
      </c>
      <c r="P495" s="610">
        <v>8.3800000000000008</v>
      </c>
      <c r="Q495" s="569">
        <f t="shared" si="16"/>
        <v>2.9484029484029506E-2</v>
      </c>
      <c r="R495" s="116" t="s">
        <v>33</v>
      </c>
      <c r="S495" s="116" t="s">
        <v>1792</v>
      </c>
      <c r="T495" s="116" t="s">
        <v>3448</v>
      </c>
      <c r="U495" s="116" t="s">
        <v>1836</v>
      </c>
      <c r="V495" s="116" t="s">
        <v>1794</v>
      </c>
      <c r="W495" s="119"/>
      <c r="X495" s="119" t="s">
        <v>3250</v>
      </c>
      <c r="Y495" s="118"/>
      <c r="Z495" s="510" t="s">
        <v>3252</v>
      </c>
      <c r="AA495" s="469" t="s">
        <v>3253</v>
      </c>
      <c r="AB495" s="115" t="s">
        <v>1865</v>
      </c>
      <c r="AC495" s="120">
        <v>2050</v>
      </c>
      <c r="AD495" s="120" t="s">
        <v>3563</v>
      </c>
    </row>
    <row r="496" spans="1:30" x14ac:dyDescent="0.2">
      <c r="A496" s="35" t="s">
        <v>70</v>
      </c>
      <c r="B496" s="673">
        <v>942070</v>
      </c>
      <c r="C496" s="365">
        <v>3086123449213</v>
      </c>
      <c r="D496" s="116" t="s">
        <v>1867</v>
      </c>
      <c r="E496" s="116" t="s">
        <v>30</v>
      </c>
      <c r="F496" s="116"/>
      <c r="G496" s="116"/>
      <c r="H496" s="116" t="str">
        <f t="shared" si="15"/>
        <v>942070</v>
      </c>
      <c r="I496" s="709" t="s">
        <v>4416</v>
      </c>
      <c r="J496" s="116" t="s">
        <v>31</v>
      </c>
      <c r="K496" s="116">
        <v>12</v>
      </c>
      <c r="L496" s="116">
        <v>20</v>
      </c>
      <c r="M496" s="116">
        <v>1</v>
      </c>
      <c r="N496" s="116" t="s">
        <v>46</v>
      </c>
      <c r="O496" s="610">
        <v>8.14</v>
      </c>
      <c r="P496" s="610">
        <v>8.3800000000000008</v>
      </c>
      <c r="Q496" s="569">
        <f t="shared" si="16"/>
        <v>2.9484029484029506E-2</v>
      </c>
      <c r="R496" s="116" t="s">
        <v>33</v>
      </c>
      <c r="S496" s="116" t="s">
        <v>1792</v>
      </c>
      <c r="T496" s="116" t="s">
        <v>3448</v>
      </c>
      <c r="U496" s="116" t="s">
        <v>1836</v>
      </c>
      <c r="V496" s="116" t="s">
        <v>1794</v>
      </c>
      <c r="W496" s="119"/>
      <c r="X496" s="119" t="s">
        <v>3250</v>
      </c>
      <c r="Y496" s="118"/>
      <c r="Z496" s="510" t="s">
        <v>3252</v>
      </c>
      <c r="AA496" s="469" t="s">
        <v>3253</v>
      </c>
      <c r="AB496" s="115" t="s">
        <v>1868</v>
      </c>
      <c r="AC496" s="120">
        <v>2050</v>
      </c>
      <c r="AD496" s="120" t="s">
        <v>3563</v>
      </c>
    </row>
    <row r="497" spans="1:30" x14ac:dyDescent="0.2">
      <c r="A497" s="35" t="s">
        <v>70</v>
      </c>
      <c r="B497" s="673">
        <v>942074</v>
      </c>
      <c r="C497" s="365">
        <v>3086123449251</v>
      </c>
      <c r="D497" s="116" t="s">
        <v>1870</v>
      </c>
      <c r="E497" s="116" t="s">
        <v>55</v>
      </c>
      <c r="F497" s="116"/>
      <c r="G497" s="116"/>
      <c r="H497" s="116" t="str">
        <f t="shared" si="15"/>
        <v>942074</v>
      </c>
      <c r="I497" s="709" t="s">
        <v>4416</v>
      </c>
      <c r="J497" s="116" t="s">
        <v>31</v>
      </c>
      <c r="K497" s="116">
        <v>12</v>
      </c>
      <c r="L497" s="116">
        <v>20</v>
      </c>
      <c r="M497" s="116">
        <v>20</v>
      </c>
      <c r="N497" s="116" t="s">
        <v>591</v>
      </c>
      <c r="O497" s="610">
        <v>11</v>
      </c>
      <c r="P497" s="610">
        <v>11.53</v>
      </c>
      <c r="Q497" s="569">
        <f t="shared" si="16"/>
        <v>4.8181818181818103E-2</v>
      </c>
      <c r="R497" s="116" t="s">
        <v>33</v>
      </c>
      <c r="S497" s="116" t="s">
        <v>1792</v>
      </c>
      <c r="T497" s="116" t="s">
        <v>3448</v>
      </c>
      <c r="U497" s="116" t="s">
        <v>1836</v>
      </c>
      <c r="V497" s="116" t="s">
        <v>1794</v>
      </c>
      <c r="W497" s="119"/>
      <c r="X497" s="119" t="s">
        <v>3250</v>
      </c>
      <c r="Y497" s="118"/>
      <c r="Z497" s="510" t="s">
        <v>3252</v>
      </c>
      <c r="AA497" s="469" t="s">
        <v>3253</v>
      </c>
      <c r="AB497" s="115"/>
      <c r="AC497" s="120">
        <v>2050</v>
      </c>
      <c r="AD497" s="120" t="s">
        <v>3563</v>
      </c>
    </row>
    <row r="498" spans="1:30" x14ac:dyDescent="0.2">
      <c r="A498" s="35" t="s">
        <v>70</v>
      </c>
      <c r="B498" s="673">
        <v>942076</v>
      </c>
      <c r="C498" s="365">
        <v>3086123449275</v>
      </c>
      <c r="D498" s="116" t="s">
        <v>1872</v>
      </c>
      <c r="E498" s="116" t="s">
        <v>30</v>
      </c>
      <c r="F498" s="116"/>
      <c r="G498" s="116"/>
      <c r="H498" s="116" t="str">
        <f t="shared" si="15"/>
        <v>942076</v>
      </c>
      <c r="I498" s="709" t="s">
        <v>4416</v>
      </c>
      <c r="J498" s="116" t="s">
        <v>31</v>
      </c>
      <c r="K498" s="116">
        <v>4</v>
      </c>
      <c r="L498" s="116">
        <v>20</v>
      </c>
      <c r="M498" s="116">
        <v>20</v>
      </c>
      <c r="N498" s="116" t="s">
        <v>277</v>
      </c>
      <c r="O498" s="610">
        <v>3.94</v>
      </c>
      <c r="P498" s="610">
        <v>4.13</v>
      </c>
      <c r="Q498" s="569">
        <f t="shared" si="16"/>
        <v>4.8223350253807196E-2</v>
      </c>
      <c r="R498" s="116" t="s">
        <v>33</v>
      </c>
      <c r="S498" s="116" t="s">
        <v>1792</v>
      </c>
      <c r="T498" s="116" t="s">
        <v>3448</v>
      </c>
      <c r="U498" s="116" t="s">
        <v>1836</v>
      </c>
      <c r="V498" s="116" t="s">
        <v>1794</v>
      </c>
      <c r="W498" s="119"/>
      <c r="X498" s="119" t="s">
        <v>3250</v>
      </c>
      <c r="Y498" s="118"/>
      <c r="Z498" s="510" t="s">
        <v>3252</v>
      </c>
      <c r="AA498" s="469" t="s">
        <v>3253</v>
      </c>
      <c r="AB498" s="115"/>
      <c r="AC498" s="120">
        <v>2050</v>
      </c>
      <c r="AD498" s="120" t="s">
        <v>3563</v>
      </c>
    </row>
    <row r="499" spans="1:30" x14ac:dyDescent="0.2">
      <c r="A499" s="35" t="s">
        <v>70</v>
      </c>
      <c r="B499" s="673">
        <v>942082</v>
      </c>
      <c r="C499" s="365">
        <v>3086123449336</v>
      </c>
      <c r="D499" s="116" t="s">
        <v>1874</v>
      </c>
      <c r="E499" s="116" t="s">
        <v>30</v>
      </c>
      <c r="F499" s="116"/>
      <c r="G499" s="116"/>
      <c r="H499" s="116" t="str">
        <f t="shared" si="15"/>
        <v>942082</v>
      </c>
      <c r="I499" s="709" t="s">
        <v>4416</v>
      </c>
      <c r="J499" s="116" t="s">
        <v>31</v>
      </c>
      <c r="K499" s="116">
        <v>4</v>
      </c>
      <c r="L499" s="116">
        <v>20</v>
      </c>
      <c r="M499" s="116">
        <v>20</v>
      </c>
      <c r="N499" s="116" t="s">
        <v>277</v>
      </c>
      <c r="O499" s="610">
        <v>3.94</v>
      </c>
      <c r="P499" s="610">
        <v>4.13</v>
      </c>
      <c r="Q499" s="569">
        <f t="shared" si="16"/>
        <v>4.8223350253807196E-2</v>
      </c>
      <c r="R499" s="116" t="s">
        <v>33</v>
      </c>
      <c r="S499" s="116" t="s">
        <v>1792</v>
      </c>
      <c r="T499" s="116" t="s">
        <v>3448</v>
      </c>
      <c r="U499" s="116" t="s">
        <v>1836</v>
      </c>
      <c r="V499" s="116" t="s">
        <v>1794</v>
      </c>
      <c r="W499" s="119"/>
      <c r="X499" s="119" t="s">
        <v>3250</v>
      </c>
      <c r="Y499" s="118"/>
      <c r="Z499" s="510" t="s">
        <v>3252</v>
      </c>
      <c r="AA499" s="469" t="s">
        <v>3253</v>
      </c>
      <c r="AB499" s="115"/>
      <c r="AC499" s="120">
        <v>2050</v>
      </c>
      <c r="AD499" s="120" t="s">
        <v>3563</v>
      </c>
    </row>
    <row r="500" spans="1:30" x14ac:dyDescent="0.2">
      <c r="A500" s="35" t="s">
        <v>70</v>
      </c>
      <c r="B500" s="673">
        <v>942084</v>
      </c>
      <c r="C500" s="365">
        <v>3086123449350</v>
      </c>
      <c r="D500" s="116" t="s">
        <v>1876</v>
      </c>
      <c r="E500" s="116" t="s">
        <v>30</v>
      </c>
      <c r="F500" s="116"/>
      <c r="G500" s="116"/>
      <c r="H500" s="116" t="str">
        <f t="shared" si="15"/>
        <v>942084</v>
      </c>
      <c r="I500" s="709" t="s">
        <v>4416</v>
      </c>
      <c r="J500" s="116" t="s">
        <v>31</v>
      </c>
      <c r="K500" s="116">
        <v>12</v>
      </c>
      <c r="L500" s="116">
        <v>20</v>
      </c>
      <c r="M500" s="116">
        <v>1</v>
      </c>
      <c r="N500" s="116" t="s">
        <v>46</v>
      </c>
      <c r="O500" s="610">
        <v>8.14</v>
      </c>
      <c r="P500" s="610">
        <v>8.3800000000000008</v>
      </c>
      <c r="Q500" s="569">
        <f t="shared" si="16"/>
        <v>2.9484029484029506E-2</v>
      </c>
      <c r="R500" s="116" t="s">
        <v>33</v>
      </c>
      <c r="S500" s="116" t="s">
        <v>1792</v>
      </c>
      <c r="T500" s="116" t="s">
        <v>3448</v>
      </c>
      <c r="U500" s="116" t="s">
        <v>1836</v>
      </c>
      <c r="V500" s="116" t="s">
        <v>1794</v>
      </c>
      <c r="W500" s="119"/>
      <c r="X500" s="119" t="s">
        <v>3250</v>
      </c>
      <c r="Y500" s="118"/>
      <c r="Z500" s="510" t="s">
        <v>3252</v>
      </c>
      <c r="AA500" s="469" t="s">
        <v>3253</v>
      </c>
      <c r="AB500" s="115" t="s">
        <v>1877</v>
      </c>
      <c r="AC500" s="120">
        <v>2050</v>
      </c>
      <c r="AD500" s="120" t="s">
        <v>3563</v>
      </c>
    </row>
    <row r="501" spans="1:30" x14ac:dyDescent="0.2">
      <c r="A501" s="35" t="s">
        <v>70</v>
      </c>
      <c r="B501" s="673">
        <v>946047</v>
      </c>
      <c r="C501" s="365">
        <v>3086123449268</v>
      </c>
      <c r="D501" s="116" t="s">
        <v>1879</v>
      </c>
      <c r="E501" s="116" t="s">
        <v>30</v>
      </c>
      <c r="F501" s="116"/>
      <c r="G501" s="116"/>
      <c r="H501" s="116" t="str">
        <f t="shared" si="15"/>
        <v>946047</v>
      </c>
      <c r="I501" s="709" t="s">
        <v>4416</v>
      </c>
      <c r="J501" s="116" t="s">
        <v>31</v>
      </c>
      <c r="K501" s="116">
        <v>8</v>
      </c>
      <c r="L501" s="116">
        <v>10</v>
      </c>
      <c r="M501" s="116">
        <v>10</v>
      </c>
      <c r="N501" s="116" t="s">
        <v>85</v>
      </c>
      <c r="O501" s="610">
        <v>7.34</v>
      </c>
      <c r="P501" s="610">
        <v>7.69</v>
      </c>
      <c r="Q501" s="569">
        <f t="shared" si="16"/>
        <v>4.7683923705722053E-2</v>
      </c>
      <c r="R501" s="116" t="s">
        <v>33</v>
      </c>
      <c r="S501" s="116" t="s">
        <v>1792</v>
      </c>
      <c r="T501" s="116" t="s">
        <v>3448</v>
      </c>
      <c r="U501" s="116" t="s">
        <v>1836</v>
      </c>
      <c r="V501" s="116" t="s">
        <v>1794</v>
      </c>
      <c r="W501" s="119"/>
      <c r="X501" s="119" t="s">
        <v>3250</v>
      </c>
      <c r="Y501" s="118"/>
      <c r="Z501" s="510" t="s">
        <v>3252</v>
      </c>
      <c r="AA501" s="469" t="s">
        <v>3253</v>
      </c>
      <c r="AB501" s="115"/>
      <c r="AC501" s="120">
        <v>2050</v>
      </c>
      <c r="AD501" s="120" t="s">
        <v>3563</v>
      </c>
    </row>
    <row r="502" spans="1:30" x14ac:dyDescent="0.2">
      <c r="A502" s="35" t="s">
        <v>70</v>
      </c>
      <c r="B502" s="673">
        <v>950459</v>
      </c>
      <c r="C502" s="365">
        <v>3086123498471</v>
      </c>
      <c r="D502" s="116" t="s">
        <v>1882</v>
      </c>
      <c r="E502" s="116" t="s">
        <v>55</v>
      </c>
      <c r="F502" s="116"/>
      <c r="G502" s="116"/>
      <c r="H502" s="116" t="str">
        <f t="shared" si="15"/>
        <v>950459</v>
      </c>
      <c r="I502" s="709" t="s">
        <v>4416</v>
      </c>
      <c r="J502" s="116" t="s">
        <v>31</v>
      </c>
      <c r="K502" s="116">
        <v>12</v>
      </c>
      <c r="L502" s="116">
        <v>20</v>
      </c>
      <c r="M502" s="116">
        <v>1</v>
      </c>
      <c r="N502" s="116" t="s">
        <v>46</v>
      </c>
      <c r="O502" s="610">
        <v>8.14</v>
      </c>
      <c r="P502" s="610">
        <v>8.3800000000000008</v>
      </c>
      <c r="Q502" s="569">
        <f t="shared" si="16"/>
        <v>2.9484029484029506E-2</v>
      </c>
      <c r="R502" s="116" t="s">
        <v>33</v>
      </c>
      <c r="S502" s="116" t="s">
        <v>1792</v>
      </c>
      <c r="T502" s="116" t="s">
        <v>3448</v>
      </c>
      <c r="U502" s="116" t="s">
        <v>1836</v>
      </c>
      <c r="V502" s="116" t="s">
        <v>1794</v>
      </c>
      <c r="W502" s="119"/>
      <c r="X502" s="119" t="s">
        <v>3250</v>
      </c>
      <c r="Y502" s="118"/>
      <c r="Z502" s="510" t="s">
        <v>3252</v>
      </c>
      <c r="AA502" s="469" t="s">
        <v>3253</v>
      </c>
      <c r="AB502" s="115" t="s">
        <v>1883</v>
      </c>
      <c r="AC502" s="120">
        <v>2023</v>
      </c>
      <c r="AD502" s="120" t="s">
        <v>3758</v>
      </c>
    </row>
    <row r="503" spans="1:30" x14ac:dyDescent="0.2">
      <c r="A503" s="35" t="s">
        <v>70</v>
      </c>
      <c r="B503" s="673">
        <v>950460</v>
      </c>
      <c r="C503" s="365">
        <v>3086123498488</v>
      </c>
      <c r="D503" s="116" t="s">
        <v>1885</v>
      </c>
      <c r="E503" s="116" t="s">
        <v>55</v>
      </c>
      <c r="F503" s="116"/>
      <c r="G503" s="116"/>
      <c r="H503" s="116" t="str">
        <f t="shared" si="15"/>
        <v>950460</v>
      </c>
      <c r="I503" s="709" t="s">
        <v>4416</v>
      </c>
      <c r="J503" s="116" t="s">
        <v>31</v>
      </c>
      <c r="K503" s="116">
        <v>12</v>
      </c>
      <c r="L503" s="116">
        <v>20</v>
      </c>
      <c r="M503" s="116">
        <v>1</v>
      </c>
      <c r="N503" s="116" t="s">
        <v>46</v>
      </c>
      <c r="O503" s="610">
        <v>8.14</v>
      </c>
      <c r="P503" s="610">
        <v>8.3800000000000008</v>
      </c>
      <c r="Q503" s="569">
        <f t="shared" si="16"/>
        <v>2.9484029484029506E-2</v>
      </c>
      <c r="R503" s="116" t="s">
        <v>33</v>
      </c>
      <c r="S503" s="116" t="s">
        <v>1792</v>
      </c>
      <c r="T503" s="116" t="s">
        <v>3448</v>
      </c>
      <c r="U503" s="116" t="s">
        <v>1836</v>
      </c>
      <c r="V503" s="116" t="s">
        <v>1794</v>
      </c>
      <c r="W503" s="119"/>
      <c r="X503" s="119" t="s">
        <v>3250</v>
      </c>
      <c r="Y503" s="118"/>
      <c r="Z503" s="510" t="s">
        <v>3252</v>
      </c>
      <c r="AA503" s="469" t="s">
        <v>3253</v>
      </c>
      <c r="AB503" s="115" t="s">
        <v>1886</v>
      </c>
      <c r="AC503" s="120">
        <v>2023</v>
      </c>
      <c r="AD503" s="120" t="s">
        <v>3758</v>
      </c>
    </row>
    <row r="504" spans="1:30" x14ac:dyDescent="0.2">
      <c r="A504" s="35" t="s">
        <v>70</v>
      </c>
      <c r="B504" s="673">
        <v>950461</v>
      </c>
      <c r="C504" s="365">
        <v>3086123498495</v>
      </c>
      <c r="D504" s="116" t="s">
        <v>1888</v>
      </c>
      <c r="E504" s="116" t="s">
        <v>55</v>
      </c>
      <c r="F504" s="116"/>
      <c r="G504" s="116"/>
      <c r="H504" s="116" t="str">
        <f t="shared" si="15"/>
        <v>950461</v>
      </c>
      <c r="I504" s="709" t="s">
        <v>4416</v>
      </c>
      <c r="J504" s="116" t="s">
        <v>31</v>
      </c>
      <c r="K504" s="116">
        <v>12</v>
      </c>
      <c r="L504" s="116">
        <v>20</v>
      </c>
      <c r="M504" s="116">
        <v>1</v>
      </c>
      <c r="N504" s="116" t="s">
        <v>46</v>
      </c>
      <c r="O504" s="610">
        <v>8.14</v>
      </c>
      <c r="P504" s="610">
        <v>8.3800000000000008</v>
      </c>
      <c r="Q504" s="569">
        <f t="shared" si="16"/>
        <v>2.9484029484029506E-2</v>
      </c>
      <c r="R504" s="116" t="s">
        <v>33</v>
      </c>
      <c r="S504" s="116" t="s">
        <v>1792</v>
      </c>
      <c r="T504" s="116" t="s">
        <v>3448</v>
      </c>
      <c r="U504" s="116" t="s">
        <v>1836</v>
      </c>
      <c r="V504" s="116" t="s">
        <v>1794</v>
      </c>
      <c r="W504" s="119"/>
      <c r="X504" s="119" t="s">
        <v>3250</v>
      </c>
      <c r="Y504" s="118"/>
      <c r="Z504" s="510" t="s">
        <v>3252</v>
      </c>
      <c r="AA504" s="469" t="s">
        <v>3253</v>
      </c>
      <c r="AB504" s="115" t="s">
        <v>1889</v>
      </c>
      <c r="AC504" s="120">
        <v>2023</v>
      </c>
      <c r="AD504" s="120" t="s">
        <v>3758</v>
      </c>
    </row>
    <row r="505" spans="1:30" x14ac:dyDescent="0.2">
      <c r="A505" s="35" t="s">
        <v>70</v>
      </c>
      <c r="B505" s="673">
        <v>950462</v>
      </c>
      <c r="C505" s="365">
        <v>3086123498501</v>
      </c>
      <c r="D505" s="116" t="s">
        <v>1891</v>
      </c>
      <c r="E505" s="116" t="s">
        <v>55</v>
      </c>
      <c r="F505" s="116"/>
      <c r="G505" s="116"/>
      <c r="H505" s="116" t="str">
        <f t="shared" si="15"/>
        <v>950462</v>
      </c>
      <c r="I505" s="709" t="s">
        <v>4416</v>
      </c>
      <c r="J505" s="116" t="s">
        <v>31</v>
      </c>
      <c r="K505" s="116">
        <v>12</v>
      </c>
      <c r="L505" s="116">
        <v>20</v>
      </c>
      <c r="M505" s="116">
        <v>1</v>
      </c>
      <c r="N505" s="116" t="s">
        <v>46</v>
      </c>
      <c r="O505" s="610">
        <v>8.14</v>
      </c>
      <c r="P505" s="610">
        <v>8.3800000000000008</v>
      </c>
      <c r="Q505" s="569">
        <f t="shared" si="16"/>
        <v>2.9484029484029506E-2</v>
      </c>
      <c r="R505" s="116" t="s">
        <v>33</v>
      </c>
      <c r="S505" s="116" t="s">
        <v>1792</v>
      </c>
      <c r="T505" s="116" t="s">
        <v>3448</v>
      </c>
      <c r="U505" s="116" t="s">
        <v>1836</v>
      </c>
      <c r="V505" s="116" t="s">
        <v>1794</v>
      </c>
      <c r="W505" s="119"/>
      <c r="X505" s="119" t="s">
        <v>3250</v>
      </c>
      <c r="Y505" s="118"/>
      <c r="Z505" s="510" t="s">
        <v>3252</v>
      </c>
      <c r="AA505" s="469" t="s">
        <v>3253</v>
      </c>
      <c r="AB505" s="115" t="s">
        <v>1892</v>
      </c>
      <c r="AC505" s="120">
        <v>2023</v>
      </c>
      <c r="AD505" s="120" t="s">
        <v>3758</v>
      </c>
    </row>
    <row r="506" spans="1:30" x14ac:dyDescent="0.2">
      <c r="A506" s="35" t="s">
        <v>70</v>
      </c>
      <c r="B506" s="673">
        <v>950479</v>
      </c>
      <c r="C506" s="365">
        <v>3086123498679</v>
      </c>
      <c r="D506" s="116" t="s">
        <v>1894</v>
      </c>
      <c r="E506" s="116" t="s">
        <v>84</v>
      </c>
      <c r="F506" s="445" t="s">
        <v>3261</v>
      </c>
      <c r="G506" s="400" t="s">
        <v>88</v>
      </c>
      <c r="H506" s="400" t="str">
        <f t="shared" si="15"/>
        <v>950479</v>
      </c>
      <c r="I506" s="708" t="s">
        <v>4416</v>
      </c>
      <c r="J506" s="116" t="s">
        <v>31</v>
      </c>
      <c r="K506" s="116">
        <v>192</v>
      </c>
      <c r="L506" s="116">
        <v>1</v>
      </c>
      <c r="M506" s="116">
        <v>1</v>
      </c>
      <c r="N506" s="116" t="s">
        <v>124</v>
      </c>
      <c r="O506" s="610">
        <v>105.82</v>
      </c>
      <c r="P506" s="610">
        <v>108.94</v>
      </c>
      <c r="Q506" s="569">
        <f t="shared" si="16"/>
        <v>2.9484029484029506E-2</v>
      </c>
      <c r="R506" s="116" t="s">
        <v>33</v>
      </c>
      <c r="S506" s="116" t="s">
        <v>1792</v>
      </c>
      <c r="T506" s="116" t="s">
        <v>3448</v>
      </c>
      <c r="U506" s="116" t="s">
        <v>1836</v>
      </c>
      <c r="V506" s="116" t="s">
        <v>1794</v>
      </c>
      <c r="W506" s="119"/>
      <c r="X506" s="119" t="s">
        <v>3250</v>
      </c>
      <c r="Y506" s="118"/>
      <c r="Z506" s="510" t="s">
        <v>3252</v>
      </c>
      <c r="AA506" s="469" t="s">
        <v>3253</v>
      </c>
      <c r="AB506" s="115"/>
      <c r="AC506" s="120">
        <v>2050</v>
      </c>
      <c r="AD506" s="120" t="s">
        <v>3563</v>
      </c>
    </row>
    <row r="507" spans="1:30" x14ac:dyDescent="0.2">
      <c r="A507" s="35" t="s">
        <v>70</v>
      </c>
      <c r="B507" s="673" t="s">
        <v>1895</v>
      </c>
      <c r="C507" s="365">
        <v>3086123509412</v>
      </c>
      <c r="D507" s="116" t="s">
        <v>1897</v>
      </c>
      <c r="E507" s="116" t="s">
        <v>30</v>
      </c>
      <c r="F507" s="116"/>
      <c r="G507" s="116"/>
      <c r="H507" s="116" t="str">
        <f t="shared" si="15"/>
        <v>CEL1011727</v>
      </c>
      <c r="I507" s="709" t="s">
        <v>4416</v>
      </c>
      <c r="J507" s="116" t="s">
        <v>31</v>
      </c>
      <c r="K507" s="116">
        <v>10</v>
      </c>
      <c r="L507" s="116">
        <v>36</v>
      </c>
      <c r="M507" s="116">
        <v>6</v>
      </c>
      <c r="N507" s="116" t="s">
        <v>1208</v>
      </c>
      <c r="O507" s="610">
        <v>9.39</v>
      </c>
      <c r="P507" s="610">
        <v>9.66</v>
      </c>
      <c r="Q507" s="569">
        <f t="shared" si="16"/>
        <v>2.8753993610223683E-2</v>
      </c>
      <c r="R507" s="116" t="s">
        <v>33</v>
      </c>
      <c r="S507" s="116" t="s">
        <v>1792</v>
      </c>
      <c r="T507" s="116" t="s">
        <v>3448</v>
      </c>
      <c r="U507" s="116" t="s">
        <v>1836</v>
      </c>
      <c r="V507" s="116" t="s">
        <v>1794</v>
      </c>
      <c r="W507" s="119"/>
      <c r="X507" s="119" t="s">
        <v>3250</v>
      </c>
      <c r="Y507" s="118"/>
      <c r="Z507" s="510" t="s">
        <v>3252</v>
      </c>
      <c r="AA507" s="469" t="s">
        <v>3253</v>
      </c>
      <c r="AB507" s="115"/>
      <c r="AC507" s="120">
        <v>2039</v>
      </c>
      <c r="AD507" s="120" t="s">
        <v>3563</v>
      </c>
    </row>
    <row r="508" spans="1:30" x14ac:dyDescent="0.2">
      <c r="A508" s="35" t="s">
        <v>70</v>
      </c>
      <c r="B508" s="673" t="s">
        <v>1898</v>
      </c>
      <c r="C508" s="365">
        <v>3086123509429</v>
      </c>
      <c r="D508" s="116" t="s">
        <v>1900</v>
      </c>
      <c r="E508" s="116" t="s">
        <v>30</v>
      </c>
      <c r="F508" s="116"/>
      <c r="G508" s="116"/>
      <c r="H508" s="116" t="str">
        <f t="shared" si="15"/>
        <v>CEL1011728</v>
      </c>
      <c r="I508" s="709" t="s">
        <v>4416</v>
      </c>
      <c r="J508" s="116" t="s">
        <v>31</v>
      </c>
      <c r="K508" s="116">
        <v>20</v>
      </c>
      <c r="L508" s="116">
        <v>36</v>
      </c>
      <c r="M508" s="116">
        <v>6</v>
      </c>
      <c r="N508" s="116" t="s">
        <v>1208</v>
      </c>
      <c r="O508" s="610">
        <v>18.78</v>
      </c>
      <c r="P508" s="610">
        <v>19.32</v>
      </c>
      <c r="Q508" s="569">
        <f t="shared" si="16"/>
        <v>2.8753993610223683E-2</v>
      </c>
      <c r="R508" s="116" t="s">
        <v>33</v>
      </c>
      <c r="S508" s="116" t="s">
        <v>1792</v>
      </c>
      <c r="T508" s="116" t="s">
        <v>3448</v>
      </c>
      <c r="U508" s="116" t="s">
        <v>1836</v>
      </c>
      <c r="V508" s="116" t="s">
        <v>1794</v>
      </c>
      <c r="W508" s="119"/>
      <c r="X508" s="119" t="s">
        <v>3250</v>
      </c>
      <c r="Y508" s="118"/>
      <c r="Z508" s="510" t="s">
        <v>3252</v>
      </c>
      <c r="AA508" s="469" t="s">
        <v>3253</v>
      </c>
      <c r="AB508" s="115"/>
      <c r="AC508" s="120">
        <v>2039</v>
      </c>
      <c r="AD508" s="120" t="s">
        <v>3563</v>
      </c>
    </row>
    <row r="509" spans="1:30" x14ac:dyDescent="0.2">
      <c r="A509" s="35" t="s">
        <v>3238</v>
      </c>
      <c r="B509" s="673">
        <v>964893</v>
      </c>
      <c r="C509" s="365">
        <v>3086123538818</v>
      </c>
      <c r="D509" s="116" t="s">
        <v>1929</v>
      </c>
      <c r="E509" s="116" t="s">
        <v>55</v>
      </c>
      <c r="F509" s="116"/>
      <c r="G509" s="116"/>
      <c r="H509" s="116" t="str">
        <f t="shared" si="15"/>
        <v>964893</v>
      </c>
      <c r="I509" s="709" t="s">
        <v>4416</v>
      </c>
      <c r="J509" s="116" t="s">
        <v>31</v>
      </c>
      <c r="K509" s="116">
        <v>12</v>
      </c>
      <c r="L509" s="116">
        <v>20</v>
      </c>
      <c r="M509" s="116">
        <v>20</v>
      </c>
      <c r="N509" s="116" t="s">
        <v>1208</v>
      </c>
      <c r="O509" s="610">
        <v>11.47</v>
      </c>
      <c r="P509" s="610">
        <v>11.8</v>
      </c>
      <c r="Q509" s="569">
        <f t="shared" si="16"/>
        <v>2.8770706190061057E-2</v>
      </c>
      <c r="R509" s="116" t="s">
        <v>33</v>
      </c>
      <c r="S509" s="116" t="s">
        <v>1792</v>
      </c>
      <c r="T509" s="116" t="s">
        <v>3449</v>
      </c>
      <c r="U509" s="116" t="s">
        <v>1903</v>
      </c>
      <c r="V509" s="116" t="s">
        <v>1794</v>
      </c>
      <c r="W509" s="119"/>
      <c r="X509" s="119" t="s">
        <v>3250</v>
      </c>
      <c r="Y509" s="118"/>
      <c r="Z509" s="510" t="s">
        <v>3252</v>
      </c>
      <c r="AA509" s="469" t="s">
        <v>3253</v>
      </c>
      <c r="AB509" s="115"/>
      <c r="AC509" s="120">
        <v>2023</v>
      </c>
      <c r="AD509" s="120" t="s">
        <v>3827</v>
      </c>
    </row>
    <row r="510" spans="1:30" x14ac:dyDescent="0.2">
      <c r="A510" s="35" t="s">
        <v>70</v>
      </c>
      <c r="B510" s="673">
        <v>503925</v>
      </c>
      <c r="C510" s="365">
        <v>3086123538818</v>
      </c>
      <c r="D510" s="116" t="s">
        <v>1902</v>
      </c>
      <c r="E510" s="116" t="s">
        <v>84</v>
      </c>
      <c r="F510" s="116" t="s">
        <v>3261</v>
      </c>
      <c r="G510" s="400" t="s">
        <v>3273</v>
      </c>
      <c r="H510" s="400" t="str">
        <f t="shared" si="15"/>
        <v>503925</v>
      </c>
      <c r="I510" s="708" t="s">
        <v>4416</v>
      </c>
      <c r="J510" s="116" t="s">
        <v>31</v>
      </c>
      <c r="K510" s="116">
        <v>12</v>
      </c>
      <c r="L510" s="116">
        <v>10</v>
      </c>
      <c r="M510" s="116">
        <v>10</v>
      </c>
      <c r="N510" s="116" t="s">
        <v>1208</v>
      </c>
      <c r="O510" s="610">
        <v>11.47</v>
      </c>
      <c r="P510" s="610">
        <v>11.8</v>
      </c>
      <c r="Q510" s="569">
        <f t="shared" si="16"/>
        <v>2.8770706190061057E-2</v>
      </c>
      <c r="R510" s="116" t="s">
        <v>33</v>
      </c>
      <c r="S510" s="116" t="s">
        <v>1792</v>
      </c>
      <c r="T510" s="116" t="s">
        <v>3449</v>
      </c>
      <c r="U510" s="116" t="s">
        <v>1903</v>
      </c>
      <c r="V510" s="116" t="s">
        <v>1794</v>
      </c>
      <c r="W510" s="119"/>
      <c r="X510" s="119" t="s">
        <v>3250</v>
      </c>
      <c r="Y510" s="118"/>
      <c r="Z510" s="510" t="s">
        <v>3252</v>
      </c>
      <c r="AA510" s="469" t="s">
        <v>3253</v>
      </c>
      <c r="AB510" s="115"/>
      <c r="AC510" s="120">
        <v>2050</v>
      </c>
      <c r="AD510" s="120" t="s">
        <v>3563</v>
      </c>
    </row>
    <row r="511" spans="1:30" x14ac:dyDescent="0.2">
      <c r="A511" s="35" t="s">
        <v>70</v>
      </c>
      <c r="B511" s="673">
        <v>964779</v>
      </c>
      <c r="C511" s="365">
        <v>3086123537675</v>
      </c>
      <c r="D511" s="116" t="s">
        <v>1905</v>
      </c>
      <c r="E511" s="116" t="s">
        <v>84</v>
      </c>
      <c r="F511" s="445" t="s">
        <v>3261</v>
      </c>
      <c r="G511" s="400" t="s">
        <v>88</v>
      </c>
      <c r="H511" s="400" t="str">
        <f t="shared" si="15"/>
        <v>964779</v>
      </c>
      <c r="I511" s="708" t="s">
        <v>4416</v>
      </c>
      <c r="J511" s="116" t="s">
        <v>31</v>
      </c>
      <c r="K511" s="116">
        <v>12</v>
      </c>
      <c r="L511" s="116">
        <v>20</v>
      </c>
      <c r="M511" s="116">
        <v>1</v>
      </c>
      <c r="N511" s="116" t="s">
        <v>46</v>
      </c>
      <c r="O511" s="610">
        <v>8.14</v>
      </c>
      <c r="P511" s="610">
        <v>8.3800000000000008</v>
      </c>
      <c r="Q511" s="569">
        <f t="shared" si="16"/>
        <v>2.9484029484029506E-2</v>
      </c>
      <c r="R511" s="116" t="s">
        <v>33</v>
      </c>
      <c r="S511" s="116" t="s">
        <v>1792</v>
      </c>
      <c r="T511" s="116" t="s">
        <v>3449</v>
      </c>
      <c r="U511" s="116" t="s">
        <v>1903</v>
      </c>
      <c r="V511" s="116" t="s">
        <v>1794</v>
      </c>
      <c r="W511" s="119"/>
      <c r="X511" s="119" t="s">
        <v>3250</v>
      </c>
      <c r="Y511" s="118"/>
      <c r="Z511" s="510" t="s">
        <v>3252</v>
      </c>
      <c r="AA511" s="469" t="s">
        <v>3253</v>
      </c>
      <c r="AB511" s="115" t="s">
        <v>1906</v>
      </c>
      <c r="AC511" s="120">
        <v>2024</v>
      </c>
      <c r="AD511" s="120" t="s">
        <v>3826</v>
      </c>
    </row>
    <row r="512" spans="1:30" x14ac:dyDescent="0.2">
      <c r="A512" s="35" t="s">
        <v>70</v>
      </c>
      <c r="B512" s="673">
        <v>964780</v>
      </c>
      <c r="C512" s="365">
        <v>3086123537682</v>
      </c>
      <c r="D512" s="116" t="s">
        <v>1908</v>
      </c>
      <c r="E512" s="116" t="s">
        <v>84</v>
      </c>
      <c r="F512" s="445" t="s">
        <v>3261</v>
      </c>
      <c r="G512" s="400" t="s">
        <v>88</v>
      </c>
      <c r="H512" s="400" t="str">
        <f t="shared" si="15"/>
        <v>964780</v>
      </c>
      <c r="I512" s="708" t="s">
        <v>4416</v>
      </c>
      <c r="J512" s="116" t="s">
        <v>31</v>
      </c>
      <c r="K512" s="116">
        <v>12</v>
      </c>
      <c r="L512" s="116">
        <v>20</v>
      </c>
      <c r="M512" s="116">
        <v>1</v>
      </c>
      <c r="N512" s="116" t="s">
        <v>46</v>
      </c>
      <c r="O512" s="610">
        <v>8.14</v>
      </c>
      <c r="P512" s="610">
        <v>8.3800000000000008</v>
      </c>
      <c r="Q512" s="569">
        <f t="shared" si="16"/>
        <v>2.9484029484029506E-2</v>
      </c>
      <c r="R512" s="116" t="s">
        <v>33</v>
      </c>
      <c r="S512" s="116" t="s">
        <v>1792</v>
      </c>
      <c r="T512" s="116" t="s">
        <v>3449</v>
      </c>
      <c r="U512" s="116" t="s">
        <v>1903</v>
      </c>
      <c r="V512" s="116" t="s">
        <v>1794</v>
      </c>
      <c r="W512" s="119"/>
      <c r="X512" s="119" t="s">
        <v>3250</v>
      </c>
      <c r="Y512" s="118"/>
      <c r="Z512" s="510" t="s">
        <v>3252</v>
      </c>
      <c r="AA512" s="469" t="s">
        <v>3253</v>
      </c>
      <c r="AB512" s="115" t="s">
        <v>1909</v>
      </c>
      <c r="AC512" s="120">
        <v>2023</v>
      </c>
      <c r="AD512" s="120" t="s">
        <v>3734</v>
      </c>
    </row>
    <row r="513" spans="1:30" x14ac:dyDescent="0.2">
      <c r="A513" s="35" t="s">
        <v>70</v>
      </c>
      <c r="B513" s="673">
        <v>964781</v>
      </c>
      <c r="C513" s="365">
        <v>3086123537699</v>
      </c>
      <c r="D513" s="116" t="s">
        <v>1911</v>
      </c>
      <c r="E513" s="116" t="s">
        <v>84</v>
      </c>
      <c r="F513" s="445" t="s">
        <v>3261</v>
      </c>
      <c r="G513" s="400" t="s">
        <v>88</v>
      </c>
      <c r="H513" s="400" t="str">
        <f t="shared" si="15"/>
        <v>964781</v>
      </c>
      <c r="I513" s="708" t="s">
        <v>4416</v>
      </c>
      <c r="J513" s="116" t="s">
        <v>31</v>
      </c>
      <c r="K513" s="116">
        <v>12</v>
      </c>
      <c r="L513" s="116">
        <v>20</v>
      </c>
      <c r="M513" s="116">
        <v>1</v>
      </c>
      <c r="N513" s="116" t="s">
        <v>46</v>
      </c>
      <c r="O513" s="610">
        <v>8.14</v>
      </c>
      <c r="P513" s="610">
        <v>8.3800000000000008</v>
      </c>
      <c r="Q513" s="569">
        <f t="shared" si="16"/>
        <v>2.9484029484029506E-2</v>
      </c>
      <c r="R513" s="116" t="s">
        <v>33</v>
      </c>
      <c r="S513" s="116" t="s">
        <v>1792</v>
      </c>
      <c r="T513" s="116" t="s">
        <v>3449</v>
      </c>
      <c r="U513" s="116" t="s">
        <v>1903</v>
      </c>
      <c r="V513" s="116" t="s">
        <v>1794</v>
      </c>
      <c r="W513" s="119"/>
      <c r="X513" s="119" t="s">
        <v>3250</v>
      </c>
      <c r="Y513" s="118"/>
      <c r="Z513" s="510" t="s">
        <v>3252</v>
      </c>
      <c r="AA513" s="469" t="s">
        <v>3253</v>
      </c>
      <c r="AB513" s="115" t="s">
        <v>1912</v>
      </c>
      <c r="AC513" s="120">
        <v>2024</v>
      </c>
      <c r="AD513" s="120" t="s">
        <v>3826</v>
      </c>
    </row>
    <row r="514" spans="1:30" x14ac:dyDescent="0.2">
      <c r="A514" s="35" t="s">
        <v>70</v>
      </c>
      <c r="B514" s="673">
        <v>964782</v>
      </c>
      <c r="C514" s="365">
        <v>3086123537705</v>
      </c>
      <c r="D514" s="116" t="s">
        <v>1914</v>
      </c>
      <c r="E514" s="116" t="s">
        <v>84</v>
      </c>
      <c r="F514" s="445" t="s">
        <v>3261</v>
      </c>
      <c r="G514" s="400" t="s">
        <v>88</v>
      </c>
      <c r="H514" s="400" t="str">
        <f t="shared" si="15"/>
        <v>964782</v>
      </c>
      <c r="I514" s="708" t="s">
        <v>4416</v>
      </c>
      <c r="J514" s="116" t="s">
        <v>31</v>
      </c>
      <c r="K514" s="116">
        <v>12</v>
      </c>
      <c r="L514" s="116">
        <v>20</v>
      </c>
      <c r="M514" s="116">
        <v>1</v>
      </c>
      <c r="N514" s="116" t="s">
        <v>46</v>
      </c>
      <c r="O514" s="610">
        <v>8.14</v>
      </c>
      <c r="P514" s="610">
        <v>8.3800000000000008</v>
      </c>
      <c r="Q514" s="569">
        <f t="shared" si="16"/>
        <v>2.9484029484029506E-2</v>
      </c>
      <c r="R514" s="116" t="s">
        <v>33</v>
      </c>
      <c r="S514" s="116" t="s">
        <v>1792</v>
      </c>
      <c r="T514" s="116" t="s">
        <v>3449</v>
      </c>
      <c r="U514" s="116" t="s">
        <v>1903</v>
      </c>
      <c r="V514" s="116" t="s">
        <v>1794</v>
      </c>
      <c r="W514" s="119"/>
      <c r="X514" s="119" t="s">
        <v>3250</v>
      </c>
      <c r="Y514" s="118"/>
      <c r="Z514" s="510" t="s">
        <v>3252</v>
      </c>
      <c r="AA514" s="469" t="s">
        <v>3253</v>
      </c>
      <c r="AB514" s="115" t="s">
        <v>1915</v>
      </c>
      <c r="AC514" s="120">
        <v>2024</v>
      </c>
      <c r="AD514" s="120" t="s">
        <v>3826</v>
      </c>
    </row>
    <row r="515" spans="1:30" x14ac:dyDescent="0.2">
      <c r="A515" s="35" t="s">
        <v>70</v>
      </c>
      <c r="B515" s="673">
        <v>964783</v>
      </c>
      <c r="C515" s="365">
        <v>3086123537712</v>
      </c>
      <c r="D515" s="116" t="s">
        <v>1917</v>
      </c>
      <c r="E515" s="116" t="s">
        <v>84</v>
      </c>
      <c r="F515" s="445" t="s">
        <v>3261</v>
      </c>
      <c r="G515" s="400" t="s">
        <v>88</v>
      </c>
      <c r="H515" s="400" t="str">
        <f t="shared" si="15"/>
        <v>964783</v>
      </c>
      <c r="I515" s="708" t="s">
        <v>4416</v>
      </c>
      <c r="J515" s="116" t="s">
        <v>31</v>
      </c>
      <c r="K515" s="116">
        <v>12</v>
      </c>
      <c r="L515" s="116">
        <v>20</v>
      </c>
      <c r="M515" s="116">
        <v>1</v>
      </c>
      <c r="N515" s="116" t="s">
        <v>46</v>
      </c>
      <c r="O515" s="610">
        <v>8.14</v>
      </c>
      <c r="P515" s="610">
        <v>8.3800000000000008</v>
      </c>
      <c r="Q515" s="569">
        <f t="shared" si="16"/>
        <v>2.9484029484029506E-2</v>
      </c>
      <c r="R515" s="116" t="s">
        <v>33</v>
      </c>
      <c r="S515" s="116" t="s">
        <v>1792</v>
      </c>
      <c r="T515" s="116" t="s">
        <v>3449</v>
      </c>
      <c r="U515" s="116" t="s">
        <v>1903</v>
      </c>
      <c r="V515" s="116" t="s">
        <v>1794</v>
      </c>
      <c r="W515" s="119"/>
      <c r="X515" s="119" t="s">
        <v>3250</v>
      </c>
      <c r="Y515" s="118"/>
      <c r="Z515" s="510" t="s">
        <v>3252</v>
      </c>
      <c r="AA515" s="469" t="s">
        <v>3253</v>
      </c>
      <c r="AB515" s="115" t="s">
        <v>1918</v>
      </c>
      <c r="AC515" s="120">
        <v>2024</v>
      </c>
      <c r="AD515" s="120" t="s">
        <v>3826</v>
      </c>
    </row>
    <row r="516" spans="1:30" x14ac:dyDescent="0.2">
      <c r="A516" s="35" t="s">
        <v>70</v>
      </c>
      <c r="B516" s="673">
        <v>964784</v>
      </c>
      <c r="C516" s="365">
        <v>3086123537729</v>
      </c>
      <c r="D516" s="116" t="s">
        <v>1920</v>
      </c>
      <c r="E516" s="116" t="s">
        <v>84</v>
      </c>
      <c r="F516" s="445" t="s">
        <v>3261</v>
      </c>
      <c r="G516" s="400" t="s">
        <v>88</v>
      </c>
      <c r="H516" s="400" t="str">
        <f t="shared" si="15"/>
        <v>964784</v>
      </c>
      <c r="I516" s="708" t="s">
        <v>4416</v>
      </c>
      <c r="J516" s="116" t="s">
        <v>31</v>
      </c>
      <c r="K516" s="116">
        <v>12</v>
      </c>
      <c r="L516" s="116">
        <v>20</v>
      </c>
      <c r="M516" s="116">
        <v>1</v>
      </c>
      <c r="N516" s="116" t="s">
        <v>46</v>
      </c>
      <c r="O516" s="610">
        <v>8.14</v>
      </c>
      <c r="P516" s="610">
        <v>8.3800000000000008</v>
      </c>
      <c r="Q516" s="569">
        <f t="shared" si="16"/>
        <v>2.9484029484029506E-2</v>
      </c>
      <c r="R516" s="116" t="s">
        <v>33</v>
      </c>
      <c r="S516" s="116" t="s">
        <v>1792</v>
      </c>
      <c r="T516" s="116" t="s">
        <v>3449</v>
      </c>
      <c r="U516" s="116" t="s">
        <v>1903</v>
      </c>
      <c r="V516" s="116" t="s">
        <v>1794</v>
      </c>
      <c r="W516" s="119"/>
      <c r="X516" s="119" t="s">
        <v>3250</v>
      </c>
      <c r="Y516" s="118"/>
      <c r="Z516" s="510" t="s">
        <v>3252</v>
      </c>
      <c r="AA516" s="469" t="s">
        <v>3253</v>
      </c>
      <c r="AB516" s="115" t="s">
        <v>1921</v>
      </c>
      <c r="AC516" s="120">
        <v>2024</v>
      </c>
      <c r="AD516" s="120" t="s">
        <v>3826</v>
      </c>
    </row>
    <row r="517" spans="1:30" x14ac:dyDescent="0.2">
      <c r="A517" s="35" t="s">
        <v>70</v>
      </c>
      <c r="B517" s="673">
        <v>964823</v>
      </c>
      <c r="C517" s="365">
        <v>3086123538115</v>
      </c>
      <c r="D517" s="116" t="s">
        <v>1923</v>
      </c>
      <c r="E517" s="116" t="s">
        <v>30</v>
      </c>
      <c r="F517" s="116"/>
      <c r="G517" s="116"/>
      <c r="H517" s="116" t="str">
        <f t="shared" ref="H517:H580" si="17">+TEXT(B517,"0")</f>
        <v>964823</v>
      </c>
      <c r="I517" s="709" t="s">
        <v>4416</v>
      </c>
      <c r="J517" s="116" t="s">
        <v>31</v>
      </c>
      <c r="K517" s="116">
        <v>2</v>
      </c>
      <c r="L517" s="116">
        <v>20</v>
      </c>
      <c r="M517" s="116">
        <v>20</v>
      </c>
      <c r="N517" s="116" t="s">
        <v>96</v>
      </c>
      <c r="O517" s="610">
        <v>1.98</v>
      </c>
      <c r="P517" s="610">
        <v>2.08</v>
      </c>
      <c r="Q517" s="569">
        <f t="shared" si="16"/>
        <v>5.0505050505050608E-2</v>
      </c>
      <c r="R517" s="116" t="s">
        <v>33</v>
      </c>
      <c r="S517" s="116" t="s">
        <v>1792</v>
      </c>
      <c r="T517" s="116" t="s">
        <v>3449</v>
      </c>
      <c r="U517" s="116" t="s">
        <v>1903</v>
      </c>
      <c r="V517" s="116" t="s">
        <v>1794</v>
      </c>
      <c r="W517" s="119"/>
      <c r="X517" s="119" t="s">
        <v>3250</v>
      </c>
      <c r="Y517" s="118"/>
      <c r="Z517" s="510" t="s">
        <v>3252</v>
      </c>
      <c r="AA517" s="469" t="s">
        <v>3253</v>
      </c>
      <c r="AB517" s="115"/>
      <c r="AC517" s="120">
        <v>2050</v>
      </c>
      <c r="AD517" s="120" t="s">
        <v>3563</v>
      </c>
    </row>
    <row r="518" spans="1:30" x14ac:dyDescent="0.2">
      <c r="A518" s="35" t="s">
        <v>70</v>
      </c>
      <c r="B518" s="673">
        <v>964824</v>
      </c>
      <c r="C518" s="365">
        <v>3086123538122</v>
      </c>
      <c r="D518" s="116" t="s">
        <v>1925</v>
      </c>
      <c r="E518" s="116" t="s">
        <v>30</v>
      </c>
      <c r="F518" s="116"/>
      <c r="G518" s="116"/>
      <c r="H518" s="116" t="str">
        <f t="shared" si="17"/>
        <v>964824</v>
      </c>
      <c r="I518" s="709" t="s">
        <v>4416</v>
      </c>
      <c r="J518" s="116" t="s">
        <v>31</v>
      </c>
      <c r="K518" s="116">
        <v>4</v>
      </c>
      <c r="L518" s="116">
        <v>20</v>
      </c>
      <c r="M518" s="116">
        <v>20</v>
      </c>
      <c r="N518" s="116" t="s">
        <v>277</v>
      </c>
      <c r="O518" s="610">
        <v>3.94</v>
      </c>
      <c r="P518" s="610">
        <v>4.13</v>
      </c>
      <c r="Q518" s="569">
        <f t="shared" si="16"/>
        <v>4.8223350253807196E-2</v>
      </c>
      <c r="R518" s="116" t="s">
        <v>33</v>
      </c>
      <c r="S518" s="116" t="s">
        <v>1792</v>
      </c>
      <c r="T518" s="116" t="s">
        <v>3449</v>
      </c>
      <c r="U518" s="116" t="s">
        <v>1903</v>
      </c>
      <c r="V518" s="116" t="s">
        <v>1794</v>
      </c>
      <c r="W518" s="119"/>
      <c r="X518" s="119" t="s">
        <v>3250</v>
      </c>
      <c r="Y518" s="118"/>
      <c r="Z518" s="510" t="s">
        <v>3252</v>
      </c>
      <c r="AA518" s="469" t="s">
        <v>3253</v>
      </c>
      <c r="AB518" s="115"/>
      <c r="AC518" s="120">
        <v>2050</v>
      </c>
      <c r="AD518" s="120" t="s">
        <v>3563</v>
      </c>
    </row>
    <row r="519" spans="1:30" x14ac:dyDescent="0.2">
      <c r="A519" s="35" t="s">
        <v>70</v>
      </c>
      <c r="B519" s="673">
        <v>964847</v>
      </c>
      <c r="C519" s="365">
        <v>3086123538351</v>
      </c>
      <c r="D519" s="116" t="s">
        <v>1927</v>
      </c>
      <c r="E519" s="116" t="s">
        <v>84</v>
      </c>
      <c r="F519" s="445" t="s">
        <v>3261</v>
      </c>
      <c r="G519" s="400" t="s">
        <v>88</v>
      </c>
      <c r="H519" s="400" t="str">
        <f t="shared" si="17"/>
        <v>964847</v>
      </c>
      <c r="I519" s="708" t="s">
        <v>4416</v>
      </c>
      <c r="J519" s="116" t="s">
        <v>31</v>
      </c>
      <c r="K519" s="116">
        <v>12</v>
      </c>
      <c r="L519" s="116">
        <v>20</v>
      </c>
      <c r="M519" s="116">
        <v>1</v>
      </c>
      <c r="N519" s="116" t="s">
        <v>46</v>
      </c>
      <c r="O519" s="610">
        <v>8.14</v>
      </c>
      <c r="P519" s="610">
        <v>8.3800000000000008</v>
      </c>
      <c r="Q519" s="569">
        <f t="shared" si="16"/>
        <v>2.9484029484029506E-2</v>
      </c>
      <c r="R519" s="116" t="s">
        <v>33</v>
      </c>
      <c r="S519" s="116" t="s">
        <v>1792</v>
      </c>
      <c r="T519" s="116" t="s">
        <v>3449</v>
      </c>
      <c r="U519" s="116" t="s">
        <v>1903</v>
      </c>
      <c r="V519" s="116" t="s">
        <v>1794</v>
      </c>
      <c r="W519" s="119"/>
      <c r="X519" s="119" t="s">
        <v>3250</v>
      </c>
      <c r="Y519" s="118"/>
      <c r="Z519" s="510" t="s">
        <v>3252</v>
      </c>
      <c r="AA519" s="469" t="s">
        <v>3253</v>
      </c>
      <c r="AB519" s="115" t="s">
        <v>1928</v>
      </c>
      <c r="AC519" s="120">
        <v>2024</v>
      </c>
      <c r="AD519" s="120" t="s">
        <v>3826</v>
      </c>
    </row>
    <row r="520" spans="1:30" x14ac:dyDescent="0.2">
      <c r="A520" s="35" t="s">
        <v>70</v>
      </c>
      <c r="B520" s="673">
        <v>967299</v>
      </c>
      <c r="C520" s="365">
        <v>3086123542754</v>
      </c>
      <c r="D520" s="116" t="s">
        <v>1931</v>
      </c>
      <c r="E520" s="116" t="s">
        <v>55</v>
      </c>
      <c r="F520" s="116"/>
      <c r="G520" s="116"/>
      <c r="H520" s="116" t="str">
        <f t="shared" si="17"/>
        <v>967299</v>
      </c>
      <c r="I520" s="709" t="s">
        <v>4416</v>
      </c>
      <c r="J520" s="116" t="s">
        <v>31</v>
      </c>
      <c r="K520" s="116">
        <v>240</v>
      </c>
      <c r="L520" s="116">
        <v>1</v>
      </c>
      <c r="M520" s="116">
        <v>1</v>
      </c>
      <c r="N520" s="116" t="s">
        <v>124</v>
      </c>
      <c r="O520" s="610">
        <v>164.26</v>
      </c>
      <c r="P520" s="610">
        <v>167.6</v>
      </c>
      <c r="Q520" s="569">
        <f t="shared" si="16"/>
        <v>2.0333617435772666E-2</v>
      </c>
      <c r="R520" s="116" t="s">
        <v>33</v>
      </c>
      <c r="S520" s="116" t="s">
        <v>1792</v>
      </c>
      <c r="T520" s="116" t="s">
        <v>3449</v>
      </c>
      <c r="U520" s="116" t="s">
        <v>1903</v>
      </c>
      <c r="V520" s="116" t="s">
        <v>1794</v>
      </c>
      <c r="W520" s="119"/>
      <c r="X520" s="119" t="s">
        <v>3250</v>
      </c>
      <c r="Y520" s="118"/>
      <c r="Z520" s="510" t="s">
        <v>3252</v>
      </c>
      <c r="AA520" s="469" t="s">
        <v>3253</v>
      </c>
      <c r="AB520" s="115"/>
      <c r="AC520" s="120">
        <v>2050</v>
      </c>
      <c r="AD520" s="120" t="s">
        <v>3563</v>
      </c>
    </row>
    <row r="521" spans="1:30" x14ac:dyDescent="0.2">
      <c r="A521" s="35" t="s">
        <v>70</v>
      </c>
      <c r="B521" s="673">
        <v>978138</v>
      </c>
      <c r="C521" s="365">
        <v>3086123655300</v>
      </c>
      <c r="D521" s="116" t="s">
        <v>1933</v>
      </c>
      <c r="E521" s="116" t="s">
        <v>30</v>
      </c>
      <c r="F521" s="116"/>
      <c r="G521" s="116"/>
      <c r="H521" s="116" t="str">
        <f t="shared" si="17"/>
        <v>978138</v>
      </c>
      <c r="I521" s="709" t="s">
        <v>4416</v>
      </c>
      <c r="J521" s="116" t="s">
        <v>31</v>
      </c>
      <c r="K521" s="116">
        <v>8</v>
      </c>
      <c r="L521" s="116">
        <v>10</v>
      </c>
      <c r="M521" s="116">
        <v>10</v>
      </c>
      <c r="N521" s="116" t="s">
        <v>85</v>
      </c>
      <c r="O521" s="610">
        <v>7.34</v>
      </c>
      <c r="P521" s="610">
        <v>7.69</v>
      </c>
      <c r="Q521" s="569">
        <f t="shared" si="16"/>
        <v>4.7683923705722053E-2</v>
      </c>
      <c r="R521" s="116" t="s">
        <v>33</v>
      </c>
      <c r="S521" s="116" t="s">
        <v>1792</v>
      </c>
      <c r="T521" s="116" t="s">
        <v>3449</v>
      </c>
      <c r="U521" s="116" t="s">
        <v>1903</v>
      </c>
      <c r="V521" s="116" t="s">
        <v>1794</v>
      </c>
      <c r="W521" s="119"/>
      <c r="X521" s="119" t="s">
        <v>3250</v>
      </c>
      <c r="Y521" s="118"/>
      <c r="Z521" s="510" t="s">
        <v>3252</v>
      </c>
      <c r="AA521" s="469" t="s">
        <v>3253</v>
      </c>
      <c r="AB521" s="115"/>
      <c r="AC521" s="120">
        <v>2050</v>
      </c>
      <c r="AD521" s="120" t="s">
        <v>3563</v>
      </c>
    </row>
    <row r="522" spans="1:30" x14ac:dyDescent="0.2">
      <c r="A522" s="35" t="s">
        <v>70</v>
      </c>
      <c r="B522" s="673">
        <v>982360</v>
      </c>
      <c r="C522" s="365">
        <v>3086123656994</v>
      </c>
      <c r="D522" s="116" t="s">
        <v>1933</v>
      </c>
      <c r="E522" s="116" t="s">
        <v>30</v>
      </c>
      <c r="F522" s="116"/>
      <c r="G522" s="116"/>
      <c r="H522" s="116" t="str">
        <f t="shared" si="17"/>
        <v>982360</v>
      </c>
      <c r="I522" s="709" t="s">
        <v>4416</v>
      </c>
      <c r="J522" s="116" t="s">
        <v>31</v>
      </c>
      <c r="K522" s="116">
        <v>8</v>
      </c>
      <c r="L522" s="116">
        <v>10</v>
      </c>
      <c r="M522" s="116">
        <v>10</v>
      </c>
      <c r="N522" s="116" t="s">
        <v>85</v>
      </c>
      <c r="O522" s="610">
        <v>7.34</v>
      </c>
      <c r="P522" s="610">
        <v>7.69</v>
      </c>
      <c r="Q522" s="569">
        <f t="shared" si="16"/>
        <v>4.7683923705722053E-2</v>
      </c>
      <c r="R522" s="116" t="s">
        <v>33</v>
      </c>
      <c r="S522" s="116" t="s">
        <v>1792</v>
      </c>
      <c r="T522" s="116" t="s">
        <v>3449</v>
      </c>
      <c r="U522" s="116" t="s">
        <v>1903</v>
      </c>
      <c r="V522" s="116" t="s">
        <v>1794</v>
      </c>
      <c r="W522" s="119"/>
      <c r="X522" s="119" t="s">
        <v>3250</v>
      </c>
      <c r="Y522" s="118"/>
      <c r="Z522" s="510" t="s">
        <v>3252</v>
      </c>
      <c r="AA522" s="469" t="s">
        <v>3253</v>
      </c>
      <c r="AB522" s="115"/>
      <c r="AC522" s="120">
        <v>2050</v>
      </c>
      <c r="AD522" s="120" t="s">
        <v>3828</v>
      </c>
    </row>
    <row r="523" spans="1:30" x14ac:dyDescent="0.2">
      <c r="A523" s="35" t="s">
        <v>70</v>
      </c>
      <c r="B523" s="673">
        <v>992623</v>
      </c>
      <c r="C523" s="365">
        <v>3086123594340</v>
      </c>
      <c r="D523" s="116" t="s">
        <v>1936</v>
      </c>
      <c r="E523" s="116" t="s">
        <v>84</v>
      </c>
      <c r="F523" s="116"/>
      <c r="G523" s="116"/>
      <c r="H523" s="116" t="str">
        <f t="shared" si="17"/>
        <v>992623</v>
      </c>
      <c r="I523" s="709" t="s">
        <v>4416</v>
      </c>
      <c r="J523" s="116" t="s">
        <v>31</v>
      </c>
      <c r="K523" s="116">
        <v>12</v>
      </c>
      <c r="L523" s="116">
        <v>20</v>
      </c>
      <c r="M523" s="116">
        <v>1</v>
      </c>
      <c r="N523" s="116" t="s">
        <v>46</v>
      </c>
      <c r="O523" s="610">
        <v>8.14</v>
      </c>
      <c r="P523" s="610">
        <v>8.3800000000000008</v>
      </c>
      <c r="Q523" s="569">
        <f t="shared" si="16"/>
        <v>2.9484029484029506E-2</v>
      </c>
      <c r="R523" s="116" t="s">
        <v>33</v>
      </c>
      <c r="S523" s="116" t="s">
        <v>1792</v>
      </c>
      <c r="T523" s="116" t="s">
        <v>3449</v>
      </c>
      <c r="U523" s="116" t="s">
        <v>1903</v>
      </c>
      <c r="V523" s="116" t="s">
        <v>1794</v>
      </c>
      <c r="W523" s="119"/>
      <c r="X523" s="119" t="s">
        <v>3250</v>
      </c>
      <c r="Y523" s="118"/>
      <c r="Z523" s="510" t="s">
        <v>3252</v>
      </c>
      <c r="AA523" s="469" t="s">
        <v>3253</v>
      </c>
      <c r="AB523" s="115" t="s">
        <v>1937</v>
      </c>
      <c r="AC523" s="120">
        <v>2050</v>
      </c>
      <c r="AD523" s="120" t="s">
        <v>3563</v>
      </c>
    </row>
    <row r="524" spans="1:30" x14ac:dyDescent="0.2">
      <c r="A524" s="35" t="s">
        <v>70</v>
      </c>
      <c r="B524" s="673">
        <v>978004</v>
      </c>
      <c r="C524" s="365">
        <v>3086123499300</v>
      </c>
      <c r="D524" s="116" t="s">
        <v>1939</v>
      </c>
      <c r="E524" s="116" t="s">
        <v>30</v>
      </c>
      <c r="F524" s="116"/>
      <c r="G524" s="116"/>
      <c r="H524" s="116" t="str">
        <f t="shared" si="17"/>
        <v>978004</v>
      </c>
      <c r="I524" s="709" t="s">
        <v>4416</v>
      </c>
      <c r="J524" s="116" t="s">
        <v>31</v>
      </c>
      <c r="K524" s="116">
        <v>12</v>
      </c>
      <c r="L524" s="116">
        <v>12</v>
      </c>
      <c r="M524" s="116">
        <v>12</v>
      </c>
      <c r="N524" s="116" t="s">
        <v>543</v>
      </c>
      <c r="O524" s="610">
        <v>5.98</v>
      </c>
      <c r="P524" s="610">
        <v>6.22</v>
      </c>
      <c r="Q524" s="569">
        <f t="shared" si="16"/>
        <v>4.013377926421402E-2</v>
      </c>
      <c r="R524" s="116" t="s">
        <v>528</v>
      </c>
      <c r="S524" s="116" t="s">
        <v>529</v>
      </c>
      <c r="T524" s="116" t="s">
        <v>3450</v>
      </c>
      <c r="U524" s="116" t="s">
        <v>1940</v>
      </c>
      <c r="V524" s="116" t="s">
        <v>1794</v>
      </c>
      <c r="W524" s="119"/>
      <c r="X524" s="119" t="s">
        <v>3250</v>
      </c>
      <c r="Y524" s="118"/>
      <c r="Z524" s="510" t="s">
        <v>3252</v>
      </c>
      <c r="AA524" s="469" t="s">
        <v>3253</v>
      </c>
      <c r="AB524" s="115"/>
      <c r="AC524" s="120">
        <v>2050</v>
      </c>
      <c r="AD524" s="120" t="s">
        <v>3563</v>
      </c>
    </row>
    <row r="525" spans="1:30" x14ac:dyDescent="0.2">
      <c r="A525" s="35" t="s">
        <v>70</v>
      </c>
      <c r="B525" s="673">
        <v>978035</v>
      </c>
      <c r="C525" s="365">
        <v>3086123499317</v>
      </c>
      <c r="D525" s="116" t="s">
        <v>1942</v>
      </c>
      <c r="E525" s="116" t="s">
        <v>30</v>
      </c>
      <c r="F525" s="116"/>
      <c r="G525" s="116"/>
      <c r="H525" s="116" t="str">
        <f t="shared" si="17"/>
        <v>978035</v>
      </c>
      <c r="I525" s="709" t="s">
        <v>4416</v>
      </c>
      <c r="J525" s="116" t="s">
        <v>31</v>
      </c>
      <c r="K525" s="116">
        <v>24</v>
      </c>
      <c r="L525" s="116">
        <v>12</v>
      </c>
      <c r="M525" s="116">
        <v>12</v>
      </c>
      <c r="N525" s="116" t="s">
        <v>565</v>
      </c>
      <c r="O525" s="610">
        <v>11.76</v>
      </c>
      <c r="P525" s="610">
        <v>12.23</v>
      </c>
      <c r="Q525" s="569">
        <f t="shared" si="16"/>
        <v>3.996598639455784E-2</v>
      </c>
      <c r="R525" s="116" t="s">
        <v>528</v>
      </c>
      <c r="S525" s="116" t="s">
        <v>529</v>
      </c>
      <c r="T525" s="116" t="s">
        <v>3450</v>
      </c>
      <c r="U525" s="116" t="s">
        <v>1940</v>
      </c>
      <c r="V525" s="116" t="s">
        <v>1794</v>
      </c>
      <c r="W525" s="119"/>
      <c r="X525" s="119" t="s">
        <v>3250</v>
      </c>
      <c r="Y525" s="118"/>
      <c r="Z525" s="510" t="s">
        <v>3252</v>
      </c>
      <c r="AA525" s="469" t="s">
        <v>3253</v>
      </c>
      <c r="AB525" s="115"/>
      <c r="AC525" s="120">
        <v>2050</v>
      </c>
      <c r="AD525" s="120" t="s">
        <v>3563</v>
      </c>
    </row>
    <row r="526" spans="1:30" x14ac:dyDescent="0.2">
      <c r="A526" s="35" t="s">
        <v>70</v>
      </c>
      <c r="B526" s="673">
        <v>9505272</v>
      </c>
      <c r="C526" s="365">
        <v>3086123499157</v>
      </c>
      <c r="D526" s="116" t="s">
        <v>1944</v>
      </c>
      <c r="E526" s="116" t="s">
        <v>55</v>
      </c>
      <c r="F526" s="116"/>
      <c r="G526" s="116"/>
      <c r="H526" s="116" t="str">
        <f t="shared" si="17"/>
        <v>9505272</v>
      </c>
      <c r="I526" s="709" t="s">
        <v>4416</v>
      </c>
      <c r="J526" s="116" t="s">
        <v>31</v>
      </c>
      <c r="K526" s="116">
        <v>12</v>
      </c>
      <c r="L526" s="116">
        <v>144</v>
      </c>
      <c r="M526" s="116">
        <v>12</v>
      </c>
      <c r="N526" s="116" t="s">
        <v>543</v>
      </c>
      <c r="O526" s="610">
        <v>4.8600000000000003</v>
      </c>
      <c r="P526" s="610">
        <v>5.05</v>
      </c>
      <c r="Q526" s="569">
        <f t="shared" si="16"/>
        <v>3.9094650205761194E-2</v>
      </c>
      <c r="R526" s="116" t="s">
        <v>528</v>
      </c>
      <c r="S526" s="116" t="s">
        <v>620</v>
      </c>
      <c r="T526" s="116" t="s">
        <v>3451</v>
      </c>
      <c r="U526" s="116" t="s">
        <v>1945</v>
      </c>
      <c r="V526" s="116" t="s">
        <v>1794</v>
      </c>
      <c r="W526" s="119"/>
      <c r="X526" s="119" t="s">
        <v>3250</v>
      </c>
      <c r="Y526" s="118"/>
      <c r="Z526" s="510" t="s">
        <v>3252</v>
      </c>
      <c r="AA526" s="469" t="s">
        <v>3253</v>
      </c>
      <c r="AB526" s="115"/>
      <c r="AC526" s="120">
        <v>2022</v>
      </c>
      <c r="AD526" s="120" t="s">
        <v>3829</v>
      </c>
    </row>
    <row r="527" spans="1:30" x14ac:dyDescent="0.2">
      <c r="A527" s="35" t="s">
        <v>70</v>
      </c>
      <c r="B527" s="673">
        <v>9505273</v>
      </c>
      <c r="C527" s="365">
        <v>3086123499157</v>
      </c>
      <c r="D527" s="116" t="s">
        <v>1946</v>
      </c>
      <c r="E527" s="116" t="s">
        <v>30</v>
      </c>
      <c r="F527" s="116"/>
      <c r="G527" s="116"/>
      <c r="H527" s="116" t="str">
        <f t="shared" si="17"/>
        <v>9505273</v>
      </c>
      <c r="I527" s="709" t="s">
        <v>4416</v>
      </c>
      <c r="J527" s="116" t="s">
        <v>31</v>
      </c>
      <c r="K527" s="116">
        <v>12</v>
      </c>
      <c r="L527" s="116">
        <v>144</v>
      </c>
      <c r="M527" s="116">
        <v>12</v>
      </c>
      <c r="N527" s="116" t="s">
        <v>543</v>
      </c>
      <c r="O527" s="610">
        <v>4.8600000000000003</v>
      </c>
      <c r="P527" s="610">
        <v>5.05</v>
      </c>
      <c r="Q527" s="569">
        <f t="shared" si="16"/>
        <v>3.9094650205761194E-2</v>
      </c>
      <c r="R527" s="116" t="s">
        <v>528</v>
      </c>
      <c r="S527" s="116" t="s">
        <v>620</v>
      </c>
      <c r="T527" s="116" t="s">
        <v>3451</v>
      </c>
      <c r="U527" s="116" t="s">
        <v>1945</v>
      </c>
      <c r="V527" s="116" t="s">
        <v>1794</v>
      </c>
      <c r="W527" s="119"/>
      <c r="X527" s="119" t="s">
        <v>3250</v>
      </c>
      <c r="Y527" s="118"/>
      <c r="Z527" s="510" t="s">
        <v>3252</v>
      </c>
      <c r="AA527" s="469" t="s">
        <v>3253</v>
      </c>
      <c r="AB527" s="115"/>
      <c r="AC527" s="120">
        <v>2050</v>
      </c>
      <c r="AD527" s="120" t="s">
        <v>3563</v>
      </c>
    </row>
    <row r="528" spans="1:30" x14ac:dyDescent="0.2">
      <c r="A528" s="35" t="s">
        <v>70</v>
      </c>
      <c r="B528" s="673">
        <v>9641482</v>
      </c>
      <c r="C528" s="365">
        <v>3086123499164</v>
      </c>
      <c r="D528" s="116" t="s">
        <v>1948</v>
      </c>
      <c r="E528" s="116" t="s">
        <v>30</v>
      </c>
      <c r="F528" s="116"/>
      <c r="G528" s="116"/>
      <c r="H528" s="116" t="str">
        <f t="shared" si="17"/>
        <v>9641482</v>
      </c>
      <c r="I528" s="709" t="s">
        <v>4416</v>
      </c>
      <c r="J528" s="116" t="s">
        <v>31</v>
      </c>
      <c r="K528" s="116">
        <v>24</v>
      </c>
      <c r="L528" s="116">
        <v>18</v>
      </c>
      <c r="M528" s="116">
        <v>18</v>
      </c>
      <c r="N528" s="116" t="s">
        <v>565</v>
      </c>
      <c r="O528" s="610">
        <v>9.5500000000000007</v>
      </c>
      <c r="P528" s="610">
        <v>9.93</v>
      </c>
      <c r="Q528" s="569">
        <f t="shared" si="16"/>
        <v>3.9790575916230253E-2</v>
      </c>
      <c r="R528" s="116" t="s">
        <v>528</v>
      </c>
      <c r="S528" s="116" t="s">
        <v>620</v>
      </c>
      <c r="T528" s="116" t="s">
        <v>3451</v>
      </c>
      <c r="U528" s="116" t="s">
        <v>1945</v>
      </c>
      <c r="V528" s="116" t="s">
        <v>1794</v>
      </c>
      <c r="W528" s="119"/>
      <c r="X528" s="119" t="s">
        <v>3250</v>
      </c>
      <c r="Y528" s="118"/>
      <c r="Z528" s="510" t="s">
        <v>3252</v>
      </c>
      <c r="AA528" s="469" t="s">
        <v>3253</v>
      </c>
      <c r="AB528" s="115"/>
      <c r="AC528" s="120">
        <v>2050</v>
      </c>
      <c r="AD528" s="120" t="s">
        <v>3563</v>
      </c>
    </row>
    <row r="529" spans="1:30" x14ac:dyDescent="0.2">
      <c r="A529" s="35" t="s">
        <v>70</v>
      </c>
      <c r="B529" s="673">
        <v>989694</v>
      </c>
      <c r="C529" s="365">
        <v>3086123589551</v>
      </c>
      <c r="D529" s="116" t="s">
        <v>1950</v>
      </c>
      <c r="E529" s="116" t="s">
        <v>30</v>
      </c>
      <c r="F529" s="116"/>
      <c r="G529" s="116"/>
      <c r="H529" s="116" t="str">
        <f t="shared" si="17"/>
        <v>989694</v>
      </c>
      <c r="I529" s="709" t="s">
        <v>4416</v>
      </c>
      <c r="J529" s="116" t="s">
        <v>31</v>
      </c>
      <c r="K529" s="116">
        <v>6</v>
      </c>
      <c r="L529" s="116">
        <v>144</v>
      </c>
      <c r="M529" s="116">
        <v>12</v>
      </c>
      <c r="N529" s="116" t="s">
        <v>106</v>
      </c>
      <c r="O529" s="610">
        <v>7.25</v>
      </c>
      <c r="P529" s="610">
        <v>7.54</v>
      </c>
      <c r="Q529" s="569">
        <f t="shared" si="16"/>
        <v>4.0000000000000036E-2</v>
      </c>
      <c r="R529" s="116" t="s">
        <v>528</v>
      </c>
      <c r="S529" s="116" t="s">
        <v>529</v>
      </c>
      <c r="T529" s="116" t="s">
        <v>3452</v>
      </c>
      <c r="U529" s="116" t="s">
        <v>1951</v>
      </c>
      <c r="V529" s="116" t="s">
        <v>1794</v>
      </c>
      <c r="W529" s="119"/>
      <c r="X529" s="119" t="s">
        <v>3250</v>
      </c>
      <c r="Y529" s="118"/>
      <c r="Z529" s="510" t="s">
        <v>3252</v>
      </c>
      <c r="AA529" s="469" t="s">
        <v>3253</v>
      </c>
      <c r="AB529" s="115"/>
      <c r="AC529" s="120">
        <v>2050</v>
      </c>
      <c r="AD529" s="120" t="s">
        <v>3563</v>
      </c>
    </row>
    <row r="530" spans="1:30" x14ac:dyDescent="0.2">
      <c r="A530" s="35" t="s">
        <v>70</v>
      </c>
      <c r="B530" s="673">
        <v>989695</v>
      </c>
      <c r="C530" s="365">
        <v>3086123589568</v>
      </c>
      <c r="D530" s="116" t="s">
        <v>1953</v>
      </c>
      <c r="E530" s="116" t="s">
        <v>30</v>
      </c>
      <c r="F530" s="116"/>
      <c r="G530" s="116"/>
      <c r="H530" s="116" t="str">
        <f t="shared" si="17"/>
        <v>989695</v>
      </c>
      <c r="I530" s="709" t="s">
        <v>4416</v>
      </c>
      <c r="J530" s="116" t="s">
        <v>31</v>
      </c>
      <c r="K530" s="116">
        <v>12</v>
      </c>
      <c r="L530" s="116">
        <v>72</v>
      </c>
      <c r="M530" s="116">
        <v>6</v>
      </c>
      <c r="N530" s="116" t="s">
        <v>46</v>
      </c>
      <c r="O530" s="610">
        <v>13.4</v>
      </c>
      <c r="P530" s="610">
        <v>14.37</v>
      </c>
      <c r="Q530" s="569">
        <f t="shared" si="16"/>
        <v>7.2388059701492535E-2</v>
      </c>
      <c r="R530" s="116" t="s">
        <v>528</v>
      </c>
      <c r="S530" s="116" t="s">
        <v>529</v>
      </c>
      <c r="T530" s="116" t="s">
        <v>3452</v>
      </c>
      <c r="U530" s="116" t="s">
        <v>1951</v>
      </c>
      <c r="V530" s="116" t="s">
        <v>1794</v>
      </c>
      <c r="W530" s="119"/>
      <c r="X530" s="119" t="s">
        <v>3250</v>
      </c>
      <c r="Y530" s="118"/>
      <c r="Z530" s="510" t="s">
        <v>3252</v>
      </c>
      <c r="AA530" s="469" t="s">
        <v>3253</v>
      </c>
      <c r="AB530" s="115"/>
      <c r="AC530" s="120">
        <v>2050</v>
      </c>
      <c r="AD530" s="120" t="s">
        <v>3563</v>
      </c>
    </row>
    <row r="531" spans="1:30" x14ac:dyDescent="0.2">
      <c r="A531" s="35" t="s">
        <v>70</v>
      </c>
      <c r="B531" s="673">
        <v>510022</v>
      </c>
      <c r="C531" s="365">
        <v>3086123708877</v>
      </c>
      <c r="D531" s="116" t="s">
        <v>1955</v>
      </c>
      <c r="E531" s="116" t="s">
        <v>30</v>
      </c>
      <c r="F531" s="116" t="s">
        <v>3319</v>
      </c>
      <c r="G531" s="418" t="s">
        <v>73</v>
      </c>
      <c r="H531" s="418" t="str">
        <f t="shared" si="17"/>
        <v>510022</v>
      </c>
      <c r="I531" s="710" t="s">
        <v>4416</v>
      </c>
      <c r="J531" s="116" t="s">
        <v>31</v>
      </c>
      <c r="K531" s="116">
        <v>36</v>
      </c>
      <c r="L531" s="116">
        <v>20</v>
      </c>
      <c r="M531" s="116">
        <v>10</v>
      </c>
      <c r="N531" s="116" t="s">
        <v>106</v>
      </c>
      <c r="O531" s="610" t="s">
        <v>3321</v>
      </c>
      <c r="P531" s="610">
        <v>26.5</v>
      </c>
      <c r="Q531" s="569" t="s">
        <v>3322</v>
      </c>
      <c r="R531" s="116" t="s">
        <v>528</v>
      </c>
      <c r="S531" s="116" t="s">
        <v>620</v>
      </c>
      <c r="T531" s="116" t="s">
        <v>3453</v>
      </c>
      <c r="U531" s="116" t="s">
        <v>1956</v>
      </c>
      <c r="V531" s="116" t="s">
        <v>1794</v>
      </c>
      <c r="W531" s="640" t="s">
        <v>73</v>
      </c>
      <c r="X531" s="640" t="s">
        <v>3613</v>
      </c>
      <c r="Y531" s="118"/>
      <c r="Z531" s="510" t="s">
        <v>3252</v>
      </c>
      <c r="AA531" s="469" t="s">
        <v>3253</v>
      </c>
      <c r="AB531" s="115"/>
      <c r="AC531" s="120">
        <v>2050</v>
      </c>
      <c r="AD531" s="120" t="s">
        <v>3563</v>
      </c>
    </row>
    <row r="532" spans="1:30" x14ac:dyDescent="0.2">
      <c r="A532" s="35" t="s">
        <v>70</v>
      </c>
      <c r="B532" s="673">
        <v>951852</v>
      </c>
      <c r="C532" s="365">
        <v>3086123651982</v>
      </c>
      <c r="D532" s="116" t="s">
        <v>1958</v>
      </c>
      <c r="E532" s="116" t="s">
        <v>84</v>
      </c>
      <c r="F532" s="445" t="s">
        <v>3261</v>
      </c>
      <c r="G532" s="400" t="s">
        <v>1959</v>
      </c>
      <c r="H532" s="400" t="str">
        <f t="shared" si="17"/>
        <v>951852</v>
      </c>
      <c r="I532" s="708" t="s">
        <v>4416</v>
      </c>
      <c r="J532" s="116" t="s">
        <v>31</v>
      </c>
      <c r="K532" s="116">
        <v>36</v>
      </c>
      <c r="L532" s="116">
        <v>48</v>
      </c>
      <c r="M532" s="116">
        <v>4</v>
      </c>
      <c r="N532" s="116" t="s">
        <v>106</v>
      </c>
      <c r="O532" s="610">
        <v>19.670000000000002</v>
      </c>
      <c r="P532" s="610">
        <v>20.46</v>
      </c>
      <c r="Q532" s="641">
        <f t="shared" si="16"/>
        <v>4.0162684290798056E-2</v>
      </c>
      <c r="R532" s="116" t="s">
        <v>528</v>
      </c>
      <c r="S532" s="116" t="s">
        <v>620</v>
      </c>
      <c r="T532" s="116" t="s">
        <v>3453</v>
      </c>
      <c r="U532" s="116" t="s">
        <v>1956</v>
      </c>
      <c r="V532" s="116" t="s">
        <v>1794</v>
      </c>
      <c r="W532" s="119"/>
      <c r="X532" s="119" t="s">
        <v>3250</v>
      </c>
      <c r="Y532" s="118"/>
      <c r="Z532" s="510" t="s">
        <v>3252</v>
      </c>
      <c r="AA532" s="469" t="s">
        <v>3253</v>
      </c>
      <c r="AB532" s="115"/>
      <c r="AC532" s="120">
        <v>2024</v>
      </c>
      <c r="AD532" s="120" t="s">
        <v>3830</v>
      </c>
    </row>
    <row r="533" spans="1:30" x14ac:dyDescent="0.2">
      <c r="A533" s="35" t="s">
        <v>70</v>
      </c>
      <c r="B533" s="673">
        <v>9518521</v>
      </c>
      <c r="C533" s="365">
        <v>3086123651982</v>
      </c>
      <c r="D533" s="116" t="s">
        <v>1964</v>
      </c>
      <c r="E533" s="116" t="s">
        <v>30</v>
      </c>
      <c r="F533" s="116"/>
      <c r="G533" s="116"/>
      <c r="H533" s="116" t="str">
        <f t="shared" si="17"/>
        <v>9518521</v>
      </c>
      <c r="I533" s="709" t="s">
        <v>4416</v>
      </c>
      <c r="J533" s="116" t="s">
        <v>31</v>
      </c>
      <c r="K533" s="116">
        <v>36</v>
      </c>
      <c r="L533" s="116">
        <v>48</v>
      </c>
      <c r="M533" s="116">
        <v>4</v>
      </c>
      <c r="N533" s="116" t="s">
        <v>106</v>
      </c>
      <c r="O533" s="610">
        <v>19.670000000000002</v>
      </c>
      <c r="P533" s="610">
        <v>20.46</v>
      </c>
      <c r="Q533" s="641">
        <f t="shared" si="16"/>
        <v>4.0162684290798056E-2</v>
      </c>
      <c r="R533" s="116" t="s">
        <v>528</v>
      </c>
      <c r="S533" s="116" t="s">
        <v>620</v>
      </c>
      <c r="T533" s="116" t="s">
        <v>3453</v>
      </c>
      <c r="U533" s="116" t="s">
        <v>1956</v>
      </c>
      <c r="V533" s="116" t="s">
        <v>1794</v>
      </c>
      <c r="W533" s="119"/>
      <c r="X533" s="119" t="s">
        <v>3250</v>
      </c>
      <c r="Y533" s="118"/>
      <c r="Z533" s="510" t="s">
        <v>3252</v>
      </c>
      <c r="AA533" s="469" t="s">
        <v>3253</v>
      </c>
      <c r="AB533" s="115"/>
      <c r="AC533" s="120">
        <v>2050</v>
      </c>
      <c r="AD533" s="120" t="s">
        <v>3831</v>
      </c>
    </row>
    <row r="534" spans="1:30" x14ac:dyDescent="0.2">
      <c r="A534" s="35" t="s">
        <v>70</v>
      </c>
      <c r="B534" s="673">
        <v>967823</v>
      </c>
      <c r="C534" s="365">
        <v>3086123653207</v>
      </c>
      <c r="D534" s="116" t="s">
        <v>1961</v>
      </c>
      <c r="E534" s="116" t="s">
        <v>55</v>
      </c>
      <c r="F534" s="116"/>
      <c r="G534" s="116"/>
      <c r="H534" s="116" t="str">
        <f t="shared" si="17"/>
        <v>967823</v>
      </c>
      <c r="I534" s="709" t="s">
        <v>4416</v>
      </c>
      <c r="J534" s="116" t="s">
        <v>31</v>
      </c>
      <c r="K534" s="116">
        <v>24</v>
      </c>
      <c r="L534" s="116">
        <v>72</v>
      </c>
      <c r="M534" s="116">
        <v>6</v>
      </c>
      <c r="N534" s="116" t="s">
        <v>106</v>
      </c>
      <c r="O534" s="610">
        <v>13.24</v>
      </c>
      <c r="P534" s="610">
        <v>13.76</v>
      </c>
      <c r="Q534" s="641">
        <f t="shared" si="16"/>
        <v>3.92749244712991E-2</v>
      </c>
      <c r="R534" s="116" t="s">
        <v>528</v>
      </c>
      <c r="S534" s="116" t="s">
        <v>620</v>
      </c>
      <c r="T534" s="116" t="s">
        <v>3453</v>
      </c>
      <c r="U534" s="116" t="s">
        <v>1956</v>
      </c>
      <c r="V534" s="116" t="s">
        <v>1794</v>
      </c>
      <c r="W534" s="119"/>
      <c r="X534" s="119" t="s">
        <v>3250</v>
      </c>
      <c r="Y534" s="118"/>
      <c r="Z534" s="510" t="s">
        <v>3252</v>
      </c>
      <c r="AA534" s="469" t="s">
        <v>3253</v>
      </c>
      <c r="AB534" s="115"/>
      <c r="AC534" s="120">
        <v>2023</v>
      </c>
      <c r="AD534" s="120" t="s">
        <v>3734</v>
      </c>
    </row>
    <row r="535" spans="1:30" x14ac:dyDescent="0.2">
      <c r="A535" s="35" t="s">
        <v>70</v>
      </c>
      <c r="B535" s="673">
        <v>9678231</v>
      </c>
      <c r="C535" s="365">
        <v>3086123653207</v>
      </c>
      <c r="D535" s="116" t="s">
        <v>1965</v>
      </c>
      <c r="E535" s="116" t="s">
        <v>30</v>
      </c>
      <c r="F535" s="116"/>
      <c r="G535" s="116"/>
      <c r="H535" s="116" t="str">
        <f t="shared" si="17"/>
        <v>9678231</v>
      </c>
      <c r="I535" s="709" t="s">
        <v>4416</v>
      </c>
      <c r="J535" s="116" t="s">
        <v>31</v>
      </c>
      <c r="K535" s="116">
        <v>24</v>
      </c>
      <c r="L535" s="116">
        <v>72</v>
      </c>
      <c r="M535" s="116">
        <v>6</v>
      </c>
      <c r="N535" s="116" t="s">
        <v>106</v>
      </c>
      <c r="O535" s="610">
        <v>13.24</v>
      </c>
      <c r="P535" s="610">
        <v>13.76</v>
      </c>
      <c r="Q535" s="569">
        <f t="shared" si="16"/>
        <v>3.92749244712991E-2</v>
      </c>
      <c r="R535" s="116" t="s">
        <v>528</v>
      </c>
      <c r="S535" s="116" t="s">
        <v>620</v>
      </c>
      <c r="T535" s="116" t="s">
        <v>3453</v>
      </c>
      <c r="U535" s="116" t="s">
        <v>1956</v>
      </c>
      <c r="V535" s="116" t="s">
        <v>1794</v>
      </c>
      <c r="W535" s="119"/>
      <c r="X535" s="119" t="s">
        <v>3250</v>
      </c>
      <c r="Y535" s="118"/>
      <c r="Z535" s="510" t="s">
        <v>3252</v>
      </c>
      <c r="AA535" s="469" t="s">
        <v>3253</v>
      </c>
      <c r="AB535" s="115"/>
      <c r="AC535" s="120">
        <v>2050</v>
      </c>
      <c r="AD535" s="120" t="s">
        <v>3563</v>
      </c>
    </row>
    <row r="536" spans="1:30" x14ac:dyDescent="0.2">
      <c r="A536" s="35" t="s">
        <v>70</v>
      </c>
      <c r="B536" s="673">
        <v>9518441</v>
      </c>
      <c r="C536" s="365">
        <v>3086123651968</v>
      </c>
      <c r="D536" s="116" t="s">
        <v>1963</v>
      </c>
      <c r="E536" s="116" t="s">
        <v>30</v>
      </c>
      <c r="F536" s="116"/>
      <c r="G536" s="116"/>
      <c r="H536" s="116" t="str">
        <f t="shared" si="17"/>
        <v>9518441</v>
      </c>
      <c r="I536" s="709" t="s">
        <v>4416</v>
      </c>
      <c r="J536" s="116" t="s">
        <v>31</v>
      </c>
      <c r="K536" s="116">
        <v>12</v>
      </c>
      <c r="L536" s="116">
        <v>144</v>
      </c>
      <c r="M536" s="116">
        <v>12</v>
      </c>
      <c r="N536" s="116" t="s">
        <v>106</v>
      </c>
      <c r="O536" s="610">
        <v>6.62</v>
      </c>
      <c r="P536" s="610">
        <v>6.87</v>
      </c>
      <c r="Q536" s="641">
        <f t="shared" si="16"/>
        <v>3.7764350453172169E-2</v>
      </c>
      <c r="R536" s="116" t="s">
        <v>528</v>
      </c>
      <c r="S536" s="116" t="s">
        <v>620</v>
      </c>
      <c r="T536" s="116" t="s">
        <v>3453</v>
      </c>
      <c r="U536" s="116" t="s">
        <v>1956</v>
      </c>
      <c r="V536" s="116" t="s">
        <v>1794</v>
      </c>
      <c r="W536" s="119"/>
      <c r="X536" s="119" t="s">
        <v>3250</v>
      </c>
      <c r="Y536" s="118"/>
      <c r="Z536" s="510" t="s">
        <v>3252</v>
      </c>
      <c r="AA536" s="469" t="s">
        <v>3253</v>
      </c>
      <c r="AB536" s="115"/>
      <c r="AC536" s="120">
        <v>2050</v>
      </c>
      <c r="AD536" s="120" t="s">
        <v>3563</v>
      </c>
    </row>
    <row r="537" spans="1:30" x14ac:dyDescent="0.2">
      <c r="A537" s="35" t="s">
        <v>3238</v>
      </c>
      <c r="B537" s="673">
        <v>501774</v>
      </c>
      <c r="C537" s="365">
        <v>3086123673298</v>
      </c>
      <c r="D537" s="116" t="s">
        <v>1967</v>
      </c>
      <c r="E537" s="116" t="s">
        <v>30</v>
      </c>
      <c r="F537" s="116"/>
      <c r="G537" s="116"/>
      <c r="H537" s="116" t="str">
        <f t="shared" si="17"/>
        <v>501774</v>
      </c>
      <c r="I537" s="709" t="s">
        <v>4416</v>
      </c>
      <c r="J537" s="116" t="s">
        <v>66</v>
      </c>
      <c r="K537" s="116">
        <v>36</v>
      </c>
      <c r="L537" s="116">
        <v>12</v>
      </c>
      <c r="M537" s="116">
        <v>12</v>
      </c>
      <c r="N537" s="116" t="s">
        <v>79</v>
      </c>
      <c r="O537" s="610">
        <v>30.37</v>
      </c>
      <c r="P537" s="610">
        <v>31.58</v>
      </c>
      <c r="Q537" s="641">
        <f t="shared" si="16"/>
        <v>3.9841949292064527E-2</v>
      </c>
      <c r="R537" s="116" t="s">
        <v>528</v>
      </c>
      <c r="S537" s="116" t="s">
        <v>529</v>
      </c>
      <c r="T537" s="116" t="s">
        <v>3454</v>
      </c>
      <c r="U537" s="116" t="s">
        <v>1968</v>
      </c>
      <c r="V537" s="116" t="s">
        <v>1794</v>
      </c>
      <c r="W537" s="119"/>
      <c r="X537" s="119" t="s">
        <v>3250</v>
      </c>
      <c r="Y537" s="118"/>
      <c r="Z537" s="510" t="s">
        <v>3252</v>
      </c>
      <c r="AA537" s="469" t="s">
        <v>3253</v>
      </c>
      <c r="AB537" s="115"/>
      <c r="AC537" s="120">
        <v>2050</v>
      </c>
      <c r="AD537" s="120" t="s">
        <v>3563</v>
      </c>
    </row>
    <row r="538" spans="1:30" x14ac:dyDescent="0.2">
      <c r="A538" s="35" t="s">
        <v>70</v>
      </c>
      <c r="B538" s="673">
        <v>977891</v>
      </c>
      <c r="C538" s="365">
        <v>3086123655140</v>
      </c>
      <c r="D538" s="116" t="s">
        <v>1970</v>
      </c>
      <c r="E538" s="116" t="s">
        <v>30</v>
      </c>
      <c r="F538" s="116"/>
      <c r="G538" s="116"/>
      <c r="H538" s="116" t="str">
        <f t="shared" si="17"/>
        <v>977891</v>
      </c>
      <c r="I538" s="709" t="s">
        <v>4416</v>
      </c>
      <c r="J538" s="116" t="s">
        <v>31</v>
      </c>
      <c r="K538" s="116">
        <v>12</v>
      </c>
      <c r="L538" s="116">
        <v>10</v>
      </c>
      <c r="M538" s="116">
        <v>10</v>
      </c>
      <c r="N538" s="116" t="s">
        <v>46</v>
      </c>
      <c r="O538" s="610">
        <v>9.67</v>
      </c>
      <c r="P538" s="610">
        <v>10.06</v>
      </c>
      <c r="Q538" s="641">
        <f t="shared" si="16"/>
        <v>4.0330920372285473E-2</v>
      </c>
      <c r="R538" s="116" t="s">
        <v>528</v>
      </c>
      <c r="S538" s="116" t="s">
        <v>529</v>
      </c>
      <c r="T538" s="116" t="s">
        <v>3454</v>
      </c>
      <c r="U538" s="116" t="s">
        <v>1968</v>
      </c>
      <c r="V538" s="116" t="s">
        <v>1794</v>
      </c>
      <c r="W538" s="119"/>
      <c r="X538" s="119" t="s">
        <v>3250</v>
      </c>
      <c r="Y538" s="118"/>
      <c r="Z538" s="510" t="s">
        <v>3252</v>
      </c>
      <c r="AA538" s="469" t="s">
        <v>3253</v>
      </c>
      <c r="AB538" s="115"/>
      <c r="AC538" s="120">
        <v>2050</v>
      </c>
      <c r="AD538" s="120" t="s">
        <v>3563</v>
      </c>
    </row>
    <row r="539" spans="1:30" x14ac:dyDescent="0.2">
      <c r="A539" s="35" t="s">
        <v>70</v>
      </c>
      <c r="B539" s="673">
        <v>977892</v>
      </c>
      <c r="C539" s="365">
        <v>3086123655157</v>
      </c>
      <c r="D539" s="116" t="s">
        <v>1972</v>
      </c>
      <c r="E539" s="116" t="s">
        <v>30</v>
      </c>
      <c r="F539" s="116"/>
      <c r="G539" s="116"/>
      <c r="H539" s="116" t="str">
        <f t="shared" si="17"/>
        <v>977892</v>
      </c>
      <c r="I539" s="709" t="s">
        <v>4416</v>
      </c>
      <c r="J539" s="116" t="s">
        <v>31</v>
      </c>
      <c r="K539" s="116">
        <v>24</v>
      </c>
      <c r="L539" s="116">
        <v>10</v>
      </c>
      <c r="M539" s="116">
        <v>10</v>
      </c>
      <c r="N539" s="116" t="s">
        <v>106</v>
      </c>
      <c r="O539" s="610">
        <v>19.329999999999998</v>
      </c>
      <c r="P539" s="610">
        <v>20.100000000000001</v>
      </c>
      <c r="Q539" s="641">
        <f t="shared" si="16"/>
        <v>3.9834454216244319E-2</v>
      </c>
      <c r="R539" s="116" t="s">
        <v>528</v>
      </c>
      <c r="S539" s="116" t="s">
        <v>529</v>
      </c>
      <c r="T539" s="116" t="s">
        <v>3454</v>
      </c>
      <c r="U539" s="116" t="s">
        <v>1968</v>
      </c>
      <c r="V539" s="116" t="s">
        <v>1794</v>
      </c>
      <c r="W539" s="119"/>
      <c r="X539" s="119" t="s">
        <v>3250</v>
      </c>
      <c r="Y539" s="118"/>
      <c r="Z539" s="510" t="s">
        <v>3252</v>
      </c>
      <c r="AA539" s="469" t="s">
        <v>3253</v>
      </c>
      <c r="AB539" s="115"/>
      <c r="AC539" s="120">
        <v>2050</v>
      </c>
      <c r="AD539" s="120" t="s">
        <v>3563</v>
      </c>
    </row>
    <row r="540" spans="1:30" x14ac:dyDescent="0.2">
      <c r="A540" s="35" t="s">
        <v>70</v>
      </c>
      <c r="B540" s="673">
        <v>503840</v>
      </c>
      <c r="C540" s="365">
        <v>3086123681460</v>
      </c>
      <c r="D540" s="116" t="s">
        <v>1974</v>
      </c>
      <c r="E540" s="116" t="s">
        <v>30</v>
      </c>
      <c r="F540" s="445" t="s">
        <v>3261</v>
      </c>
      <c r="G540" s="400" t="s">
        <v>1499</v>
      </c>
      <c r="H540" s="400" t="str">
        <f t="shared" si="17"/>
        <v>503840</v>
      </c>
      <c r="I540" s="708" t="s">
        <v>4416</v>
      </c>
      <c r="J540" s="116" t="s">
        <v>31</v>
      </c>
      <c r="K540" s="116">
        <v>12</v>
      </c>
      <c r="L540" s="116">
        <v>20</v>
      </c>
      <c r="M540" s="116">
        <v>1</v>
      </c>
      <c r="N540" s="116" t="s">
        <v>46</v>
      </c>
      <c r="O540" s="610">
        <v>10.62</v>
      </c>
      <c r="P540" s="610">
        <v>10.93</v>
      </c>
      <c r="Q540" s="641">
        <f t="shared" ref="Q540:Q567" si="18">P540/O540-1</f>
        <v>2.9190207156308823E-2</v>
      </c>
      <c r="R540" s="116" t="s">
        <v>33</v>
      </c>
      <c r="S540" s="116" t="s">
        <v>1792</v>
      </c>
      <c r="T540" s="116" t="s">
        <v>3455</v>
      </c>
      <c r="U540" s="116" t="s">
        <v>1975</v>
      </c>
      <c r="V540" s="116" t="s">
        <v>1794</v>
      </c>
      <c r="W540" s="119"/>
      <c r="X540" s="119" t="s">
        <v>3250</v>
      </c>
      <c r="Y540" s="118"/>
      <c r="Z540" s="510" t="s">
        <v>3252</v>
      </c>
      <c r="AA540" s="469" t="s">
        <v>3253</v>
      </c>
      <c r="AB540" s="115"/>
      <c r="AC540" s="120">
        <v>2024</v>
      </c>
      <c r="AD540" s="120" t="s">
        <v>3826</v>
      </c>
    </row>
    <row r="541" spans="1:30" x14ac:dyDescent="0.2">
      <c r="A541" s="35" t="s">
        <v>70</v>
      </c>
      <c r="B541" s="673" t="s">
        <v>1976</v>
      </c>
      <c r="C541" s="365">
        <v>3086123681392</v>
      </c>
      <c r="D541" s="116" t="s">
        <v>1978</v>
      </c>
      <c r="E541" s="116" t="s">
        <v>30</v>
      </c>
      <c r="F541" s="445" t="s">
        <v>3261</v>
      </c>
      <c r="G541" s="400" t="s">
        <v>1499</v>
      </c>
      <c r="H541" s="400" t="str">
        <f t="shared" si="17"/>
        <v>CEL1012091</v>
      </c>
      <c r="I541" s="708" t="s">
        <v>4416</v>
      </c>
      <c r="J541" s="116" t="s">
        <v>31</v>
      </c>
      <c r="K541" s="116">
        <v>6</v>
      </c>
      <c r="L541" s="116">
        <v>40</v>
      </c>
      <c r="M541" s="116">
        <v>10</v>
      </c>
      <c r="N541" s="116" t="s">
        <v>106</v>
      </c>
      <c r="O541" s="610">
        <v>7.3</v>
      </c>
      <c r="P541" s="610">
        <v>7.65</v>
      </c>
      <c r="Q541" s="641">
        <f t="shared" si="18"/>
        <v>4.7945205479452024E-2</v>
      </c>
      <c r="R541" s="116" t="s">
        <v>33</v>
      </c>
      <c r="S541" s="116" t="s">
        <v>1792</v>
      </c>
      <c r="T541" s="116" t="s">
        <v>3455</v>
      </c>
      <c r="U541" s="116" t="s">
        <v>1975</v>
      </c>
      <c r="V541" s="116" t="s">
        <v>1794</v>
      </c>
      <c r="W541" s="119"/>
      <c r="X541" s="119" t="s">
        <v>3250</v>
      </c>
      <c r="Y541" s="118"/>
      <c r="Z541" s="510" t="s">
        <v>3252</v>
      </c>
      <c r="AA541" s="469" t="s">
        <v>3253</v>
      </c>
      <c r="AB541" s="115"/>
      <c r="AC541" s="120">
        <v>2024</v>
      </c>
      <c r="AD541" s="120" t="s">
        <v>3826</v>
      </c>
    </row>
    <row r="542" spans="1:30" x14ac:dyDescent="0.2">
      <c r="A542" s="35" t="s">
        <v>70</v>
      </c>
      <c r="B542" s="673">
        <v>503828</v>
      </c>
      <c r="C542" s="365">
        <v>3086123681347</v>
      </c>
      <c r="D542" s="116" t="s">
        <v>1980</v>
      </c>
      <c r="E542" s="116" t="s">
        <v>30</v>
      </c>
      <c r="F542" s="116"/>
      <c r="G542" s="116"/>
      <c r="H542" s="116" t="str">
        <f t="shared" si="17"/>
        <v>503828</v>
      </c>
      <c r="I542" s="709" t="s">
        <v>4416</v>
      </c>
      <c r="J542" s="116" t="s">
        <v>31</v>
      </c>
      <c r="K542" s="116">
        <v>6</v>
      </c>
      <c r="L542" s="116">
        <v>144</v>
      </c>
      <c r="M542" s="116">
        <v>12</v>
      </c>
      <c r="N542" s="116" t="s">
        <v>106</v>
      </c>
      <c r="O542" s="610">
        <v>6.4</v>
      </c>
      <c r="P542" s="610">
        <v>6.65</v>
      </c>
      <c r="Q542" s="641">
        <f t="shared" si="18"/>
        <v>3.90625E-2</v>
      </c>
      <c r="R542" s="116" t="s">
        <v>1431</v>
      </c>
      <c r="S542" s="116" t="s">
        <v>1432</v>
      </c>
      <c r="T542" s="116" t="s">
        <v>3456</v>
      </c>
      <c r="U542" s="116" t="s">
        <v>1981</v>
      </c>
      <c r="V542" s="116" t="s">
        <v>1794</v>
      </c>
      <c r="W542" s="119"/>
      <c r="X542" s="119" t="s">
        <v>3250</v>
      </c>
      <c r="Y542" s="118"/>
      <c r="Z542" s="510" t="s">
        <v>3252</v>
      </c>
      <c r="AA542" s="469" t="s">
        <v>3253</v>
      </c>
      <c r="AB542" s="115"/>
      <c r="AC542" s="120">
        <v>2050</v>
      </c>
      <c r="AD542" s="120" t="s">
        <v>3563</v>
      </c>
    </row>
    <row r="543" spans="1:30" x14ac:dyDescent="0.2">
      <c r="A543" s="35" t="s">
        <v>70</v>
      </c>
      <c r="B543" s="673">
        <v>503826</v>
      </c>
      <c r="C543" s="365">
        <v>3086123681323</v>
      </c>
      <c r="D543" s="116" t="s">
        <v>1983</v>
      </c>
      <c r="E543" s="116" t="s">
        <v>30</v>
      </c>
      <c r="F543" s="116"/>
      <c r="G543" s="116"/>
      <c r="H543" s="116" t="str">
        <f t="shared" si="17"/>
        <v>503826</v>
      </c>
      <c r="I543" s="709" t="s">
        <v>4416</v>
      </c>
      <c r="J543" s="116" t="s">
        <v>31</v>
      </c>
      <c r="K543" s="116">
        <v>6</v>
      </c>
      <c r="L543" s="116">
        <v>144</v>
      </c>
      <c r="M543" s="116">
        <v>12</v>
      </c>
      <c r="N543" s="116" t="s">
        <v>106</v>
      </c>
      <c r="O543" s="610">
        <v>7.25</v>
      </c>
      <c r="P543" s="610">
        <v>7.54</v>
      </c>
      <c r="Q543" s="641">
        <f t="shared" si="18"/>
        <v>4.0000000000000036E-2</v>
      </c>
      <c r="R543" s="116" t="s">
        <v>528</v>
      </c>
      <c r="S543" s="116" t="s">
        <v>529</v>
      </c>
      <c r="T543" s="116" t="s">
        <v>3457</v>
      </c>
      <c r="U543" s="116" t="s">
        <v>1984</v>
      </c>
      <c r="V543" s="116" t="s">
        <v>1794</v>
      </c>
      <c r="W543" s="119"/>
      <c r="X543" s="119" t="s">
        <v>3250</v>
      </c>
      <c r="Y543" s="118"/>
      <c r="Z543" s="510" t="s">
        <v>3252</v>
      </c>
      <c r="AA543" s="469" t="s">
        <v>3253</v>
      </c>
      <c r="AB543" s="115"/>
      <c r="AC543" s="120">
        <v>2050</v>
      </c>
      <c r="AD543" s="120" t="s">
        <v>3563</v>
      </c>
    </row>
    <row r="544" spans="1:30" x14ac:dyDescent="0.2">
      <c r="A544" s="35" t="s">
        <v>70</v>
      </c>
      <c r="B544" s="673">
        <v>503905</v>
      </c>
      <c r="C544" s="365">
        <v>3086123682115</v>
      </c>
      <c r="D544" s="116" t="s">
        <v>1986</v>
      </c>
      <c r="E544" s="116" t="s">
        <v>30</v>
      </c>
      <c r="F544" s="116"/>
      <c r="G544" s="116"/>
      <c r="H544" s="116" t="str">
        <f t="shared" si="17"/>
        <v>503905</v>
      </c>
      <c r="I544" s="709" t="s">
        <v>4416</v>
      </c>
      <c r="J544" s="116" t="s">
        <v>31</v>
      </c>
      <c r="K544" s="116">
        <v>12</v>
      </c>
      <c r="L544" s="116">
        <v>10</v>
      </c>
      <c r="M544" s="116">
        <v>1</v>
      </c>
      <c r="N544" s="116" t="s">
        <v>46</v>
      </c>
      <c r="O544" s="610">
        <v>13.4</v>
      </c>
      <c r="P544" s="610">
        <v>13.93</v>
      </c>
      <c r="Q544" s="641">
        <f t="shared" si="18"/>
        <v>3.9552238805970141E-2</v>
      </c>
      <c r="R544" s="116" t="s">
        <v>528</v>
      </c>
      <c r="S544" s="116" t="s">
        <v>529</v>
      </c>
      <c r="T544" s="116" t="s">
        <v>3457</v>
      </c>
      <c r="U544" s="116" t="s">
        <v>1984</v>
      </c>
      <c r="V544" s="116" t="s">
        <v>1794</v>
      </c>
      <c r="W544" s="119"/>
      <c r="X544" s="119" t="s">
        <v>3250</v>
      </c>
      <c r="Y544" s="118"/>
      <c r="Z544" s="510" t="s">
        <v>3252</v>
      </c>
      <c r="AA544" s="469" t="s">
        <v>3253</v>
      </c>
      <c r="AB544" s="115"/>
      <c r="AC544" s="120">
        <v>2050</v>
      </c>
      <c r="AD544" s="120" t="s">
        <v>3563</v>
      </c>
    </row>
    <row r="545" spans="1:30" x14ac:dyDescent="0.2">
      <c r="A545" s="35" t="s">
        <v>70</v>
      </c>
      <c r="B545" s="673">
        <v>511726</v>
      </c>
      <c r="C545" s="365">
        <v>3086123717190</v>
      </c>
      <c r="D545" s="116" t="s">
        <v>1988</v>
      </c>
      <c r="E545" s="116" t="s">
        <v>30</v>
      </c>
      <c r="F545" s="116"/>
      <c r="G545" s="116"/>
      <c r="H545" s="116" t="str">
        <f t="shared" si="17"/>
        <v>511726</v>
      </c>
      <c r="I545" s="709" t="s">
        <v>4416</v>
      </c>
      <c r="J545" s="116" t="s">
        <v>31</v>
      </c>
      <c r="K545" s="116">
        <v>12</v>
      </c>
      <c r="L545" s="116">
        <v>144</v>
      </c>
      <c r="M545" s="116">
        <v>12</v>
      </c>
      <c r="N545" s="116" t="s">
        <v>543</v>
      </c>
      <c r="O545" s="610">
        <v>7.01</v>
      </c>
      <c r="P545" s="610">
        <v>7.29</v>
      </c>
      <c r="Q545" s="641">
        <f t="shared" si="18"/>
        <v>3.9942938659058624E-2</v>
      </c>
      <c r="R545" s="116" t="s">
        <v>528</v>
      </c>
      <c r="S545" s="116" t="s">
        <v>620</v>
      </c>
      <c r="T545" s="116" t="s">
        <v>3458</v>
      </c>
      <c r="U545" s="116" t="s">
        <v>1989</v>
      </c>
      <c r="V545" s="116" t="s">
        <v>1794</v>
      </c>
      <c r="W545" s="119"/>
      <c r="X545" s="119" t="s">
        <v>3250</v>
      </c>
      <c r="Y545" s="118"/>
      <c r="Z545" s="510" t="s">
        <v>3252</v>
      </c>
      <c r="AA545" s="469" t="s">
        <v>3253</v>
      </c>
      <c r="AB545" s="115"/>
      <c r="AC545" s="120">
        <v>2050</v>
      </c>
      <c r="AD545" s="120" t="s">
        <v>3563</v>
      </c>
    </row>
    <row r="546" spans="1:30" x14ac:dyDescent="0.2">
      <c r="A546" s="35" t="s">
        <v>70</v>
      </c>
      <c r="B546" s="673">
        <v>511727</v>
      </c>
      <c r="C546" s="365">
        <v>3086123717206</v>
      </c>
      <c r="D546" s="116" t="s">
        <v>1991</v>
      </c>
      <c r="E546" s="116" t="s">
        <v>30</v>
      </c>
      <c r="F546" s="116"/>
      <c r="G546" s="116"/>
      <c r="H546" s="116" t="str">
        <f t="shared" si="17"/>
        <v>511727</v>
      </c>
      <c r="I546" s="709" t="s">
        <v>4416</v>
      </c>
      <c r="J546" s="116" t="s">
        <v>31</v>
      </c>
      <c r="K546" s="116">
        <v>24</v>
      </c>
      <c r="L546" s="116">
        <v>72</v>
      </c>
      <c r="M546" s="116">
        <v>6</v>
      </c>
      <c r="N546" s="116" t="s">
        <v>565</v>
      </c>
      <c r="O546" s="610">
        <v>14.02</v>
      </c>
      <c r="P546" s="610">
        <v>14.58</v>
      </c>
      <c r="Q546" s="641">
        <f t="shared" si="18"/>
        <v>3.9942938659058624E-2</v>
      </c>
      <c r="R546" s="116" t="s">
        <v>528</v>
      </c>
      <c r="S546" s="116" t="s">
        <v>620</v>
      </c>
      <c r="T546" s="116" t="s">
        <v>3458</v>
      </c>
      <c r="U546" s="116" t="s">
        <v>1989</v>
      </c>
      <c r="V546" s="116" t="s">
        <v>1794</v>
      </c>
      <c r="W546" s="119"/>
      <c r="X546" s="119" t="s">
        <v>3250</v>
      </c>
      <c r="Y546" s="118"/>
      <c r="Z546" s="510" t="s">
        <v>3252</v>
      </c>
      <c r="AA546" s="469" t="s">
        <v>3253</v>
      </c>
      <c r="AB546" s="115"/>
      <c r="AC546" s="120">
        <v>2050</v>
      </c>
      <c r="AD546" s="120" t="s">
        <v>3563</v>
      </c>
    </row>
    <row r="547" spans="1:30" x14ac:dyDescent="0.2">
      <c r="A547" s="35" t="s">
        <v>70</v>
      </c>
      <c r="B547" s="673">
        <v>919261</v>
      </c>
      <c r="C547" s="366">
        <v>3086123342781</v>
      </c>
      <c r="D547" s="152" t="s">
        <v>2104</v>
      </c>
      <c r="E547" s="152" t="s">
        <v>30</v>
      </c>
      <c r="F547" s="152"/>
      <c r="G547" s="152"/>
      <c r="H547" s="152" t="str">
        <f t="shared" si="17"/>
        <v>919261</v>
      </c>
      <c r="I547" s="711" t="s">
        <v>4416</v>
      </c>
      <c r="J547" s="152" t="s">
        <v>31</v>
      </c>
      <c r="K547" s="152">
        <v>2</v>
      </c>
      <c r="L547" s="152">
        <v>20</v>
      </c>
      <c r="M547" s="152">
        <v>20</v>
      </c>
      <c r="N547" s="152" t="s">
        <v>96</v>
      </c>
      <c r="O547" s="611">
        <v>0.91</v>
      </c>
      <c r="P547" s="611">
        <v>0.95</v>
      </c>
      <c r="Q547" s="642">
        <f t="shared" si="18"/>
        <v>4.39560439560438E-2</v>
      </c>
      <c r="R547" s="152" t="s">
        <v>33</v>
      </c>
      <c r="S547" s="152" t="s">
        <v>2009</v>
      </c>
      <c r="T547" s="152" t="s">
        <v>3459</v>
      </c>
      <c r="U547" s="152" t="s">
        <v>2105</v>
      </c>
      <c r="V547" s="152" t="s">
        <v>2106</v>
      </c>
      <c r="W547" s="155"/>
      <c r="X547" s="155" t="s">
        <v>3250</v>
      </c>
      <c r="Y547" s="154"/>
      <c r="Z547" s="511" t="s">
        <v>3252</v>
      </c>
      <c r="AA547" s="470" t="s">
        <v>3253</v>
      </c>
      <c r="AB547" s="151"/>
      <c r="AC547" s="156">
        <v>2050</v>
      </c>
      <c r="AD547" s="156" t="s">
        <v>3563</v>
      </c>
    </row>
    <row r="548" spans="1:30" x14ac:dyDescent="0.2">
      <c r="A548" s="35" t="s">
        <v>70</v>
      </c>
      <c r="B548" s="673">
        <v>919262</v>
      </c>
      <c r="C548" s="366">
        <v>3086123342798</v>
      </c>
      <c r="D548" s="152" t="s">
        <v>2108</v>
      </c>
      <c r="E548" s="152" t="s">
        <v>84</v>
      </c>
      <c r="F548" s="152"/>
      <c r="G548" s="152"/>
      <c r="H548" s="152" t="str">
        <f t="shared" si="17"/>
        <v>919262</v>
      </c>
      <c r="I548" s="711" t="s">
        <v>4416</v>
      </c>
      <c r="J548" s="152" t="s">
        <v>31</v>
      </c>
      <c r="K548" s="152">
        <v>12</v>
      </c>
      <c r="L548" s="152">
        <v>20</v>
      </c>
      <c r="M548" s="152">
        <v>1</v>
      </c>
      <c r="N548" s="152" t="s">
        <v>46</v>
      </c>
      <c r="O548" s="611">
        <v>4.0999999999999996</v>
      </c>
      <c r="P548" s="611">
        <v>4.22</v>
      </c>
      <c r="Q548" s="642">
        <f t="shared" si="18"/>
        <v>2.9268292682926855E-2</v>
      </c>
      <c r="R548" s="152" t="s">
        <v>33</v>
      </c>
      <c r="S548" s="152" t="s">
        <v>2009</v>
      </c>
      <c r="T548" s="152" t="s">
        <v>3459</v>
      </c>
      <c r="U548" s="152" t="s">
        <v>2105</v>
      </c>
      <c r="V548" s="152" t="s">
        <v>2106</v>
      </c>
      <c r="W548" s="155"/>
      <c r="X548" s="155" t="s">
        <v>3250</v>
      </c>
      <c r="Y548" s="154"/>
      <c r="Z548" s="511" t="s">
        <v>3252</v>
      </c>
      <c r="AA548" s="470" t="s">
        <v>3253</v>
      </c>
      <c r="AB548" s="151" t="s">
        <v>2109</v>
      </c>
      <c r="AC548" s="156">
        <v>2050</v>
      </c>
      <c r="AD548" s="156" t="s">
        <v>3563</v>
      </c>
    </row>
    <row r="549" spans="1:30" x14ac:dyDescent="0.2">
      <c r="A549" s="35" t="s">
        <v>70</v>
      </c>
      <c r="B549" s="673">
        <v>919263</v>
      </c>
      <c r="C549" s="366">
        <v>3086123342804</v>
      </c>
      <c r="D549" s="152" t="s">
        <v>2111</v>
      </c>
      <c r="E549" s="152" t="s">
        <v>30</v>
      </c>
      <c r="F549" s="152"/>
      <c r="G549" s="152"/>
      <c r="H549" s="152" t="str">
        <f t="shared" si="17"/>
        <v>919263</v>
      </c>
      <c r="I549" s="711" t="s">
        <v>4416</v>
      </c>
      <c r="J549" s="152" t="s">
        <v>31</v>
      </c>
      <c r="K549" s="152">
        <v>12</v>
      </c>
      <c r="L549" s="152">
        <v>20</v>
      </c>
      <c r="M549" s="152">
        <v>1</v>
      </c>
      <c r="N549" s="152" t="s">
        <v>46</v>
      </c>
      <c r="O549" s="611">
        <v>4.0999999999999996</v>
      </c>
      <c r="P549" s="611">
        <v>4.22</v>
      </c>
      <c r="Q549" s="642">
        <f t="shared" si="18"/>
        <v>2.9268292682926855E-2</v>
      </c>
      <c r="R549" s="152" t="s">
        <v>33</v>
      </c>
      <c r="S549" s="152" t="s">
        <v>2009</v>
      </c>
      <c r="T549" s="152" t="s">
        <v>3459</v>
      </c>
      <c r="U549" s="152" t="s">
        <v>2105</v>
      </c>
      <c r="V549" s="152" t="s">
        <v>2106</v>
      </c>
      <c r="W549" s="155"/>
      <c r="X549" s="155" t="s">
        <v>3250</v>
      </c>
      <c r="Y549" s="154"/>
      <c r="Z549" s="511" t="s">
        <v>3252</v>
      </c>
      <c r="AA549" s="470" t="s">
        <v>3253</v>
      </c>
      <c r="AB549" s="151" t="s">
        <v>2112</v>
      </c>
      <c r="AC549" s="156">
        <v>2050</v>
      </c>
      <c r="AD549" s="156" t="s">
        <v>3563</v>
      </c>
    </row>
    <row r="550" spans="1:30" x14ac:dyDescent="0.2">
      <c r="A550" s="35" t="s">
        <v>70</v>
      </c>
      <c r="B550" s="673">
        <v>927838</v>
      </c>
      <c r="C550" s="366">
        <v>3086123388239</v>
      </c>
      <c r="D550" s="152" t="s">
        <v>2114</v>
      </c>
      <c r="E550" s="152" t="s">
        <v>84</v>
      </c>
      <c r="F550" s="152"/>
      <c r="G550" s="152"/>
      <c r="H550" s="152" t="str">
        <f t="shared" si="17"/>
        <v>927838</v>
      </c>
      <c r="I550" s="711" t="s">
        <v>4416</v>
      </c>
      <c r="J550" s="152" t="s">
        <v>31</v>
      </c>
      <c r="K550" s="152">
        <v>46</v>
      </c>
      <c r="L550" s="152">
        <v>12</v>
      </c>
      <c r="M550" s="152">
        <v>1</v>
      </c>
      <c r="N550" s="152" t="s">
        <v>99</v>
      </c>
      <c r="O550" s="634"/>
      <c r="P550" s="634"/>
      <c r="Q550" s="642" t="e">
        <f t="shared" si="18"/>
        <v>#DIV/0!</v>
      </c>
      <c r="R550" s="152" t="s">
        <v>33</v>
      </c>
      <c r="S550" s="152" t="s">
        <v>2009</v>
      </c>
      <c r="T550" s="152" t="s">
        <v>3459</v>
      </c>
      <c r="U550" s="152" t="s">
        <v>2105</v>
      </c>
      <c r="V550" s="152" t="s">
        <v>2106</v>
      </c>
      <c r="W550" s="155"/>
      <c r="X550" s="155" t="s">
        <v>3250</v>
      </c>
      <c r="Y550" s="154"/>
      <c r="Z550" s="511" t="s">
        <v>3252</v>
      </c>
      <c r="AA550" s="470" t="s">
        <v>3253</v>
      </c>
      <c r="AB550" s="151"/>
      <c r="AC550" s="156">
        <v>2023</v>
      </c>
      <c r="AD550" s="156" t="s">
        <v>3734</v>
      </c>
    </row>
    <row r="551" spans="1:30" x14ac:dyDescent="0.2">
      <c r="A551" s="35" t="s">
        <v>70</v>
      </c>
      <c r="B551" s="673">
        <v>942077</v>
      </c>
      <c r="C551" s="367">
        <v>3086123449282</v>
      </c>
      <c r="D551" s="146" t="s">
        <v>2008</v>
      </c>
      <c r="E551" s="146" t="s">
        <v>30</v>
      </c>
      <c r="F551" s="146"/>
      <c r="G551" s="146"/>
      <c r="H551" s="146" t="str">
        <f t="shared" si="17"/>
        <v>942077</v>
      </c>
      <c r="I551" s="712" t="s">
        <v>4416</v>
      </c>
      <c r="J551" s="146" t="s">
        <v>31</v>
      </c>
      <c r="K551" s="146">
        <v>8</v>
      </c>
      <c r="L551" s="146">
        <v>25</v>
      </c>
      <c r="M551" s="146">
        <v>25</v>
      </c>
      <c r="N551" s="146" t="s">
        <v>85</v>
      </c>
      <c r="O551" s="612">
        <v>4.38</v>
      </c>
      <c r="P551" s="612">
        <v>4.59</v>
      </c>
      <c r="Q551" s="643">
        <f t="shared" si="18"/>
        <v>4.7945205479452024E-2</v>
      </c>
      <c r="R551" s="146" t="s">
        <v>33</v>
      </c>
      <c r="S551" s="146" t="s">
        <v>2009</v>
      </c>
      <c r="T551" s="146" t="s">
        <v>3460</v>
      </c>
      <c r="U551" s="146" t="s">
        <v>2010</v>
      </c>
      <c r="V551" s="146" t="s">
        <v>2011</v>
      </c>
      <c r="W551" s="149"/>
      <c r="X551" s="149" t="s">
        <v>3250</v>
      </c>
      <c r="Y551" s="148"/>
      <c r="Z551" s="512" t="s">
        <v>3252</v>
      </c>
      <c r="AA551" s="471" t="s">
        <v>3253</v>
      </c>
      <c r="AB551" s="145" t="s">
        <v>2012</v>
      </c>
      <c r="AC551" s="150">
        <v>2050</v>
      </c>
      <c r="AD551" s="150" t="s">
        <v>3563</v>
      </c>
    </row>
    <row r="552" spans="1:30" x14ac:dyDescent="0.2">
      <c r="A552" s="35" t="s">
        <v>70</v>
      </c>
      <c r="B552" s="673">
        <v>8902781</v>
      </c>
      <c r="C552" s="367">
        <v>3270220093725</v>
      </c>
      <c r="D552" s="146" t="s">
        <v>2014</v>
      </c>
      <c r="E552" s="146" t="s">
        <v>30</v>
      </c>
      <c r="F552" s="146"/>
      <c r="G552" s="146"/>
      <c r="H552" s="146" t="str">
        <f t="shared" si="17"/>
        <v>8902781</v>
      </c>
      <c r="I552" s="712" t="s">
        <v>4416</v>
      </c>
      <c r="J552" s="146" t="s">
        <v>31</v>
      </c>
      <c r="K552" s="146">
        <v>3</v>
      </c>
      <c r="L552" s="146">
        <v>25</v>
      </c>
      <c r="M552" s="146">
        <v>25</v>
      </c>
      <c r="N552" s="146" t="s">
        <v>39</v>
      </c>
      <c r="O552" s="612">
        <v>1.64</v>
      </c>
      <c r="P552" s="612">
        <v>1.72</v>
      </c>
      <c r="Q552" s="643">
        <f t="shared" si="18"/>
        <v>4.8780487804878092E-2</v>
      </c>
      <c r="R552" s="146" t="s">
        <v>33</v>
      </c>
      <c r="S552" s="146" t="s">
        <v>2009</v>
      </c>
      <c r="T552" s="146" t="s">
        <v>3460</v>
      </c>
      <c r="U552" s="146" t="s">
        <v>2010</v>
      </c>
      <c r="V552" s="146" t="s">
        <v>2011</v>
      </c>
      <c r="W552" s="149"/>
      <c r="X552" s="149" t="s">
        <v>3250</v>
      </c>
      <c r="Y552" s="148"/>
      <c r="Z552" s="512" t="s">
        <v>3252</v>
      </c>
      <c r="AA552" s="471" t="s">
        <v>3253</v>
      </c>
      <c r="AB552" s="145"/>
      <c r="AC552" s="150">
        <v>2050</v>
      </c>
      <c r="AD552" s="150" t="s">
        <v>3563</v>
      </c>
    </row>
    <row r="553" spans="1:30" x14ac:dyDescent="0.2">
      <c r="A553" s="35" t="s">
        <v>70</v>
      </c>
      <c r="B553" s="673">
        <v>896016</v>
      </c>
      <c r="C553" s="367">
        <v>3086123278004</v>
      </c>
      <c r="D553" s="146" t="s">
        <v>2016</v>
      </c>
      <c r="E553" s="146" t="s">
        <v>84</v>
      </c>
      <c r="F553" s="433" t="s">
        <v>3261</v>
      </c>
      <c r="G553" s="401" t="s">
        <v>88</v>
      </c>
      <c r="H553" s="401" t="str">
        <f t="shared" si="17"/>
        <v>896016</v>
      </c>
      <c r="I553" s="713" t="s">
        <v>4416</v>
      </c>
      <c r="J553" s="146" t="s">
        <v>31</v>
      </c>
      <c r="K553" s="146">
        <v>4</v>
      </c>
      <c r="L553" s="146">
        <v>25</v>
      </c>
      <c r="M553" s="146">
        <v>25</v>
      </c>
      <c r="N553" s="146" t="s">
        <v>277</v>
      </c>
      <c r="O553" s="612">
        <v>1.0900000000000001</v>
      </c>
      <c r="P553" s="612">
        <v>1.1399999999999999</v>
      </c>
      <c r="Q553" s="643">
        <f t="shared" si="18"/>
        <v>4.5871559633027248E-2</v>
      </c>
      <c r="R553" s="146" t="s">
        <v>33</v>
      </c>
      <c r="S553" s="146" t="s">
        <v>2009</v>
      </c>
      <c r="T553" s="146" t="s">
        <v>3832</v>
      </c>
      <c r="U553" s="146" t="s">
        <v>2017</v>
      </c>
      <c r="V553" s="146" t="s">
        <v>2011</v>
      </c>
      <c r="W553" s="149"/>
      <c r="X553" s="149" t="s">
        <v>3250</v>
      </c>
      <c r="Y553" s="148"/>
      <c r="Z553" s="449" t="s">
        <v>3317</v>
      </c>
      <c r="AA553" s="541">
        <v>0.65</v>
      </c>
      <c r="AB553" s="145" t="s">
        <v>2018</v>
      </c>
      <c r="AC553" s="150">
        <v>2023</v>
      </c>
      <c r="AD553" s="150" t="s">
        <v>3734</v>
      </c>
    </row>
    <row r="554" spans="1:30" x14ac:dyDescent="0.2">
      <c r="A554" s="35" t="s">
        <v>70</v>
      </c>
      <c r="B554" s="673">
        <v>896017</v>
      </c>
      <c r="C554" s="367">
        <v>3086123278011</v>
      </c>
      <c r="D554" s="146" t="s">
        <v>2020</v>
      </c>
      <c r="E554" s="146" t="s">
        <v>84</v>
      </c>
      <c r="F554" s="433" t="s">
        <v>3261</v>
      </c>
      <c r="G554" s="401" t="s">
        <v>88</v>
      </c>
      <c r="H554" s="401" t="str">
        <f t="shared" si="17"/>
        <v>896017</v>
      </c>
      <c r="I554" s="713" t="s">
        <v>4416</v>
      </c>
      <c r="J554" s="146" t="s">
        <v>31</v>
      </c>
      <c r="K554" s="146">
        <v>12</v>
      </c>
      <c r="L554" s="146">
        <v>144</v>
      </c>
      <c r="M554" s="146">
        <v>1</v>
      </c>
      <c r="N554" s="146" t="s">
        <v>46</v>
      </c>
      <c r="O554" s="612">
        <v>1.75</v>
      </c>
      <c r="P554" s="612">
        <v>1.8</v>
      </c>
      <c r="Q554" s="643">
        <f t="shared" si="18"/>
        <v>2.8571428571428692E-2</v>
      </c>
      <c r="R554" s="146" t="s">
        <v>33</v>
      </c>
      <c r="S554" s="146" t="s">
        <v>2009</v>
      </c>
      <c r="T554" s="146" t="s">
        <v>3832</v>
      </c>
      <c r="U554" s="146" t="s">
        <v>2017</v>
      </c>
      <c r="V554" s="146" t="s">
        <v>2011</v>
      </c>
      <c r="W554" s="149"/>
      <c r="X554" s="149" t="s">
        <v>3250</v>
      </c>
      <c r="Y554" s="148"/>
      <c r="Z554" s="449" t="s">
        <v>3317</v>
      </c>
      <c r="AA554" s="541">
        <v>0.65</v>
      </c>
      <c r="AB554" s="145" t="s">
        <v>2018</v>
      </c>
      <c r="AC554" s="150">
        <v>2023</v>
      </c>
      <c r="AD554" s="150" t="s">
        <v>3734</v>
      </c>
    </row>
    <row r="555" spans="1:30" x14ac:dyDescent="0.2">
      <c r="A555" s="35" t="s">
        <v>70</v>
      </c>
      <c r="B555" s="673">
        <v>918485</v>
      </c>
      <c r="C555" s="367">
        <v>3086123340299</v>
      </c>
      <c r="D555" s="146" t="s">
        <v>2022</v>
      </c>
      <c r="E555" s="146" t="s">
        <v>30</v>
      </c>
      <c r="F555" s="146"/>
      <c r="G555" s="146"/>
      <c r="H555" s="146" t="str">
        <f t="shared" si="17"/>
        <v>918485</v>
      </c>
      <c r="I555" s="712" t="s">
        <v>4416</v>
      </c>
      <c r="J555" s="146" t="s">
        <v>31</v>
      </c>
      <c r="K555" s="146">
        <v>4</v>
      </c>
      <c r="L555" s="146">
        <v>25</v>
      </c>
      <c r="M555" s="146">
        <v>25</v>
      </c>
      <c r="N555" s="146" t="s">
        <v>277</v>
      </c>
      <c r="O555" s="612">
        <v>1.28</v>
      </c>
      <c r="P555" s="612">
        <v>1.34</v>
      </c>
      <c r="Q555" s="643">
        <f t="shared" si="18"/>
        <v>4.6875E-2</v>
      </c>
      <c r="R555" s="146" t="s">
        <v>33</v>
      </c>
      <c r="S555" s="146" t="s">
        <v>2009</v>
      </c>
      <c r="T555" s="146" t="s">
        <v>3461</v>
      </c>
      <c r="U555" s="146" t="s">
        <v>2023</v>
      </c>
      <c r="V555" s="146" t="s">
        <v>2011</v>
      </c>
      <c r="W555" s="149"/>
      <c r="X555" s="149" t="s">
        <v>3250</v>
      </c>
      <c r="Y555" s="148"/>
      <c r="Z555" s="512" t="s">
        <v>3252</v>
      </c>
      <c r="AA555" s="471" t="s">
        <v>3253</v>
      </c>
      <c r="AB555" s="145"/>
      <c r="AC555" s="150">
        <v>2050</v>
      </c>
      <c r="AD555" s="150" t="s">
        <v>3563</v>
      </c>
    </row>
    <row r="556" spans="1:30" x14ac:dyDescent="0.2">
      <c r="A556" s="35" t="s">
        <v>70</v>
      </c>
      <c r="B556" s="673">
        <v>918487</v>
      </c>
      <c r="C556" s="367">
        <v>3086123340312</v>
      </c>
      <c r="D556" s="146" t="s">
        <v>2025</v>
      </c>
      <c r="E556" s="146" t="s">
        <v>84</v>
      </c>
      <c r="F556" s="146"/>
      <c r="G556" s="146"/>
      <c r="H556" s="146" t="str">
        <f t="shared" si="17"/>
        <v>918487</v>
      </c>
      <c r="I556" s="712" t="s">
        <v>4416</v>
      </c>
      <c r="J556" s="146" t="s">
        <v>31</v>
      </c>
      <c r="K556" s="146">
        <v>12</v>
      </c>
      <c r="L556" s="146">
        <v>144</v>
      </c>
      <c r="M556" s="146">
        <v>1</v>
      </c>
      <c r="N556" s="146" t="s">
        <v>46</v>
      </c>
      <c r="O556" s="612">
        <v>2.14</v>
      </c>
      <c r="P556" s="612">
        <v>2.2000000000000002</v>
      </c>
      <c r="Q556" s="643">
        <f t="shared" si="18"/>
        <v>2.8037383177570208E-2</v>
      </c>
      <c r="R556" s="146" t="s">
        <v>33</v>
      </c>
      <c r="S556" s="146" t="s">
        <v>2009</v>
      </c>
      <c r="T556" s="146" t="s">
        <v>3461</v>
      </c>
      <c r="U556" s="146" t="s">
        <v>2023</v>
      </c>
      <c r="V556" s="146" t="s">
        <v>2011</v>
      </c>
      <c r="W556" s="149"/>
      <c r="X556" s="149" t="s">
        <v>3250</v>
      </c>
      <c r="Y556" s="148"/>
      <c r="Z556" s="512" t="s">
        <v>3252</v>
      </c>
      <c r="AA556" s="471" t="s">
        <v>3253</v>
      </c>
      <c r="AB556" s="145" t="s">
        <v>2026</v>
      </c>
      <c r="AC556" s="150">
        <v>2050</v>
      </c>
      <c r="AD556" s="150" t="s">
        <v>3563</v>
      </c>
    </row>
    <row r="557" spans="1:30" x14ac:dyDescent="0.2">
      <c r="A557" s="35" t="s">
        <v>70</v>
      </c>
      <c r="B557" s="673">
        <v>918483</v>
      </c>
      <c r="C557" s="367">
        <v>3086123340275</v>
      </c>
      <c r="D557" s="146" t="s">
        <v>2028</v>
      </c>
      <c r="E557" s="146" t="s">
        <v>84</v>
      </c>
      <c r="F557" s="433" t="s">
        <v>3261</v>
      </c>
      <c r="G557" s="401" t="s">
        <v>88</v>
      </c>
      <c r="H557" s="401" t="str">
        <f t="shared" si="17"/>
        <v>918483</v>
      </c>
      <c r="I557" s="713" t="s">
        <v>4416</v>
      </c>
      <c r="J557" s="146" t="s">
        <v>31</v>
      </c>
      <c r="K557" s="146">
        <v>4</v>
      </c>
      <c r="L557" s="146">
        <v>25</v>
      </c>
      <c r="M557" s="146">
        <v>25</v>
      </c>
      <c r="N557" s="146" t="s">
        <v>277</v>
      </c>
      <c r="O557" s="612">
        <v>1.82</v>
      </c>
      <c r="P557" s="612">
        <v>1.91</v>
      </c>
      <c r="Q557" s="643">
        <f t="shared" si="18"/>
        <v>4.9450549450549275E-2</v>
      </c>
      <c r="R557" s="146" t="s">
        <v>33</v>
      </c>
      <c r="S557" s="146" t="s">
        <v>2009</v>
      </c>
      <c r="T557" s="146" t="s">
        <v>3833</v>
      </c>
      <c r="U557" s="146" t="s">
        <v>2029</v>
      </c>
      <c r="V557" s="146" t="s">
        <v>2011</v>
      </c>
      <c r="W557" s="149"/>
      <c r="X557" s="149" t="s">
        <v>3250</v>
      </c>
      <c r="Y557" s="148"/>
      <c r="Z557" s="513" t="s">
        <v>3252</v>
      </c>
      <c r="AA557" s="541">
        <v>0.56999999999999995</v>
      </c>
      <c r="AB557" s="145" t="s">
        <v>2030</v>
      </c>
      <c r="AC557" s="150">
        <v>2023</v>
      </c>
      <c r="AD557" s="150" t="s">
        <v>3734</v>
      </c>
    </row>
    <row r="558" spans="1:30" x14ac:dyDescent="0.2">
      <c r="A558" s="35" t="s">
        <v>70</v>
      </c>
      <c r="B558" s="673">
        <v>964845</v>
      </c>
      <c r="C558" s="367">
        <v>3086123538337</v>
      </c>
      <c r="D558" s="146" t="s">
        <v>2032</v>
      </c>
      <c r="E558" s="146" t="s">
        <v>84</v>
      </c>
      <c r="F558" s="146"/>
      <c r="G558" s="146"/>
      <c r="H558" s="146" t="str">
        <f t="shared" si="17"/>
        <v>964845</v>
      </c>
      <c r="I558" s="712" t="s">
        <v>4416</v>
      </c>
      <c r="J558" s="146" t="s">
        <v>31</v>
      </c>
      <c r="K558" s="146">
        <v>12</v>
      </c>
      <c r="L558" s="146">
        <v>144</v>
      </c>
      <c r="M558" s="146">
        <v>1</v>
      </c>
      <c r="N558" s="146" t="s">
        <v>46</v>
      </c>
      <c r="O558" s="612">
        <v>1.94</v>
      </c>
      <c r="P558" s="612">
        <v>2</v>
      </c>
      <c r="Q558" s="643">
        <f t="shared" si="18"/>
        <v>3.0927835051546504E-2</v>
      </c>
      <c r="R558" s="146" t="s">
        <v>33</v>
      </c>
      <c r="S558" s="146" t="s">
        <v>2009</v>
      </c>
      <c r="T558" s="146" t="s">
        <v>3462</v>
      </c>
      <c r="U558" s="146" t="s">
        <v>2033</v>
      </c>
      <c r="V558" s="146" t="s">
        <v>2011</v>
      </c>
      <c r="W558" s="149" t="s">
        <v>3315</v>
      </c>
      <c r="X558" s="149" t="s">
        <v>3250</v>
      </c>
      <c r="Y558" s="148"/>
      <c r="Z558" s="513" t="s">
        <v>3252</v>
      </c>
      <c r="AA558" s="541">
        <v>0.64</v>
      </c>
      <c r="AB558" s="145" t="s">
        <v>2034</v>
      </c>
      <c r="AC558" s="150">
        <v>2050</v>
      </c>
      <c r="AD558" s="150" t="s">
        <v>3563</v>
      </c>
    </row>
    <row r="559" spans="1:30" x14ac:dyDescent="0.2">
      <c r="A559" s="35" t="s">
        <v>70</v>
      </c>
      <c r="B559" s="673">
        <v>964912</v>
      </c>
      <c r="C559" s="367">
        <v>3086123539006</v>
      </c>
      <c r="D559" s="146" t="s">
        <v>2036</v>
      </c>
      <c r="E559" s="146" t="s">
        <v>30</v>
      </c>
      <c r="F559" s="146"/>
      <c r="G559" s="146"/>
      <c r="H559" s="146" t="str">
        <f t="shared" si="17"/>
        <v>964912</v>
      </c>
      <c r="I559" s="712" t="s">
        <v>4416</v>
      </c>
      <c r="J559" s="146" t="s">
        <v>31</v>
      </c>
      <c r="K559" s="146">
        <v>4</v>
      </c>
      <c r="L559" s="146">
        <v>25</v>
      </c>
      <c r="M559" s="146">
        <v>25</v>
      </c>
      <c r="N559" s="146" t="s">
        <v>277</v>
      </c>
      <c r="O559" s="612">
        <v>1.22</v>
      </c>
      <c r="P559" s="612">
        <v>1.28</v>
      </c>
      <c r="Q559" s="643">
        <f t="shared" si="18"/>
        <v>4.9180327868852514E-2</v>
      </c>
      <c r="R559" s="146" t="s">
        <v>33</v>
      </c>
      <c r="S559" s="146" t="s">
        <v>2009</v>
      </c>
      <c r="T559" s="146" t="s">
        <v>3462</v>
      </c>
      <c r="U559" s="146" t="s">
        <v>2033</v>
      </c>
      <c r="V559" s="146" t="s">
        <v>2011</v>
      </c>
      <c r="W559" s="149" t="s">
        <v>3315</v>
      </c>
      <c r="X559" s="149" t="s">
        <v>3250</v>
      </c>
      <c r="Y559" s="148"/>
      <c r="Z559" s="513" t="s">
        <v>3252</v>
      </c>
      <c r="AA559" s="541">
        <v>0.64</v>
      </c>
      <c r="AB559" s="145"/>
      <c r="AC559" s="150">
        <v>2050</v>
      </c>
      <c r="AD559" s="150" t="s">
        <v>3563</v>
      </c>
    </row>
    <row r="560" spans="1:30" x14ac:dyDescent="0.2">
      <c r="A560" s="35" t="s">
        <v>70</v>
      </c>
      <c r="B560" s="673">
        <v>968393</v>
      </c>
      <c r="C560" s="367">
        <v>3086123545380</v>
      </c>
      <c r="D560" s="146" t="s">
        <v>2038</v>
      </c>
      <c r="E560" s="146" t="s">
        <v>30</v>
      </c>
      <c r="F560" s="146"/>
      <c r="G560" s="146"/>
      <c r="H560" s="146" t="str">
        <f t="shared" si="17"/>
        <v>968393</v>
      </c>
      <c r="I560" s="712" t="s">
        <v>4416</v>
      </c>
      <c r="J560" s="146" t="s">
        <v>66</v>
      </c>
      <c r="K560" s="146">
        <v>10</v>
      </c>
      <c r="L560" s="146">
        <v>25</v>
      </c>
      <c r="M560" s="146">
        <v>25</v>
      </c>
      <c r="N560" s="146" t="s">
        <v>2039</v>
      </c>
      <c r="O560" s="612">
        <v>3.06</v>
      </c>
      <c r="P560" s="612">
        <v>3.2</v>
      </c>
      <c r="Q560" s="643">
        <f t="shared" si="18"/>
        <v>4.5751633986928164E-2</v>
      </c>
      <c r="R560" s="146" t="s">
        <v>33</v>
      </c>
      <c r="S560" s="146" t="s">
        <v>2009</v>
      </c>
      <c r="T560" s="146" t="s">
        <v>3462</v>
      </c>
      <c r="U560" s="146" t="s">
        <v>2033</v>
      </c>
      <c r="V560" s="146" t="s">
        <v>2011</v>
      </c>
      <c r="W560" s="149"/>
      <c r="X560" s="149" t="s">
        <v>3250</v>
      </c>
      <c r="Y560" s="148"/>
      <c r="Z560" s="513" t="s">
        <v>3252</v>
      </c>
      <c r="AA560" s="541">
        <v>0.64</v>
      </c>
      <c r="AB560" s="145"/>
      <c r="AC560" s="150">
        <v>2050</v>
      </c>
      <c r="AD560" s="150" t="s">
        <v>3563</v>
      </c>
    </row>
    <row r="561" spans="1:30" x14ac:dyDescent="0.2">
      <c r="A561" s="35" t="s">
        <v>70</v>
      </c>
      <c r="B561" s="673">
        <v>964848</v>
      </c>
      <c r="C561" s="367">
        <v>3086123538368</v>
      </c>
      <c r="D561" s="146" t="s">
        <v>2041</v>
      </c>
      <c r="E561" s="146" t="s">
        <v>30</v>
      </c>
      <c r="F561" s="146"/>
      <c r="G561" s="146"/>
      <c r="H561" s="146" t="str">
        <f t="shared" si="17"/>
        <v>964848</v>
      </c>
      <c r="I561" s="712" t="s">
        <v>4416</v>
      </c>
      <c r="J561" s="146" t="s">
        <v>31</v>
      </c>
      <c r="K561" s="146">
        <v>3</v>
      </c>
      <c r="L561" s="146">
        <v>25</v>
      </c>
      <c r="M561" s="146">
        <v>25</v>
      </c>
      <c r="N561" s="146" t="s">
        <v>39</v>
      </c>
      <c r="O561" s="612">
        <v>1.5</v>
      </c>
      <c r="P561" s="612">
        <v>1.57</v>
      </c>
      <c r="Q561" s="643">
        <f t="shared" si="18"/>
        <v>4.6666666666666634E-2</v>
      </c>
      <c r="R561" s="146" t="s">
        <v>33</v>
      </c>
      <c r="S561" s="146" t="s">
        <v>2009</v>
      </c>
      <c r="T561" s="146" t="s">
        <v>3463</v>
      </c>
      <c r="U561" s="146" t="s">
        <v>2042</v>
      </c>
      <c r="V561" s="146" t="s">
        <v>2011</v>
      </c>
      <c r="W561" s="149" t="s">
        <v>3315</v>
      </c>
      <c r="X561" s="149" t="s">
        <v>3250</v>
      </c>
      <c r="Y561" s="148"/>
      <c r="Z561" s="513" t="s">
        <v>3252</v>
      </c>
      <c r="AA561" s="541">
        <v>0.56000000000000005</v>
      </c>
      <c r="AB561" s="145"/>
      <c r="AC561" s="150">
        <v>2050</v>
      </c>
      <c r="AD561" s="150" t="s">
        <v>3563</v>
      </c>
    </row>
    <row r="562" spans="1:30" x14ac:dyDescent="0.2">
      <c r="A562" s="35" t="s">
        <v>70</v>
      </c>
      <c r="B562" s="673">
        <v>964849</v>
      </c>
      <c r="C562" s="367">
        <v>3086123538375</v>
      </c>
      <c r="D562" s="146" t="s">
        <v>2044</v>
      </c>
      <c r="E562" s="146" t="s">
        <v>30</v>
      </c>
      <c r="F562" s="146"/>
      <c r="G562" s="146"/>
      <c r="H562" s="146" t="str">
        <f t="shared" si="17"/>
        <v>964849</v>
      </c>
      <c r="I562" s="712" t="s">
        <v>4416</v>
      </c>
      <c r="J562" s="146" t="s">
        <v>31</v>
      </c>
      <c r="K562" s="146">
        <v>12</v>
      </c>
      <c r="L562" s="146">
        <v>120</v>
      </c>
      <c r="M562" s="146">
        <v>1</v>
      </c>
      <c r="N562" s="146" t="s">
        <v>46</v>
      </c>
      <c r="O562" s="612">
        <v>2.78</v>
      </c>
      <c r="P562" s="612">
        <v>2.86</v>
      </c>
      <c r="Q562" s="643">
        <f t="shared" si="18"/>
        <v>2.877697841726623E-2</v>
      </c>
      <c r="R562" s="146" t="s">
        <v>33</v>
      </c>
      <c r="S562" s="146" t="s">
        <v>2009</v>
      </c>
      <c r="T562" s="146" t="s">
        <v>3463</v>
      </c>
      <c r="U562" s="146" t="s">
        <v>2042</v>
      </c>
      <c r="V562" s="146" t="s">
        <v>2011</v>
      </c>
      <c r="W562" s="149" t="s">
        <v>3315</v>
      </c>
      <c r="X562" s="149" t="s">
        <v>3250</v>
      </c>
      <c r="Y562" s="148"/>
      <c r="Z562" s="513" t="s">
        <v>3252</v>
      </c>
      <c r="AA562" s="541">
        <v>0.56000000000000005</v>
      </c>
      <c r="AB562" s="145" t="s">
        <v>2045</v>
      </c>
      <c r="AC562" s="150">
        <v>2050</v>
      </c>
      <c r="AD562" s="150" t="s">
        <v>3563</v>
      </c>
    </row>
    <row r="563" spans="1:30" x14ac:dyDescent="0.2">
      <c r="A563" s="35" t="s">
        <v>3238</v>
      </c>
      <c r="B563" s="673">
        <v>968531</v>
      </c>
      <c r="C563" s="367">
        <v>3086123546769</v>
      </c>
      <c r="D563" s="146" t="s">
        <v>2047</v>
      </c>
      <c r="E563" s="146" t="s">
        <v>84</v>
      </c>
      <c r="F563" s="146" t="s">
        <v>3261</v>
      </c>
      <c r="G563" s="401" t="s">
        <v>3273</v>
      </c>
      <c r="H563" s="401" t="str">
        <f t="shared" si="17"/>
        <v>968531</v>
      </c>
      <c r="I563" s="713" t="s">
        <v>4416</v>
      </c>
      <c r="J563" s="146" t="s">
        <v>66</v>
      </c>
      <c r="K563" s="146">
        <v>8</v>
      </c>
      <c r="L563" s="146">
        <v>24</v>
      </c>
      <c r="M563" s="146">
        <v>24</v>
      </c>
      <c r="N563" s="146" t="s">
        <v>85</v>
      </c>
      <c r="O563" s="612">
        <v>4</v>
      </c>
      <c r="P563" s="612">
        <v>4.18</v>
      </c>
      <c r="Q563" s="643">
        <f t="shared" si="18"/>
        <v>4.4999999999999929E-2</v>
      </c>
      <c r="R563" s="146" t="s">
        <v>33</v>
      </c>
      <c r="S563" s="146" t="s">
        <v>2009</v>
      </c>
      <c r="T563" s="146" t="s">
        <v>3463</v>
      </c>
      <c r="U563" s="146" t="s">
        <v>2042</v>
      </c>
      <c r="V563" s="146" t="s">
        <v>2011</v>
      </c>
      <c r="W563" s="149"/>
      <c r="X563" s="149" t="s">
        <v>3250</v>
      </c>
      <c r="Y563" s="148"/>
      <c r="Z563" s="513" t="s">
        <v>3252</v>
      </c>
      <c r="AA563" s="541">
        <v>0.56000000000000005</v>
      </c>
      <c r="AB563" s="145"/>
      <c r="AC563" s="150">
        <v>2050</v>
      </c>
      <c r="AD563" s="150" t="s">
        <v>3563</v>
      </c>
    </row>
    <row r="564" spans="1:30" x14ac:dyDescent="0.2">
      <c r="A564" s="35" t="s">
        <v>70</v>
      </c>
      <c r="B564" s="673">
        <v>940757</v>
      </c>
      <c r="C564" s="367">
        <v>3086123446182</v>
      </c>
      <c r="D564" s="146" t="s">
        <v>2049</v>
      </c>
      <c r="E564" s="146" t="s">
        <v>55</v>
      </c>
      <c r="F564" s="146"/>
      <c r="G564" s="146"/>
      <c r="H564" s="146" t="str">
        <f t="shared" si="17"/>
        <v>940757</v>
      </c>
      <c r="I564" s="712" t="s">
        <v>4416</v>
      </c>
      <c r="J564" s="146" t="s">
        <v>31</v>
      </c>
      <c r="K564" s="146">
        <v>12</v>
      </c>
      <c r="L564" s="146">
        <v>144</v>
      </c>
      <c r="M564" s="146">
        <v>1</v>
      </c>
      <c r="N564" s="146" t="s">
        <v>46</v>
      </c>
      <c r="O564" s="612">
        <v>1.75</v>
      </c>
      <c r="P564" s="612">
        <v>1.8</v>
      </c>
      <c r="Q564" s="643">
        <f t="shared" si="18"/>
        <v>2.8571428571428692E-2</v>
      </c>
      <c r="R564" s="146" t="s">
        <v>33</v>
      </c>
      <c r="S564" s="146" t="s">
        <v>2009</v>
      </c>
      <c r="T564" s="146" t="s">
        <v>3834</v>
      </c>
      <c r="U564" s="146" t="s">
        <v>2050</v>
      </c>
      <c r="V564" s="146" t="s">
        <v>2011</v>
      </c>
      <c r="W564" s="149"/>
      <c r="X564" s="149" t="s">
        <v>3250</v>
      </c>
      <c r="Y564" s="148"/>
      <c r="Z564" s="512" t="s">
        <v>3252</v>
      </c>
      <c r="AA564" s="471" t="s">
        <v>3253</v>
      </c>
      <c r="AB564" s="145" t="s">
        <v>2051</v>
      </c>
      <c r="AC564" s="150">
        <v>2023</v>
      </c>
      <c r="AD564" s="150" t="s">
        <v>3758</v>
      </c>
    </row>
    <row r="565" spans="1:30" x14ac:dyDescent="0.2">
      <c r="A565" s="35" t="s">
        <v>70</v>
      </c>
      <c r="B565" s="673">
        <v>940758</v>
      </c>
      <c r="C565" s="367">
        <v>3086123446199</v>
      </c>
      <c r="D565" s="146" t="s">
        <v>2053</v>
      </c>
      <c r="E565" s="146" t="s">
        <v>84</v>
      </c>
      <c r="F565" s="146"/>
      <c r="G565" s="146"/>
      <c r="H565" s="146" t="str">
        <f t="shared" si="17"/>
        <v>940758</v>
      </c>
      <c r="I565" s="712" t="s">
        <v>4416</v>
      </c>
      <c r="J565" s="146" t="s">
        <v>31</v>
      </c>
      <c r="K565" s="146">
        <v>4</v>
      </c>
      <c r="L565" s="146">
        <v>25</v>
      </c>
      <c r="M565" s="146">
        <v>25</v>
      </c>
      <c r="N565" s="146" t="s">
        <v>277</v>
      </c>
      <c r="O565" s="612">
        <v>1.1000000000000001</v>
      </c>
      <c r="P565" s="612">
        <v>1.1499999999999999</v>
      </c>
      <c r="Q565" s="570">
        <f t="shared" si="18"/>
        <v>4.5454545454545192E-2</v>
      </c>
      <c r="R565" s="146" t="s">
        <v>33</v>
      </c>
      <c r="S565" s="146" t="s">
        <v>2009</v>
      </c>
      <c r="T565" s="146" t="s">
        <v>3834</v>
      </c>
      <c r="U565" s="146" t="s">
        <v>2050</v>
      </c>
      <c r="V565" s="146" t="s">
        <v>2011</v>
      </c>
      <c r="W565" s="149"/>
      <c r="X565" s="149" t="s">
        <v>3250</v>
      </c>
      <c r="Y565" s="148"/>
      <c r="Z565" s="512" t="s">
        <v>3252</v>
      </c>
      <c r="AA565" s="471" t="s">
        <v>3253</v>
      </c>
      <c r="AB565" s="145" t="s">
        <v>2051</v>
      </c>
      <c r="AC565" s="150">
        <v>2023</v>
      </c>
      <c r="AD565" s="150" t="s">
        <v>3758</v>
      </c>
    </row>
    <row r="566" spans="1:30" x14ac:dyDescent="0.2">
      <c r="A566" s="35" t="s">
        <v>70</v>
      </c>
      <c r="B566" s="673">
        <v>942053</v>
      </c>
      <c r="C566" s="367">
        <v>3086123449046</v>
      </c>
      <c r="D566" s="146" t="s">
        <v>2055</v>
      </c>
      <c r="E566" s="146" t="s">
        <v>84</v>
      </c>
      <c r="F566" s="146"/>
      <c r="G566" s="146"/>
      <c r="H566" s="146" t="str">
        <f t="shared" si="17"/>
        <v>942053</v>
      </c>
      <c r="I566" s="712" t="s">
        <v>4416</v>
      </c>
      <c r="J566" s="146" t="s">
        <v>31</v>
      </c>
      <c r="K566" s="146">
        <v>4</v>
      </c>
      <c r="L566" s="146">
        <v>25</v>
      </c>
      <c r="M566" s="146">
        <v>25</v>
      </c>
      <c r="N566" s="146" t="s">
        <v>277</v>
      </c>
      <c r="O566" s="612">
        <v>1.84</v>
      </c>
      <c r="P566" s="612">
        <v>1.93</v>
      </c>
      <c r="Q566" s="643">
        <f t="shared" si="18"/>
        <v>4.8913043478260754E-2</v>
      </c>
      <c r="R566" s="146" t="s">
        <v>33</v>
      </c>
      <c r="S566" s="146" t="s">
        <v>2009</v>
      </c>
      <c r="T566" s="146" t="s">
        <v>3835</v>
      </c>
      <c r="U566" s="146" t="s">
        <v>2056</v>
      </c>
      <c r="V566" s="146" t="s">
        <v>2011</v>
      </c>
      <c r="W566" s="149"/>
      <c r="X566" s="149" t="s">
        <v>3250</v>
      </c>
      <c r="Y566" s="148"/>
      <c r="Z566" s="512" t="s">
        <v>3252</v>
      </c>
      <c r="AA566" s="471" t="s">
        <v>3253</v>
      </c>
      <c r="AB566" s="145" t="s">
        <v>2057</v>
      </c>
      <c r="AC566" s="150">
        <v>2023</v>
      </c>
      <c r="AD566" s="150" t="s">
        <v>3758</v>
      </c>
    </row>
    <row r="567" spans="1:30" x14ac:dyDescent="0.2">
      <c r="A567" s="35" t="s">
        <v>70</v>
      </c>
      <c r="B567" s="673">
        <v>942882</v>
      </c>
      <c r="C567" s="367">
        <v>3086123454439</v>
      </c>
      <c r="D567" s="146" t="s">
        <v>2059</v>
      </c>
      <c r="E567" s="146" t="s">
        <v>55</v>
      </c>
      <c r="F567" s="146"/>
      <c r="G567" s="146"/>
      <c r="H567" s="146" t="str">
        <f t="shared" si="17"/>
        <v>942882</v>
      </c>
      <c r="I567" s="712" t="s">
        <v>4416</v>
      </c>
      <c r="J567" s="146" t="s">
        <v>31</v>
      </c>
      <c r="K567" s="146">
        <v>12</v>
      </c>
      <c r="L567" s="146">
        <v>120</v>
      </c>
      <c r="M567" s="146">
        <v>1</v>
      </c>
      <c r="N567" s="146" t="s">
        <v>46</v>
      </c>
      <c r="O567" s="612">
        <v>2.61</v>
      </c>
      <c r="P567" s="612">
        <v>2.69</v>
      </c>
      <c r="Q567" s="643">
        <f t="shared" si="18"/>
        <v>3.0651340996168619E-2</v>
      </c>
      <c r="R567" s="146" t="s">
        <v>33</v>
      </c>
      <c r="S567" s="146" t="s">
        <v>2009</v>
      </c>
      <c r="T567" s="146" t="s">
        <v>3835</v>
      </c>
      <c r="U567" s="146" t="s">
        <v>2056</v>
      </c>
      <c r="V567" s="146" t="s">
        <v>2011</v>
      </c>
      <c r="W567" s="149"/>
      <c r="X567" s="149" t="s">
        <v>3250</v>
      </c>
      <c r="Y567" s="148"/>
      <c r="Z567" s="512" t="s">
        <v>3252</v>
      </c>
      <c r="AA567" s="471" t="s">
        <v>3253</v>
      </c>
      <c r="AB567" s="145" t="s">
        <v>2057</v>
      </c>
      <c r="AC567" s="150">
        <v>2023</v>
      </c>
      <c r="AD567" s="150" t="s">
        <v>3758</v>
      </c>
    </row>
    <row r="568" spans="1:30" x14ac:dyDescent="0.2">
      <c r="A568" s="35" t="s">
        <v>70</v>
      </c>
      <c r="B568" s="673">
        <v>518306</v>
      </c>
      <c r="C568" s="367">
        <v>3086123744936</v>
      </c>
      <c r="D568" s="146" t="s">
        <v>2061</v>
      </c>
      <c r="E568" s="146" t="s">
        <v>30</v>
      </c>
      <c r="F568" s="146" t="s">
        <v>3836</v>
      </c>
      <c r="G568" s="419" t="s">
        <v>73</v>
      </c>
      <c r="H568" s="419" t="str">
        <f t="shared" si="17"/>
        <v>518306</v>
      </c>
      <c r="I568" s="714" t="s">
        <v>4416</v>
      </c>
      <c r="J568" s="146" t="s">
        <v>31</v>
      </c>
      <c r="K568" s="146">
        <v>12</v>
      </c>
      <c r="L568" s="146">
        <v>120</v>
      </c>
      <c r="M568" s="146">
        <v>1</v>
      </c>
      <c r="N568" s="146" t="s">
        <v>46</v>
      </c>
      <c r="O568" s="612" t="s">
        <v>3321</v>
      </c>
      <c r="P568" s="612">
        <v>3.3</v>
      </c>
      <c r="Q568" s="570" t="s">
        <v>3322</v>
      </c>
      <c r="R568" s="146" t="s">
        <v>33</v>
      </c>
      <c r="S568" s="146" t="s">
        <v>2009</v>
      </c>
      <c r="T568" s="146" t="s">
        <v>3464</v>
      </c>
      <c r="U568" s="146" t="s">
        <v>2062</v>
      </c>
      <c r="V568" s="146" t="s">
        <v>2011</v>
      </c>
      <c r="W568" s="644" t="s">
        <v>73</v>
      </c>
      <c r="X568" s="644" t="s">
        <v>3837</v>
      </c>
      <c r="Y568" s="148"/>
      <c r="Z568" s="513" t="s">
        <v>3252</v>
      </c>
      <c r="AA568" s="541">
        <v>0.52</v>
      </c>
      <c r="AB568" s="145"/>
      <c r="AC568" s="150">
        <v>2050</v>
      </c>
      <c r="AD568" s="150" t="s">
        <v>3563</v>
      </c>
    </row>
    <row r="569" spans="1:30" x14ac:dyDescent="0.2">
      <c r="A569" s="35" t="s">
        <v>70</v>
      </c>
      <c r="B569" s="673">
        <v>518984</v>
      </c>
      <c r="C569" s="367">
        <v>3086123747692</v>
      </c>
      <c r="D569" s="146" t="s">
        <v>2064</v>
      </c>
      <c r="E569" s="146" t="s">
        <v>30</v>
      </c>
      <c r="F569" s="146" t="s">
        <v>3319</v>
      </c>
      <c r="G569" s="419" t="s">
        <v>73</v>
      </c>
      <c r="H569" s="419" t="str">
        <f t="shared" si="17"/>
        <v>518984</v>
      </c>
      <c r="I569" s="714" t="s">
        <v>4416</v>
      </c>
      <c r="J569" s="146" t="s">
        <v>31</v>
      </c>
      <c r="K569" s="146">
        <v>10</v>
      </c>
      <c r="L569" s="146">
        <v>25</v>
      </c>
      <c r="M569" s="146">
        <v>25</v>
      </c>
      <c r="N569" s="146" t="s">
        <v>2039</v>
      </c>
      <c r="O569" s="612" t="s">
        <v>3321</v>
      </c>
      <c r="P569" s="612">
        <v>5.81</v>
      </c>
      <c r="Q569" s="570" t="s">
        <v>3322</v>
      </c>
      <c r="R569" s="146" t="s">
        <v>33</v>
      </c>
      <c r="S569" s="146" t="s">
        <v>2009</v>
      </c>
      <c r="T569" s="146" t="s">
        <v>3464</v>
      </c>
      <c r="U569" s="146" t="s">
        <v>2062</v>
      </c>
      <c r="V569" s="146" t="s">
        <v>2011</v>
      </c>
      <c r="W569" s="644" t="s">
        <v>73</v>
      </c>
      <c r="X569" s="644" t="s">
        <v>3838</v>
      </c>
      <c r="Y569" s="148"/>
      <c r="Z569" s="513" t="s">
        <v>3252</v>
      </c>
      <c r="AA569" s="541">
        <v>0.52</v>
      </c>
      <c r="AB569" s="145"/>
      <c r="AC569" s="150">
        <v>2050</v>
      </c>
      <c r="AD569" s="150" t="s">
        <v>3563</v>
      </c>
    </row>
    <row r="570" spans="1:30" x14ac:dyDescent="0.2">
      <c r="A570" s="35" t="s">
        <v>70</v>
      </c>
      <c r="B570" s="673">
        <v>518986</v>
      </c>
      <c r="C570" s="367">
        <v>3086123747715</v>
      </c>
      <c r="D570" s="146" t="s">
        <v>2066</v>
      </c>
      <c r="E570" s="146" t="s">
        <v>30</v>
      </c>
      <c r="F570" s="146" t="s">
        <v>3319</v>
      </c>
      <c r="G570" s="419" t="s">
        <v>73</v>
      </c>
      <c r="H570" s="419" t="str">
        <f t="shared" si="17"/>
        <v>518986</v>
      </c>
      <c r="I570" s="714" t="s">
        <v>4416</v>
      </c>
      <c r="J570" s="146" t="s">
        <v>31</v>
      </c>
      <c r="K570" s="146">
        <v>5</v>
      </c>
      <c r="L570" s="146">
        <v>25</v>
      </c>
      <c r="M570" s="146">
        <v>25</v>
      </c>
      <c r="N570" s="146" t="s">
        <v>74</v>
      </c>
      <c r="O570" s="612" t="s">
        <v>3321</v>
      </c>
      <c r="P570" s="612">
        <v>2.91</v>
      </c>
      <c r="Q570" s="570" t="s">
        <v>3322</v>
      </c>
      <c r="R570" s="146" t="s">
        <v>33</v>
      </c>
      <c r="S570" s="146" t="s">
        <v>2009</v>
      </c>
      <c r="T570" s="146" t="s">
        <v>3464</v>
      </c>
      <c r="U570" s="146" t="s">
        <v>2062</v>
      </c>
      <c r="V570" s="146" t="s">
        <v>2011</v>
      </c>
      <c r="W570" s="644" t="s">
        <v>73</v>
      </c>
      <c r="X570" s="644" t="s">
        <v>3838</v>
      </c>
      <c r="Y570" s="148"/>
      <c r="Z570" s="513" t="s">
        <v>3252</v>
      </c>
      <c r="AA570" s="541">
        <v>0.52</v>
      </c>
      <c r="AB570" s="145"/>
      <c r="AC570" s="150">
        <v>2050</v>
      </c>
      <c r="AD570" s="150" t="s">
        <v>3563</v>
      </c>
    </row>
    <row r="571" spans="1:30" x14ac:dyDescent="0.2">
      <c r="A571" s="35" t="s">
        <v>70</v>
      </c>
      <c r="B571" s="673">
        <v>518307</v>
      </c>
      <c r="C571" s="367">
        <v>3086123744943</v>
      </c>
      <c r="D571" s="146" t="s">
        <v>2068</v>
      </c>
      <c r="E571" s="146" t="s">
        <v>30</v>
      </c>
      <c r="F571" s="146" t="s">
        <v>3319</v>
      </c>
      <c r="G571" s="419" t="s">
        <v>73</v>
      </c>
      <c r="H571" s="419" t="str">
        <f t="shared" si="17"/>
        <v>518307</v>
      </c>
      <c r="I571" s="714" t="s">
        <v>4416</v>
      </c>
      <c r="J571" s="146" t="s">
        <v>31</v>
      </c>
      <c r="K571" s="146">
        <v>12</v>
      </c>
      <c r="L571" s="146">
        <v>144</v>
      </c>
      <c r="M571" s="146">
        <v>1</v>
      </c>
      <c r="N571" s="146" t="s">
        <v>46</v>
      </c>
      <c r="O571" s="612" t="s">
        <v>3321</v>
      </c>
      <c r="P571" s="612">
        <v>2.2999999999999998</v>
      </c>
      <c r="Q571" s="570" t="s">
        <v>3322</v>
      </c>
      <c r="R571" s="146" t="s">
        <v>33</v>
      </c>
      <c r="S571" s="146" t="s">
        <v>2009</v>
      </c>
      <c r="T571" s="146" t="s">
        <v>3465</v>
      </c>
      <c r="U571" s="146" t="s">
        <v>2069</v>
      </c>
      <c r="V571" s="146" t="s">
        <v>2011</v>
      </c>
      <c r="W571" s="644" t="s">
        <v>73</v>
      </c>
      <c r="X571" s="644" t="s">
        <v>3839</v>
      </c>
      <c r="Y571" s="148"/>
      <c r="Z571" s="513" t="s">
        <v>3252</v>
      </c>
      <c r="AA571" s="541">
        <v>0.6</v>
      </c>
      <c r="AB571" s="145"/>
      <c r="AC571" s="150">
        <v>2050</v>
      </c>
      <c r="AD571" s="150" t="s">
        <v>3563</v>
      </c>
    </row>
    <row r="572" spans="1:30" x14ac:dyDescent="0.2">
      <c r="A572" s="35" t="s">
        <v>70</v>
      </c>
      <c r="B572" s="673">
        <v>518978</v>
      </c>
      <c r="C572" s="367">
        <v>3086123747630</v>
      </c>
      <c r="D572" s="146" t="s">
        <v>2071</v>
      </c>
      <c r="E572" s="146" t="s">
        <v>30</v>
      </c>
      <c r="F572" s="146" t="s">
        <v>3319</v>
      </c>
      <c r="G572" s="419" t="s">
        <v>73</v>
      </c>
      <c r="H572" s="419" t="str">
        <f t="shared" si="17"/>
        <v>518978</v>
      </c>
      <c r="I572" s="714" t="s">
        <v>4416</v>
      </c>
      <c r="J572" s="146" t="s">
        <v>31</v>
      </c>
      <c r="K572" s="146">
        <v>10</v>
      </c>
      <c r="L572" s="146">
        <v>25</v>
      </c>
      <c r="M572" s="146">
        <v>25</v>
      </c>
      <c r="N572" s="146" t="s">
        <v>2039</v>
      </c>
      <c r="O572" s="612" t="s">
        <v>3321</v>
      </c>
      <c r="P572" s="612">
        <v>3.64</v>
      </c>
      <c r="Q572" s="570" t="s">
        <v>3322</v>
      </c>
      <c r="R572" s="146" t="s">
        <v>33</v>
      </c>
      <c r="S572" s="146" t="s">
        <v>2009</v>
      </c>
      <c r="T572" s="146" t="s">
        <v>3465</v>
      </c>
      <c r="U572" s="146" t="s">
        <v>2069</v>
      </c>
      <c r="V572" s="146" t="s">
        <v>2011</v>
      </c>
      <c r="W572" s="644" t="s">
        <v>73</v>
      </c>
      <c r="X572" s="644" t="s">
        <v>3840</v>
      </c>
      <c r="Y572" s="148"/>
      <c r="Z572" s="513" t="s">
        <v>3252</v>
      </c>
      <c r="AA572" s="541">
        <v>0.6</v>
      </c>
      <c r="AB572" s="145"/>
      <c r="AC572" s="150">
        <v>2050</v>
      </c>
      <c r="AD572" s="150" t="s">
        <v>3563</v>
      </c>
    </row>
    <row r="573" spans="1:30" x14ac:dyDescent="0.2">
      <c r="A573" s="35" t="s">
        <v>70</v>
      </c>
      <c r="B573" s="673">
        <v>518980</v>
      </c>
      <c r="C573" s="367">
        <v>3086123747654</v>
      </c>
      <c r="D573" s="146" t="s">
        <v>2073</v>
      </c>
      <c r="E573" s="146" t="s">
        <v>30</v>
      </c>
      <c r="F573" s="146" t="s">
        <v>3836</v>
      </c>
      <c r="G573" s="419" t="s">
        <v>73</v>
      </c>
      <c r="H573" s="419" t="str">
        <f t="shared" si="17"/>
        <v>518980</v>
      </c>
      <c r="I573" s="714" t="s">
        <v>4416</v>
      </c>
      <c r="J573" s="146" t="s">
        <v>31</v>
      </c>
      <c r="K573" s="146">
        <v>5</v>
      </c>
      <c r="L573" s="146">
        <v>25</v>
      </c>
      <c r="M573" s="146">
        <v>25</v>
      </c>
      <c r="N573" s="146" t="s">
        <v>74</v>
      </c>
      <c r="O573" s="612" t="s">
        <v>3321</v>
      </c>
      <c r="P573" s="612">
        <v>1.82</v>
      </c>
      <c r="Q573" s="570" t="s">
        <v>3322</v>
      </c>
      <c r="R573" s="146" t="s">
        <v>33</v>
      </c>
      <c r="S573" s="146" t="s">
        <v>2009</v>
      </c>
      <c r="T573" s="146" t="s">
        <v>3465</v>
      </c>
      <c r="U573" s="146" t="s">
        <v>2069</v>
      </c>
      <c r="V573" s="146" t="s">
        <v>2011</v>
      </c>
      <c r="W573" s="644" t="s">
        <v>73</v>
      </c>
      <c r="X573" s="644" t="s">
        <v>3840</v>
      </c>
      <c r="Y573" s="148"/>
      <c r="Z573" s="513" t="s">
        <v>3252</v>
      </c>
      <c r="AA573" s="541">
        <v>0.6</v>
      </c>
      <c r="AB573" s="145"/>
      <c r="AC573" s="150">
        <v>2050</v>
      </c>
      <c r="AD573" s="150" t="s">
        <v>3563</v>
      </c>
    </row>
    <row r="574" spans="1:30" x14ac:dyDescent="0.2">
      <c r="A574" s="35" t="s">
        <v>70</v>
      </c>
      <c r="B574" s="673">
        <v>8803112</v>
      </c>
      <c r="C574" s="367">
        <v>3270220004608</v>
      </c>
      <c r="D574" s="146" t="s">
        <v>2075</v>
      </c>
      <c r="E574" s="146" t="s">
        <v>30</v>
      </c>
      <c r="F574" s="146"/>
      <c r="G574" s="146"/>
      <c r="H574" s="146" t="str">
        <f t="shared" si="17"/>
        <v>8803112</v>
      </c>
      <c r="I574" s="712" t="s">
        <v>4416</v>
      </c>
      <c r="J574" s="146" t="s">
        <v>31</v>
      </c>
      <c r="K574" s="146">
        <v>12</v>
      </c>
      <c r="L574" s="146">
        <v>144</v>
      </c>
      <c r="M574" s="146">
        <v>1</v>
      </c>
      <c r="N574" s="146" t="s">
        <v>46</v>
      </c>
      <c r="O574" s="612">
        <v>1.49</v>
      </c>
      <c r="P574" s="612">
        <v>1.53</v>
      </c>
      <c r="Q574" s="570">
        <f t="shared" ref="Q574:Q637" si="19">P574/O574-1</f>
        <v>2.6845637583892579E-2</v>
      </c>
      <c r="R574" s="146" t="s">
        <v>33</v>
      </c>
      <c r="S574" s="146" t="s">
        <v>2009</v>
      </c>
      <c r="T574" s="146" t="s">
        <v>3466</v>
      </c>
      <c r="U574" s="146" t="s">
        <v>2076</v>
      </c>
      <c r="V574" s="146" t="s">
        <v>2011</v>
      </c>
      <c r="W574" s="149" t="s">
        <v>3467</v>
      </c>
      <c r="X574" s="149" t="s">
        <v>3250</v>
      </c>
      <c r="Y574" s="148"/>
      <c r="Z574" s="449" t="s">
        <v>3317</v>
      </c>
      <c r="AA574" s="541">
        <v>0.64</v>
      </c>
      <c r="AB574" s="145" t="s">
        <v>2077</v>
      </c>
      <c r="AC574" s="150">
        <v>2050</v>
      </c>
      <c r="AD574" s="150" t="s">
        <v>3563</v>
      </c>
    </row>
    <row r="575" spans="1:30" x14ac:dyDescent="0.2">
      <c r="A575" s="35" t="s">
        <v>70</v>
      </c>
      <c r="B575" s="673">
        <v>8902742</v>
      </c>
      <c r="C575" s="367">
        <v>3270220000174</v>
      </c>
      <c r="D575" s="146" t="s">
        <v>2079</v>
      </c>
      <c r="E575" s="146" t="s">
        <v>30</v>
      </c>
      <c r="F575" s="146"/>
      <c r="G575" s="146"/>
      <c r="H575" s="146" t="str">
        <f t="shared" si="17"/>
        <v>8902742</v>
      </c>
      <c r="I575" s="712" t="s">
        <v>4416</v>
      </c>
      <c r="J575" s="146" t="s">
        <v>31</v>
      </c>
      <c r="K575" s="146">
        <v>10</v>
      </c>
      <c r="L575" s="146">
        <v>25</v>
      </c>
      <c r="M575" s="146">
        <v>25</v>
      </c>
      <c r="N575" s="146" t="s">
        <v>2039</v>
      </c>
      <c r="O575" s="612">
        <v>2.04</v>
      </c>
      <c r="P575" s="612">
        <v>2.13</v>
      </c>
      <c r="Q575" s="570">
        <f t="shared" si="19"/>
        <v>4.4117647058823373E-2</v>
      </c>
      <c r="R575" s="146" t="s">
        <v>33</v>
      </c>
      <c r="S575" s="146" t="s">
        <v>2009</v>
      </c>
      <c r="T575" s="146" t="s">
        <v>3466</v>
      </c>
      <c r="U575" s="146" t="s">
        <v>2076</v>
      </c>
      <c r="V575" s="146" t="s">
        <v>2011</v>
      </c>
      <c r="W575" s="149" t="s">
        <v>3467</v>
      </c>
      <c r="X575" s="149" t="s">
        <v>3250</v>
      </c>
      <c r="Y575" s="148"/>
      <c r="Z575" s="449" t="s">
        <v>3317</v>
      </c>
      <c r="AA575" s="541">
        <v>0.64</v>
      </c>
      <c r="AB575" s="145" t="s">
        <v>2077</v>
      </c>
      <c r="AC575" s="150">
        <v>2050</v>
      </c>
      <c r="AD575" s="150" t="s">
        <v>3563</v>
      </c>
    </row>
    <row r="576" spans="1:30" x14ac:dyDescent="0.2">
      <c r="A576" s="35" t="s">
        <v>70</v>
      </c>
      <c r="B576" s="673">
        <v>8902764</v>
      </c>
      <c r="C576" s="367">
        <v>3270220000167</v>
      </c>
      <c r="D576" s="146" t="s">
        <v>2081</v>
      </c>
      <c r="E576" s="146" t="s">
        <v>30</v>
      </c>
      <c r="F576" s="146"/>
      <c r="G576" s="146"/>
      <c r="H576" s="146" t="str">
        <f t="shared" si="17"/>
        <v>8902764</v>
      </c>
      <c r="I576" s="712" t="s">
        <v>4416</v>
      </c>
      <c r="J576" s="146" t="s">
        <v>31</v>
      </c>
      <c r="K576" s="146">
        <v>4</v>
      </c>
      <c r="L576" s="146">
        <v>25</v>
      </c>
      <c r="M576" s="146">
        <v>25</v>
      </c>
      <c r="N576" s="146" t="s">
        <v>277</v>
      </c>
      <c r="O576" s="612">
        <v>0.97</v>
      </c>
      <c r="P576" s="612">
        <v>1.01</v>
      </c>
      <c r="Q576" s="570">
        <f t="shared" si="19"/>
        <v>4.1237113402061931E-2</v>
      </c>
      <c r="R576" s="146" t="s">
        <v>33</v>
      </c>
      <c r="S576" s="146" t="s">
        <v>2009</v>
      </c>
      <c r="T576" s="146" t="s">
        <v>3466</v>
      </c>
      <c r="U576" s="146" t="s">
        <v>2076</v>
      </c>
      <c r="V576" s="146" t="s">
        <v>2011</v>
      </c>
      <c r="W576" s="149" t="s">
        <v>3467</v>
      </c>
      <c r="X576" s="149" t="s">
        <v>3250</v>
      </c>
      <c r="Y576" s="148"/>
      <c r="Z576" s="449" t="s">
        <v>3317</v>
      </c>
      <c r="AA576" s="541">
        <v>0.64</v>
      </c>
      <c r="AB576" s="145" t="s">
        <v>2077</v>
      </c>
      <c r="AC576" s="150">
        <v>2050</v>
      </c>
      <c r="AD576" s="150" t="s">
        <v>3563</v>
      </c>
    </row>
    <row r="577" spans="1:30" x14ac:dyDescent="0.2">
      <c r="A577" s="35" t="s">
        <v>70</v>
      </c>
      <c r="B577" s="673">
        <v>9264111</v>
      </c>
      <c r="C577" s="367">
        <v>3086123379992</v>
      </c>
      <c r="D577" s="146" t="s">
        <v>2083</v>
      </c>
      <c r="E577" s="146" t="s">
        <v>30</v>
      </c>
      <c r="F577" s="146"/>
      <c r="G577" s="146"/>
      <c r="H577" s="146" t="str">
        <f t="shared" si="17"/>
        <v>9264111</v>
      </c>
      <c r="I577" s="712" t="s">
        <v>4416</v>
      </c>
      <c r="J577" s="146" t="s">
        <v>31</v>
      </c>
      <c r="K577" s="146">
        <v>10</v>
      </c>
      <c r="L577" s="146">
        <v>25</v>
      </c>
      <c r="M577" s="146">
        <v>25</v>
      </c>
      <c r="N577" s="146" t="s">
        <v>2039</v>
      </c>
      <c r="O577" s="612">
        <v>2.04</v>
      </c>
      <c r="P577" s="612">
        <v>2.13</v>
      </c>
      <c r="Q577" s="570">
        <f t="shared" si="19"/>
        <v>4.4117647058823373E-2</v>
      </c>
      <c r="R577" s="146" t="s">
        <v>33</v>
      </c>
      <c r="S577" s="146" t="s">
        <v>2009</v>
      </c>
      <c r="T577" s="146" t="s">
        <v>3466</v>
      </c>
      <c r="U577" s="146" t="s">
        <v>2076</v>
      </c>
      <c r="V577" s="146" t="s">
        <v>2011</v>
      </c>
      <c r="W577" s="149" t="s">
        <v>3467</v>
      </c>
      <c r="X577" s="149" t="s">
        <v>3250</v>
      </c>
      <c r="Y577" s="148"/>
      <c r="Z577" s="449" t="s">
        <v>3317</v>
      </c>
      <c r="AA577" s="541">
        <v>0.64</v>
      </c>
      <c r="AB577" s="145"/>
      <c r="AC577" s="150">
        <v>2050</v>
      </c>
      <c r="AD577" s="150" t="s">
        <v>3563</v>
      </c>
    </row>
    <row r="578" spans="1:30" x14ac:dyDescent="0.2">
      <c r="A578" s="35" t="s">
        <v>70</v>
      </c>
      <c r="B578" s="673">
        <v>9440761</v>
      </c>
      <c r="C578" s="367">
        <v>3086123465121</v>
      </c>
      <c r="D578" s="146" t="s">
        <v>2085</v>
      </c>
      <c r="E578" s="146" t="s">
        <v>30</v>
      </c>
      <c r="F578" s="146"/>
      <c r="G578" s="146"/>
      <c r="H578" s="146" t="str">
        <f t="shared" si="17"/>
        <v>9440761</v>
      </c>
      <c r="I578" s="712" t="s">
        <v>4416</v>
      </c>
      <c r="J578" s="146" t="s">
        <v>31</v>
      </c>
      <c r="K578" s="146">
        <v>100</v>
      </c>
      <c r="L578" s="146">
        <v>6</v>
      </c>
      <c r="M578" s="146">
        <v>1</v>
      </c>
      <c r="N578" s="146" t="s">
        <v>106</v>
      </c>
      <c r="O578" s="612">
        <v>11.54</v>
      </c>
      <c r="P578" s="612">
        <v>11.87</v>
      </c>
      <c r="Q578" s="570">
        <f t="shared" si="19"/>
        <v>2.8596187175043308E-2</v>
      </c>
      <c r="R578" s="146" t="s">
        <v>33</v>
      </c>
      <c r="S578" s="146" t="s">
        <v>2009</v>
      </c>
      <c r="T578" s="146" t="s">
        <v>3466</v>
      </c>
      <c r="U578" s="146" t="s">
        <v>2076</v>
      </c>
      <c r="V578" s="146" t="s">
        <v>2011</v>
      </c>
      <c r="W578" s="149" t="s">
        <v>3467</v>
      </c>
      <c r="X578" s="149" t="s">
        <v>3250</v>
      </c>
      <c r="Y578" s="148"/>
      <c r="Z578" s="449" t="s">
        <v>3317</v>
      </c>
      <c r="AA578" s="541">
        <v>0.64</v>
      </c>
      <c r="AB578" s="145" t="s">
        <v>2077</v>
      </c>
      <c r="AC578" s="150">
        <v>2050</v>
      </c>
      <c r="AD578" s="150" t="s">
        <v>3563</v>
      </c>
    </row>
    <row r="579" spans="1:30" x14ac:dyDescent="0.2">
      <c r="A579" s="35" t="s">
        <v>3238</v>
      </c>
      <c r="B579" s="673">
        <v>9684381</v>
      </c>
      <c r="C579" s="367">
        <v>3086123545830</v>
      </c>
      <c r="D579" s="146" t="s">
        <v>2087</v>
      </c>
      <c r="E579" s="146" t="s">
        <v>30</v>
      </c>
      <c r="F579" s="146"/>
      <c r="G579" s="146"/>
      <c r="H579" s="146" t="str">
        <f t="shared" si="17"/>
        <v>9684381</v>
      </c>
      <c r="I579" s="712" t="s">
        <v>4416</v>
      </c>
      <c r="J579" s="146" t="s">
        <v>31</v>
      </c>
      <c r="K579" s="146">
        <v>200</v>
      </c>
      <c r="L579" s="146">
        <v>10</v>
      </c>
      <c r="M579" s="146">
        <v>1</v>
      </c>
      <c r="N579" s="146" t="s">
        <v>106</v>
      </c>
      <c r="O579" s="612">
        <v>23.08</v>
      </c>
      <c r="P579" s="612">
        <v>24.19</v>
      </c>
      <c r="Q579" s="570">
        <f t="shared" si="19"/>
        <v>4.8093587521663927E-2</v>
      </c>
      <c r="R579" s="146" t="s">
        <v>33</v>
      </c>
      <c r="S579" s="146" t="s">
        <v>2009</v>
      </c>
      <c r="T579" s="146" t="s">
        <v>3466</v>
      </c>
      <c r="U579" s="146" t="s">
        <v>2076</v>
      </c>
      <c r="V579" s="146" t="s">
        <v>2011</v>
      </c>
      <c r="W579" s="149" t="s">
        <v>3467</v>
      </c>
      <c r="X579" s="149" t="s">
        <v>3250</v>
      </c>
      <c r="Y579" s="148"/>
      <c r="Z579" s="449" t="s">
        <v>3317</v>
      </c>
      <c r="AA579" s="541">
        <v>0.64</v>
      </c>
      <c r="AB579" s="145"/>
      <c r="AC579" s="150">
        <v>2050</v>
      </c>
      <c r="AD579" s="150" t="s">
        <v>3563</v>
      </c>
    </row>
    <row r="580" spans="1:30" x14ac:dyDescent="0.2">
      <c r="A580" s="35" t="s">
        <v>70</v>
      </c>
      <c r="B580" s="673">
        <v>8803323</v>
      </c>
      <c r="C580" s="367">
        <v>3270220083924</v>
      </c>
      <c r="D580" s="146" t="s">
        <v>2092</v>
      </c>
      <c r="E580" s="146" t="s">
        <v>84</v>
      </c>
      <c r="F580" s="146" t="s">
        <v>3261</v>
      </c>
      <c r="G580" s="401" t="s">
        <v>3273</v>
      </c>
      <c r="H580" s="401" t="str">
        <f t="shared" si="17"/>
        <v>8803323</v>
      </c>
      <c r="I580" s="713" t="s">
        <v>4416</v>
      </c>
      <c r="J580" s="146" t="s">
        <v>31</v>
      </c>
      <c r="K580" s="146">
        <v>12</v>
      </c>
      <c r="L580" s="146">
        <v>120</v>
      </c>
      <c r="M580" s="146">
        <v>1</v>
      </c>
      <c r="N580" s="146" t="s">
        <v>46</v>
      </c>
      <c r="O580" s="612">
        <v>2.14</v>
      </c>
      <c r="P580" s="612">
        <v>2.2000000000000002</v>
      </c>
      <c r="Q580" s="570">
        <f t="shared" si="19"/>
        <v>2.8037383177570208E-2</v>
      </c>
      <c r="R580" s="146" t="s">
        <v>33</v>
      </c>
      <c r="S580" s="146" t="s">
        <v>2009</v>
      </c>
      <c r="T580" s="146" t="s">
        <v>3468</v>
      </c>
      <c r="U580" s="146" t="s">
        <v>2090</v>
      </c>
      <c r="V580" s="146" t="s">
        <v>2011</v>
      </c>
      <c r="W580" s="149" t="s">
        <v>3467</v>
      </c>
      <c r="X580" s="149" t="s">
        <v>3250</v>
      </c>
      <c r="Y580" s="148"/>
      <c r="Z580" s="512" t="s">
        <v>3252</v>
      </c>
      <c r="AA580" s="471" t="s">
        <v>3253</v>
      </c>
      <c r="AB580" s="145" t="s">
        <v>2093</v>
      </c>
      <c r="AC580" s="150">
        <v>2050</v>
      </c>
      <c r="AD580" s="150" t="s">
        <v>3563</v>
      </c>
    </row>
    <row r="581" spans="1:30" x14ac:dyDescent="0.2">
      <c r="A581" s="35" t="s">
        <v>70</v>
      </c>
      <c r="B581" s="673">
        <v>8902753</v>
      </c>
      <c r="C581" s="367">
        <v>3270220049012</v>
      </c>
      <c r="D581" s="146" t="s">
        <v>2095</v>
      </c>
      <c r="E581" s="146" t="s">
        <v>30</v>
      </c>
      <c r="F581" s="146"/>
      <c r="G581" s="146"/>
      <c r="H581" s="146" t="str">
        <f t="shared" ref="H581:H644" si="20">+TEXT(B581,"0")</f>
        <v>8902753</v>
      </c>
      <c r="I581" s="712" t="s">
        <v>4416</v>
      </c>
      <c r="J581" s="146" t="s">
        <v>31</v>
      </c>
      <c r="K581" s="146">
        <v>4</v>
      </c>
      <c r="L581" s="146">
        <v>25</v>
      </c>
      <c r="M581" s="146">
        <v>25</v>
      </c>
      <c r="N581" s="146" t="s">
        <v>277</v>
      </c>
      <c r="O581" s="612">
        <v>1.55</v>
      </c>
      <c r="P581" s="612">
        <v>1.62</v>
      </c>
      <c r="Q581" s="570">
        <f t="shared" si="19"/>
        <v>4.5161290322580649E-2</v>
      </c>
      <c r="R581" s="146" t="s">
        <v>33</v>
      </c>
      <c r="S581" s="146" t="s">
        <v>2009</v>
      </c>
      <c r="T581" s="146" t="s">
        <v>3468</v>
      </c>
      <c r="U581" s="146" t="s">
        <v>2090</v>
      </c>
      <c r="V581" s="146" t="s">
        <v>2011</v>
      </c>
      <c r="W581" s="149" t="s">
        <v>3467</v>
      </c>
      <c r="X581" s="149" t="s">
        <v>3250</v>
      </c>
      <c r="Y581" s="148"/>
      <c r="Z581" s="512" t="s">
        <v>3252</v>
      </c>
      <c r="AA581" s="471" t="s">
        <v>3253</v>
      </c>
      <c r="AB581" s="145"/>
      <c r="AC581" s="150">
        <v>2050</v>
      </c>
      <c r="AD581" s="150" t="s">
        <v>3563</v>
      </c>
    </row>
    <row r="582" spans="1:30" x14ac:dyDescent="0.2">
      <c r="A582" s="35" t="s">
        <v>70</v>
      </c>
      <c r="B582" s="673">
        <v>8902772</v>
      </c>
      <c r="C582" s="367">
        <v>3270220084020</v>
      </c>
      <c r="D582" s="146" t="s">
        <v>2097</v>
      </c>
      <c r="E582" s="146" t="s">
        <v>55</v>
      </c>
      <c r="F582" s="433" t="s">
        <v>3263</v>
      </c>
      <c r="G582" s="433" t="s">
        <v>3841</v>
      </c>
      <c r="H582" s="433" t="str">
        <f t="shared" si="20"/>
        <v>8902772</v>
      </c>
      <c r="I582" s="715" t="s">
        <v>4416</v>
      </c>
      <c r="J582" s="146" t="s">
        <v>31</v>
      </c>
      <c r="K582" s="146">
        <v>8</v>
      </c>
      <c r="L582" s="146">
        <v>25</v>
      </c>
      <c r="M582" s="146">
        <v>25</v>
      </c>
      <c r="N582" s="146" t="s">
        <v>85</v>
      </c>
      <c r="O582" s="612">
        <v>2.71</v>
      </c>
      <c r="P582" s="612">
        <v>2.84</v>
      </c>
      <c r="Q582" s="570">
        <f t="shared" si="19"/>
        <v>4.7970479704797064E-2</v>
      </c>
      <c r="R582" s="146" t="s">
        <v>33</v>
      </c>
      <c r="S582" s="146" t="s">
        <v>2009</v>
      </c>
      <c r="T582" s="146" t="s">
        <v>3468</v>
      </c>
      <c r="U582" s="146" t="s">
        <v>2090</v>
      </c>
      <c r="V582" s="146" t="s">
        <v>2011</v>
      </c>
      <c r="W582" s="149"/>
      <c r="X582" s="149" t="s">
        <v>3250</v>
      </c>
      <c r="Y582" s="148"/>
      <c r="Z582" s="512" t="s">
        <v>3252</v>
      </c>
      <c r="AA582" s="471" t="s">
        <v>3253</v>
      </c>
      <c r="AB582" s="145"/>
      <c r="AC582" s="150">
        <v>2023</v>
      </c>
      <c r="AD582" s="150" t="s">
        <v>3808</v>
      </c>
    </row>
    <row r="583" spans="1:30" x14ac:dyDescent="0.2">
      <c r="A583" s="35" t="s">
        <v>70</v>
      </c>
      <c r="B583" s="673">
        <v>512027</v>
      </c>
      <c r="C583" s="367">
        <v>3086123717534</v>
      </c>
      <c r="D583" s="146" t="s">
        <v>2089</v>
      </c>
      <c r="E583" s="146" t="s">
        <v>30</v>
      </c>
      <c r="F583" s="146" t="s">
        <v>3263</v>
      </c>
      <c r="G583" s="146" t="s">
        <v>3842</v>
      </c>
      <c r="H583" s="146" t="str">
        <f t="shared" si="20"/>
        <v>512027</v>
      </c>
      <c r="I583" s="712" t="s">
        <v>4416</v>
      </c>
      <c r="J583" s="146" t="s">
        <v>31</v>
      </c>
      <c r="K583" s="146">
        <v>10</v>
      </c>
      <c r="L583" s="146">
        <v>25</v>
      </c>
      <c r="M583" s="146">
        <v>25</v>
      </c>
      <c r="N583" s="146" t="s">
        <v>2039</v>
      </c>
      <c r="O583" s="612">
        <v>2.71</v>
      </c>
      <c r="P583" s="612">
        <v>2.84</v>
      </c>
      <c r="Q583" s="570">
        <f t="shared" si="19"/>
        <v>4.7970479704797064E-2</v>
      </c>
      <c r="R583" s="146" t="s">
        <v>33</v>
      </c>
      <c r="S583" s="146" t="s">
        <v>2009</v>
      </c>
      <c r="T583" s="146" t="s">
        <v>3468</v>
      </c>
      <c r="U583" s="146" t="s">
        <v>2090</v>
      </c>
      <c r="V583" s="146" t="s">
        <v>2011</v>
      </c>
      <c r="W583" s="149" t="s">
        <v>3467</v>
      </c>
      <c r="X583" s="149" t="s">
        <v>3250</v>
      </c>
      <c r="Y583" s="148"/>
      <c r="Z583" s="512" t="s">
        <v>3252</v>
      </c>
      <c r="AA583" s="471" t="s">
        <v>3253</v>
      </c>
      <c r="AB583" s="145"/>
      <c r="AC583" s="150">
        <v>2050</v>
      </c>
      <c r="AD583" s="150" t="s">
        <v>3563</v>
      </c>
    </row>
    <row r="584" spans="1:30" x14ac:dyDescent="0.2">
      <c r="A584" s="35" t="s">
        <v>70</v>
      </c>
      <c r="B584" s="673">
        <v>8902792</v>
      </c>
      <c r="C584" s="367">
        <v>3086123203952</v>
      </c>
      <c r="D584" s="146" t="s">
        <v>2099</v>
      </c>
      <c r="E584" s="146" t="s">
        <v>30</v>
      </c>
      <c r="F584" s="146"/>
      <c r="G584" s="146"/>
      <c r="H584" s="146" t="str">
        <f t="shared" si="20"/>
        <v>8902792</v>
      </c>
      <c r="I584" s="712" t="s">
        <v>4416</v>
      </c>
      <c r="J584" s="146" t="s">
        <v>31</v>
      </c>
      <c r="K584" s="146">
        <v>10</v>
      </c>
      <c r="L584" s="146">
        <v>25</v>
      </c>
      <c r="M584" s="146">
        <v>25</v>
      </c>
      <c r="N584" s="146" t="s">
        <v>2039</v>
      </c>
      <c r="O584" s="612">
        <v>2.74</v>
      </c>
      <c r="P584" s="612">
        <v>2.87</v>
      </c>
      <c r="Q584" s="570">
        <f t="shared" si="19"/>
        <v>4.7445255474452441E-2</v>
      </c>
      <c r="R584" s="146" t="s">
        <v>33</v>
      </c>
      <c r="S584" s="146" t="s">
        <v>2009</v>
      </c>
      <c r="T584" s="146" t="s">
        <v>3468</v>
      </c>
      <c r="U584" s="146" t="s">
        <v>2090</v>
      </c>
      <c r="V584" s="146" t="s">
        <v>2011</v>
      </c>
      <c r="W584" s="149" t="s">
        <v>3467</v>
      </c>
      <c r="X584" s="149" t="s">
        <v>3250</v>
      </c>
      <c r="Y584" s="148"/>
      <c r="Z584" s="512" t="s">
        <v>3252</v>
      </c>
      <c r="AA584" s="471" t="s">
        <v>3253</v>
      </c>
      <c r="AB584" s="145"/>
      <c r="AC584" s="150">
        <v>2050</v>
      </c>
      <c r="AD584" s="150" t="s">
        <v>3563</v>
      </c>
    </row>
    <row r="585" spans="1:30" x14ac:dyDescent="0.2">
      <c r="A585" s="35" t="s">
        <v>70</v>
      </c>
      <c r="B585" s="673">
        <v>9264131</v>
      </c>
      <c r="C585" s="367">
        <v>3086123380011</v>
      </c>
      <c r="D585" s="146" t="s">
        <v>2101</v>
      </c>
      <c r="E585" s="146" t="s">
        <v>55</v>
      </c>
      <c r="F585" s="146"/>
      <c r="G585" s="146"/>
      <c r="H585" s="146" t="str">
        <f t="shared" si="20"/>
        <v>9264131</v>
      </c>
      <c r="I585" s="712" t="s">
        <v>4416</v>
      </c>
      <c r="J585" s="146" t="s">
        <v>2102</v>
      </c>
      <c r="K585" s="146">
        <v>10</v>
      </c>
      <c r="L585" s="146">
        <v>25</v>
      </c>
      <c r="M585" s="146">
        <v>25</v>
      </c>
      <c r="N585" s="146" t="s">
        <v>2039</v>
      </c>
      <c r="O585" s="612">
        <v>2.71</v>
      </c>
      <c r="P585" s="612">
        <v>2.84</v>
      </c>
      <c r="Q585" s="570">
        <f t="shared" si="19"/>
        <v>4.7970479704797064E-2</v>
      </c>
      <c r="R585" s="146" t="s">
        <v>33</v>
      </c>
      <c r="S585" s="146" t="s">
        <v>2009</v>
      </c>
      <c r="T585" s="146" t="s">
        <v>3468</v>
      </c>
      <c r="U585" s="146" t="s">
        <v>2090</v>
      </c>
      <c r="V585" s="146" t="s">
        <v>2011</v>
      </c>
      <c r="W585" s="149"/>
      <c r="X585" s="149" t="s">
        <v>3250</v>
      </c>
      <c r="Y585" s="148"/>
      <c r="Z585" s="512" t="s">
        <v>3252</v>
      </c>
      <c r="AA585" s="471" t="s">
        <v>3253</v>
      </c>
      <c r="AB585" s="145"/>
      <c r="AC585" s="150">
        <v>2023</v>
      </c>
      <c r="AD585" s="150" t="s">
        <v>3808</v>
      </c>
    </row>
    <row r="586" spans="1:30" x14ac:dyDescent="0.2">
      <c r="A586" s="35" t="s">
        <v>70</v>
      </c>
      <c r="B586" s="673">
        <v>8209591</v>
      </c>
      <c r="C586" s="368">
        <v>3086126604596</v>
      </c>
      <c r="D586" s="310" t="s">
        <v>2834</v>
      </c>
      <c r="E586" s="310" t="s">
        <v>30</v>
      </c>
      <c r="F586" s="310"/>
      <c r="G586" s="310"/>
      <c r="H586" s="310" t="str">
        <f t="shared" si="20"/>
        <v>8209591</v>
      </c>
      <c r="I586" s="716" t="s">
        <v>4416</v>
      </c>
      <c r="J586" s="310" t="s">
        <v>31</v>
      </c>
      <c r="K586" s="310">
        <v>12</v>
      </c>
      <c r="L586" s="310">
        <v>80</v>
      </c>
      <c r="M586" s="310">
        <v>1</v>
      </c>
      <c r="N586" s="310" t="s">
        <v>46</v>
      </c>
      <c r="O586" s="613">
        <v>4.84</v>
      </c>
      <c r="P586" s="613">
        <v>4.9800000000000004</v>
      </c>
      <c r="Q586" s="571">
        <f t="shared" si="19"/>
        <v>2.8925619834710758E-2</v>
      </c>
      <c r="R586" s="310" t="s">
        <v>33</v>
      </c>
      <c r="S586" s="310" t="s">
        <v>2491</v>
      </c>
      <c r="T586" s="310" t="s">
        <v>3469</v>
      </c>
      <c r="U586" s="310" t="s">
        <v>2835</v>
      </c>
      <c r="V586" s="310" t="s">
        <v>2836</v>
      </c>
      <c r="W586" s="313"/>
      <c r="X586" s="313" t="s">
        <v>3250</v>
      </c>
      <c r="Y586" s="312"/>
      <c r="Z586" s="514" t="s">
        <v>3252</v>
      </c>
      <c r="AA586" s="472" t="s">
        <v>3253</v>
      </c>
      <c r="AB586" s="309"/>
      <c r="AC586" s="314">
        <v>2050</v>
      </c>
      <c r="AD586" s="314" t="s">
        <v>3563</v>
      </c>
    </row>
    <row r="587" spans="1:30" x14ac:dyDescent="0.2">
      <c r="A587" s="35" t="s">
        <v>70</v>
      </c>
      <c r="B587" s="673">
        <v>820958</v>
      </c>
      <c r="C587" s="368">
        <v>3086126604589</v>
      </c>
      <c r="D587" s="310" t="s">
        <v>2838</v>
      </c>
      <c r="E587" s="310" t="s">
        <v>84</v>
      </c>
      <c r="F587" s="310"/>
      <c r="G587" s="310"/>
      <c r="H587" s="310" t="str">
        <f t="shared" si="20"/>
        <v>820958</v>
      </c>
      <c r="I587" s="716" t="s">
        <v>4416</v>
      </c>
      <c r="J587" s="310" t="s">
        <v>31</v>
      </c>
      <c r="K587" s="310">
        <v>12</v>
      </c>
      <c r="L587" s="310">
        <v>80</v>
      </c>
      <c r="M587" s="310">
        <v>1</v>
      </c>
      <c r="N587" s="310" t="s">
        <v>46</v>
      </c>
      <c r="O587" s="613">
        <v>4.84</v>
      </c>
      <c r="P587" s="613">
        <v>4.9800000000000004</v>
      </c>
      <c r="Q587" s="571">
        <f t="shared" si="19"/>
        <v>2.8925619834710758E-2</v>
      </c>
      <c r="R587" s="310" t="s">
        <v>33</v>
      </c>
      <c r="S587" s="310" t="s">
        <v>2491</v>
      </c>
      <c r="T587" s="310" t="s">
        <v>3470</v>
      </c>
      <c r="U587" s="310" t="s">
        <v>2839</v>
      </c>
      <c r="V587" s="310" t="s">
        <v>2836</v>
      </c>
      <c r="W587" s="313"/>
      <c r="X587" s="313" t="s">
        <v>3250</v>
      </c>
      <c r="Y587" s="312"/>
      <c r="Z587" s="514" t="s">
        <v>3252</v>
      </c>
      <c r="AA587" s="472" t="s">
        <v>3253</v>
      </c>
      <c r="AB587" s="309"/>
      <c r="AC587" s="314">
        <v>2050</v>
      </c>
      <c r="AD587" s="314" t="s">
        <v>3563</v>
      </c>
    </row>
    <row r="588" spans="1:30" x14ac:dyDescent="0.2">
      <c r="A588" s="35" t="s">
        <v>70</v>
      </c>
      <c r="B588" s="673">
        <v>875752</v>
      </c>
      <c r="C588" s="368">
        <v>3086120110178</v>
      </c>
      <c r="D588" s="310" t="s">
        <v>2841</v>
      </c>
      <c r="E588" s="310" t="s">
        <v>55</v>
      </c>
      <c r="F588" s="434" t="s">
        <v>3263</v>
      </c>
      <c r="G588" s="434" t="s">
        <v>3843</v>
      </c>
      <c r="H588" s="434" t="str">
        <f t="shared" si="20"/>
        <v>875752</v>
      </c>
      <c r="I588" s="717" t="s">
        <v>4416</v>
      </c>
      <c r="J588" s="310" t="s">
        <v>31</v>
      </c>
      <c r="K588" s="310">
        <v>10</v>
      </c>
      <c r="L588" s="310">
        <v>25</v>
      </c>
      <c r="M588" s="310">
        <v>25</v>
      </c>
      <c r="N588" s="310" t="s">
        <v>520</v>
      </c>
      <c r="O588" s="613">
        <v>4.74</v>
      </c>
      <c r="P588" s="613">
        <v>4.97</v>
      </c>
      <c r="Q588" s="571">
        <f t="shared" si="19"/>
        <v>4.8523206751054815E-2</v>
      </c>
      <c r="R588" s="310" t="s">
        <v>33</v>
      </c>
      <c r="S588" s="310" t="s">
        <v>2491</v>
      </c>
      <c r="T588" s="310" t="s">
        <v>3472</v>
      </c>
      <c r="U588" s="310" t="s">
        <v>2842</v>
      </c>
      <c r="V588" s="310" t="s">
        <v>2836</v>
      </c>
      <c r="W588" s="313"/>
      <c r="X588" s="313" t="s">
        <v>3250</v>
      </c>
      <c r="Y588" s="312"/>
      <c r="Z588" s="514" t="s">
        <v>3252</v>
      </c>
      <c r="AA588" s="472" t="s">
        <v>3253</v>
      </c>
      <c r="AB588" s="309"/>
      <c r="AC588" s="314">
        <v>2023</v>
      </c>
      <c r="AD588" s="314" t="s">
        <v>3758</v>
      </c>
    </row>
    <row r="589" spans="1:30" x14ac:dyDescent="0.2">
      <c r="A589" s="35" t="s">
        <v>70</v>
      </c>
      <c r="B589" s="673">
        <v>951478</v>
      </c>
      <c r="C589" s="368">
        <v>3086123504172</v>
      </c>
      <c r="D589" s="310" t="s">
        <v>2848</v>
      </c>
      <c r="E589" s="310" t="s">
        <v>30</v>
      </c>
      <c r="F589" s="310" t="s">
        <v>3263</v>
      </c>
      <c r="G589" s="310" t="s">
        <v>3471</v>
      </c>
      <c r="H589" s="310" t="str">
        <f t="shared" si="20"/>
        <v>951478</v>
      </c>
      <c r="I589" s="716" t="s">
        <v>4416</v>
      </c>
      <c r="J589" s="310" t="s">
        <v>31</v>
      </c>
      <c r="K589" s="310">
        <v>10</v>
      </c>
      <c r="L589" s="310">
        <v>25</v>
      </c>
      <c r="M589" s="310">
        <v>25</v>
      </c>
      <c r="N589" s="310" t="s">
        <v>520</v>
      </c>
      <c r="O589" s="613">
        <v>4.74</v>
      </c>
      <c r="P589" s="613">
        <v>4.97</v>
      </c>
      <c r="Q589" s="571">
        <f t="shared" si="19"/>
        <v>4.8523206751054815E-2</v>
      </c>
      <c r="R589" s="310" t="s">
        <v>33</v>
      </c>
      <c r="S589" s="310" t="s">
        <v>2491</v>
      </c>
      <c r="T589" s="310" t="s">
        <v>3472</v>
      </c>
      <c r="U589" s="310" t="s">
        <v>2842</v>
      </c>
      <c r="V589" s="310" t="s">
        <v>2836</v>
      </c>
      <c r="W589" s="313"/>
      <c r="X589" s="313" t="s">
        <v>3250</v>
      </c>
      <c r="Y589" s="312"/>
      <c r="Z589" s="514" t="s">
        <v>3252</v>
      </c>
      <c r="AA589" s="472" t="s">
        <v>3253</v>
      </c>
      <c r="AB589" s="309"/>
      <c r="AC589" s="314">
        <v>2050</v>
      </c>
      <c r="AD589" s="314" t="s">
        <v>3563</v>
      </c>
    </row>
    <row r="590" spans="1:30" x14ac:dyDescent="0.2">
      <c r="A590" s="35" t="s">
        <v>70</v>
      </c>
      <c r="B590" s="673">
        <v>880410</v>
      </c>
      <c r="C590" s="368">
        <v>3086120015176</v>
      </c>
      <c r="D590" s="310" t="s">
        <v>2844</v>
      </c>
      <c r="E590" s="310" t="s">
        <v>84</v>
      </c>
      <c r="F590" s="310"/>
      <c r="G590" s="310"/>
      <c r="H590" s="310" t="str">
        <f t="shared" si="20"/>
        <v>880410</v>
      </c>
      <c r="I590" s="716" t="s">
        <v>4416</v>
      </c>
      <c r="J590" s="310" t="s">
        <v>31</v>
      </c>
      <c r="K590" s="310">
        <v>5</v>
      </c>
      <c r="L590" s="310">
        <v>25</v>
      </c>
      <c r="M590" s="310">
        <v>25</v>
      </c>
      <c r="N590" s="310" t="s">
        <v>1053</v>
      </c>
      <c r="O590" s="613">
        <v>3.2</v>
      </c>
      <c r="P590" s="613">
        <v>3.35</v>
      </c>
      <c r="Q590" s="571">
        <f t="shared" si="19"/>
        <v>4.6875E-2</v>
      </c>
      <c r="R590" s="310" t="s">
        <v>33</v>
      </c>
      <c r="S590" s="310" t="s">
        <v>2491</v>
      </c>
      <c r="T590" s="310" t="s">
        <v>3472</v>
      </c>
      <c r="U590" s="310" t="s">
        <v>2842</v>
      </c>
      <c r="V590" s="310" t="s">
        <v>2836</v>
      </c>
      <c r="W590" s="313"/>
      <c r="X590" s="313" t="s">
        <v>3250</v>
      </c>
      <c r="Y590" s="312"/>
      <c r="Z590" s="514" t="s">
        <v>3252</v>
      </c>
      <c r="AA590" s="472" t="s">
        <v>3253</v>
      </c>
      <c r="AB590" s="309"/>
      <c r="AC590" s="314">
        <v>2050</v>
      </c>
      <c r="AD590" s="314" t="s">
        <v>3563</v>
      </c>
    </row>
    <row r="591" spans="1:30" x14ac:dyDescent="0.2">
      <c r="A591" s="35" t="s">
        <v>70</v>
      </c>
      <c r="B591" s="673">
        <v>880411</v>
      </c>
      <c r="C591" s="368">
        <v>3086120013172</v>
      </c>
      <c r="D591" s="310" t="s">
        <v>2846</v>
      </c>
      <c r="E591" s="310" t="s">
        <v>30</v>
      </c>
      <c r="F591" s="310"/>
      <c r="G591" s="310"/>
      <c r="H591" s="310" t="str">
        <f t="shared" si="20"/>
        <v>880411</v>
      </c>
      <c r="I591" s="716" t="s">
        <v>4416</v>
      </c>
      <c r="J591" s="310" t="s">
        <v>31</v>
      </c>
      <c r="K591" s="310">
        <v>3</v>
      </c>
      <c r="L591" s="310">
        <v>25</v>
      </c>
      <c r="M591" s="310">
        <v>25</v>
      </c>
      <c r="N591" s="310" t="s">
        <v>2719</v>
      </c>
      <c r="O591" s="613">
        <v>2.12</v>
      </c>
      <c r="P591" s="613">
        <v>2.2200000000000002</v>
      </c>
      <c r="Q591" s="571">
        <f t="shared" si="19"/>
        <v>4.7169811320754818E-2</v>
      </c>
      <c r="R591" s="310" t="s">
        <v>33</v>
      </c>
      <c r="S591" s="310" t="s">
        <v>2491</v>
      </c>
      <c r="T591" s="310" t="s">
        <v>3472</v>
      </c>
      <c r="U591" s="310" t="s">
        <v>2842</v>
      </c>
      <c r="V591" s="310" t="s">
        <v>2836</v>
      </c>
      <c r="W591" s="313"/>
      <c r="X591" s="313" t="s">
        <v>3250</v>
      </c>
      <c r="Y591" s="312"/>
      <c r="Z591" s="514" t="s">
        <v>3252</v>
      </c>
      <c r="AA591" s="472" t="s">
        <v>3253</v>
      </c>
      <c r="AB591" s="309"/>
      <c r="AC591" s="314">
        <v>2050</v>
      </c>
      <c r="AD591" s="314" t="s">
        <v>3563</v>
      </c>
    </row>
    <row r="592" spans="1:30" x14ac:dyDescent="0.2">
      <c r="A592" s="35" t="s">
        <v>70</v>
      </c>
      <c r="B592" s="673">
        <v>8209602</v>
      </c>
      <c r="C592" s="368">
        <v>3086126604602</v>
      </c>
      <c r="D592" s="310" t="s">
        <v>2850</v>
      </c>
      <c r="E592" s="310" t="s">
        <v>84</v>
      </c>
      <c r="F592" s="310"/>
      <c r="G592" s="310"/>
      <c r="H592" s="310" t="str">
        <f t="shared" si="20"/>
        <v>8209602</v>
      </c>
      <c r="I592" s="716" t="s">
        <v>4416</v>
      </c>
      <c r="J592" s="310" t="s">
        <v>31</v>
      </c>
      <c r="K592" s="310">
        <v>12</v>
      </c>
      <c r="L592" s="310">
        <v>80</v>
      </c>
      <c r="M592" s="310">
        <v>1</v>
      </c>
      <c r="N592" s="310" t="s">
        <v>46</v>
      </c>
      <c r="O592" s="613">
        <v>4.84</v>
      </c>
      <c r="P592" s="613">
        <v>4.9800000000000004</v>
      </c>
      <c r="Q592" s="571">
        <f t="shared" si="19"/>
        <v>2.8925619834710758E-2</v>
      </c>
      <c r="R592" s="310" t="s">
        <v>33</v>
      </c>
      <c r="S592" s="310" t="s">
        <v>2491</v>
      </c>
      <c r="T592" s="310" t="s">
        <v>3472</v>
      </c>
      <c r="U592" s="310" t="s">
        <v>2842</v>
      </c>
      <c r="V592" s="310" t="s">
        <v>2836</v>
      </c>
      <c r="W592" s="313"/>
      <c r="X592" s="313" t="s">
        <v>3250</v>
      </c>
      <c r="Y592" s="312"/>
      <c r="Z592" s="514" t="s">
        <v>3252</v>
      </c>
      <c r="AA592" s="472" t="s">
        <v>3253</v>
      </c>
      <c r="AB592" s="309"/>
      <c r="AC592" s="314">
        <v>2050</v>
      </c>
      <c r="AD592" s="314" t="s">
        <v>3563</v>
      </c>
    </row>
    <row r="593" spans="1:30" x14ac:dyDescent="0.2">
      <c r="A593" s="35" t="s">
        <v>70</v>
      </c>
      <c r="B593" s="673">
        <v>8932331</v>
      </c>
      <c r="C593" s="368">
        <v>3086120071608</v>
      </c>
      <c r="D593" s="310" t="s">
        <v>2852</v>
      </c>
      <c r="E593" s="310" t="s">
        <v>30</v>
      </c>
      <c r="F593" s="310"/>
      <c r="G593" s="310"/>
      <c r="H593" s="310" t="str">
        <f t="shared" si="20"/>
        <v>8932331</v>
      </c>
      <c r="I593" s="716" t="s">
        <v>4416</v>
      </c>
      <c r="J593" s="310" t="s">
        <v>31</v>
      </c>
      <c r="K593" s="310">
        <v>60</v>
      </c>
      <c r="L593" s="310">
        <v>12</v>
      </c>
      <c r="M593" s="310">
        <v>1</v>
      </c>
      <c r="N593" s="310" t="s">
        <v>124</v>
      </c>
      <c r="O593" s="613">
        <v>24.19</v>
      </c>
      <c r="P593" s="613">
        <v>24.9</v>
      </c>
      <c r="Q593" s="571">
        <f t="shared" si="19"/>
        <v>2.9350971475816445E-2</v>
      </c>
      <c r="R593" s="310" t="s">
        <v>33</v>
      </c>
      <c r="S593" s="310" t="s">
        <v>2491</v>
      </c>
      <c r="T593" s="310" t="s">
        <v>3472</v>
      </c>
      <c r="U593" s="310" t="s">
        <v>2842</v>
      </c>
      <c r="V593" s="310" t="s">
        <v>2836</v>
      </c>
      <c r="W593" s="313"/>
      <c r="X593" s="313" t="s">
        <v>3250</v>
      </c>
      <c r="Y593" s="312"/>
      <c r="Z593" s="514" t="s">
        <v>3252</v>
      </c>
      <c r="AA593" s="472" t="s">
        <v>3253</v>
      </c>
      <c r="AB593" s="309"/>
      <c r="AC593" s="314">
        <v>2050</v>
      </c>
      <c r="AD593" s="314" t="s">
        <v>3563</v>
      </c>
    </row>
    <row r="594" spans="1:30" x14ac:dyDescent="0.2">
      <c r="A594" s="35" t="s">
        <v>70</v>
      </c>
      <c r="B594" s="673">
        <v>511026</v>
      </c>
      <c r="C594" s="368">
        <v>3086123714205</v>
      </c>
      <c r="D594" s="310" t="s">
        <v>2854</v>
      </c>
      <c r="E594" s="310" t="s">
        <v>30</v>
      </c>
      <c r="F594" s="310"/>
      <c r="G594" s="310"/>
      <c r="H594" s="310" t="str">
        <f t="shared" si="20"/>
        <v>511026</v>
      </c>
      <c r="I594" s="716" t="s">
        <v>4416</v>
      </c>
      <c r="J594" s="310" t="s">
        <v>31</v>
      </c>
      <c r="K594" s="310">
        <v>10</v>
      </c>
      <c r="L594" s="310">
        <v>10</v>
      </c>
      <c r="M594" s="310">
        <v>10</v>
      </c>
      <c r="N594" s="310" t="s">
        <v>520</v>
      </c>
      <c r="O594" s="613">
        <v>5.92</v>
      </c>
      <c r="P594" s="613">
        <v>6.09</v>
      </c>
      <c r="Q594" s="571">
        <f t="shared" si="19"/>
        <v>2.8716216216216228E-2</v>
      </c>
      <c r="R594" s="310" t="s">
        <v>33</v>
      </c>
      <c r="S594" s="310" t="s">
        <v>2491</v>
      </c>
      <c r="T594" s="310" t="s">
        <v>3473</v>
      </c>
      <c r="U594" s="310" t="s">
        <v>2855</v>
      </c>
      <c r="V594" s="310" t="s">
        <v>2836</v>
      </c>
      <c r="W594" s="313" t="s">
        <v>3474</v>
      </c>
      <c r="X594" s="313" t="s">
        <v>3250</v>
      </c>
      <c r="Y594" s="312"/>
      <c r="Z594" s="450" t="s">
        <v>3317</v>
      </c>
      <c r="AA594" s="542">
        <v>0.56999999999999995</v>
      </c>
      <c r="AB594" s="309"/>
      <c r="AC594" s="314">
        <v>2050</v>
      </c>
      <c r="AD594" s="314" t="s">
        <v>3563</v>
      </c>
    </row>
    <row r="595" spans="1:30" x14ac:dyDescent="0.2">
      <c r="A595" s="35" t="s">
        <v>70</v>
      </c>
      <c r="B595" s="673">
        <v>511027</v>
      </c>
      <c r="C595" s="368">
        <v>3086123714212</v>
      </c>
      <c r="D595" s="310" t="s">
        <v>2857</v>
      </c>
      <c r="E595" s="310" t="s">
        <v>30</v>
      </c>
      <c r="F595" s="310"/>
      <c r="G595" s="310"/>
      <c r="H595" s="310" t="str">
        <f t="shared" si="20"/>
        <v>511027</v>
      </c>
      <c r="I595" s="716" t="s">
        <v>4416</v>
      </c>
      <c r="J595" s="310" t="s">
        <v>31</v>
      </c>
      <c r="K595" s="310">
        <v>5</v>
      </c>
      <c r="L595" s="310">
        <v>10</v>
      </c>
      <c r="M595" s="310">
        <v>10</v>
      </c>
      <c r="N595" s="310" t="s">
        <v>1053</v>
      </c>
      <c r="O595" s="613">
        <v>3.2</v>
      </c>
      <c r="P595" s="613">
        <v>3.35</v>
      </c>
      <c r="Q595" s="571">
        <f t="shared" si="19"/>
        <v>4.6875E-2</v>
      </c>
      <c r="R595" s="310" t="s">
        <v>33</v>
      </c>
      <c r="S595" s="310" t="s">
        <v>2491</v>
      </c>
      <c r="T595" s="310" t="s">
        <v>3473</v>
      </c>
      <c r="U595" s="310" t="s">
        <v>2855</v>
      </c>
      <c r="V595" s="310" t="s">
        <v>2836</v>
      </c>
      <c r="W595" s="313" t="s">
        <v>3474</v>
      </c>
      <c r="X595" s="313" t="s">
        <v>3250</v>
      </c>
      <c r="Y595" s="312"/>
      <c r="Z595" s="450" t="s">
        <v>3317</v>
      </c>
      <c r="AA595" s="542">
        <v>0.56999999999999995</v>
      </c>
      <c r="AB595" s="309"/>
      <c r="AC595" s="314">
        <v>2050</v>
      </c>
      <c r="AD595" s="314" t="s">
        <v>3563</v>
      </c>
    </row>
    <row r="596" spans="1:30" x14ac:dyDescent="0.2">
      <c r="A596" s="35" t="s">
        <v>70</v>
      </c>
      <c r="B596" s="673">
        <v>511060</v>
      </c>
      <c r="C596" s="368">
        <v>3086123714540</v>
      </c>
      <c r="D596" s="310" t="s">
        <v>2859</v>
      </c>
      <c r="E596" s="310" t="s">
        <v>30</v>
      </c>
      <c r="F596" s="310"/>
      <c r="G596" s="310"/>
      <c r="H596" s="310" t="str">
        <f t="shared" si="20"/>
        <v>511060</v>
      </c>
      <c r="I596" s="716" t="s">
        <v>4416</v>
      </c>
      <c r="J596" s="310" t="s">
        <v>31</v>
      </c>
      <c r="K596" s="310">
        <v>12</v>
      </c>
      <c r="L596" s="310">
        <v>20</v>
      </c>
      <c r="M596" s="310">
        <v>1</v>
      </c>
      <c r="N596" s="310" t="s">
        <v>46</v>
      </c>
      <c r="O596" s="613">
        <v>4.84</v>
      </c>
      <c r="P596" s="613">
        <v>4.9800000000000004</v>
      </c>
      <c r="Q596" s="571">
        <f t="shared" si="19"/>
        <v>2.8925619834710758E-2</v>
      </c>
      <c r="R596" s="310" t="s">
        <v>33</v>
      </c>
      <c r="S596" s="310" t="s">
        <v>2491</v>
      </c>
      <c r="T596" s="310" t="s">
        <v>3473</v>
      </c>
      <c r="U596" s="310" t="s">
        <v>2855</v>
      </c>
      <c r="V596" s="310" t="s">
        <v>2836</v>
      </c>
      <c r="W596" s="313" t="s">
        <v>3474</v>
      </c>
      <c r="X596" s="313" t="s">
        <v>3250</v>
      </c>
      <c r="Y596" s="312"/>
      <c r="Z596" s="450" t="s">
        <v>3317</v>
      </c>
      <c r="AA596" s="542">
        <v>0.56999999999999995</v>
      </c>
      <c r="AB596" s="309"/>
      <c r="AC596" s="314">
        <v>2050</v>
      </c>
      <c r="AD596" s="314" t="s">
        <v>3563</v>
      </c>
    </row>
    <row r="597" spans="1:30" x14ac:dyDescent="0.2">
      <c r="A597" s="35" t="s">
        <v>70</v>
      </c>
      <c r="B597" s="673">
        <v>875588</v>
      </c>
      <c r="C597" s="368">
        <v>3086120013271</v>
      </c>
      <c r="D597" s="310" t="s">
        <v>2861</v>
      </c>
      <c r="E597" s="310" t="s">
        <v>55</v>
      </c>
      <c r="F597" s="310"/>
      <c r="G597" s="310"/>
      <c r="H597" s="310" t="str">
        <f t="shared" si="20"/>
        <v>875588</v>
      </c>
      <c r="I597" s="716" t="s">
        <v>4416</v>
      </c>
      <c r="J597" s="310" t="s">
        <v>31</v>
      </c>
      <c r="K597" s="310">
        <v>3</v>
      </c>
      <c r="L597" s="310">
        <v>25</v>
      </c>
      <c r="M597" s="310">
        <v>25</v>
      </c>
      <c r="N597" s="310" t="s">
        <v>2719</v>
      </c>
      <c r="O597" s="613">
        <v>2.12</v>
      </c>
      <c r="P597" s="613">
        <v>2.2200000000000002</v>
      </c>
      <c r="Q597" s="571">
        <f t="shared" si="19"/>
        <v>4.7169811320754818E-2</v>
      </c>
      <c r="R597" s="310" t="s">
        <v>33</v>
      </c>
      <c r="S597" s="310" t="s">
        <v>2491</v>
      </c>
      <c r="T597" s="310" t="s">
        <v>3475</v>
      </c>
      <c r="U597" s="310" t="s">
        <v>2862</v>
      </c>
      <c r="V597" s="310" t="s">
        <v>2836</v>
      </c>
      <c r="W597" s="313"/>
      <c r="X597" s="313" t="s">
        <v>3250</v>
      </c>
      <c r="Y597" s="312"/>
      <c r="Z597" s="514" t="s">
        <v>3252</v>
      </c>
      <c r="AA597" s="472" t="s">
        <v>3253</v>
      </c>
      <c r="AB597" s="309"/>
      <c r="AC597" s="314">
        <v>2023</v>
      </c>
      <c r="AD597" s="314" t="s">
        <v>3758</v>
      </c>
    </row>
    <row r="598" spans="1:30" x14ac:dyDescent="0.2">
      <c r="A598" s="35" t="s">
        <v>3238</v>
      </c>
      <c r="B598" s="673">
        <v>921215</v>
      </c>
      <c r="C598" s="368">
        <v>3086123354876</v>
      </c>
      <c r="D598" s="310" t="s">
        <v>2864</v>
      </c>
      <c r="E598" s="310" t="s">
        <v>84</v>
      </c>
      <c r="F598" s="310"/>
      <c r="G598" s="310"/>
      <c r="H598" s="310" t="str">
        <f t="shared" si="20"/>
        <v>921215</v>
      </c>
      <c r="I598" s="716" t="s">
        <v>4416</v>
      </c>
      <c r="J598" s="310" t="s">
        <v>66</v>
      </c>
      <c r="K598" s="310">
        <v>10</v>
      </c>
      <c r="L598" s="310">
        <v>25</v>
      </c>
      <c r="M598" s="310">
        <v>25</v>
      </c>
      <c r="N598" s="310" t="s">
        <v>520</v>
      </c>
      <c r="O598" s="613">
        <v>5.84</v>
      </c>
      <c r="P598" s="613">
        <v>6.1</v>
      </c>
      <c r="Q598" s="571">
        <f t="shared" si="19"/>
        <v>4.4520547945205546E-2</v>
      </c>
      <c r="R598" s="310" t="s">
        <v>33</v>
      </c>
      <c r="S598" s="310" t="s">
        <v>2491</v>
      </c>
      <c r="T598" s="310" t="s">
        <v>3475</v>
      </c>
      <c r="U598" s="310" t="s">
        <v>2862</v>
      </c>
      <c r="V598" s="310" t="s">
        <v>2836</v>
      </c>
      <c r="W598" s="313"/>
      <c r="X598" s="313" t="s">
        <v>3250</v>
      </c>
      <c r="Y598" s="312"/>
      <c r="Z598" s="514" t="s">
        <v>3252</v>
      </c>
      <c r="AA598" s="472" t="s">
        <v>3253</v>
      </c>
      <c r="AB598" s="309"/>
      <c r="AC598" s="314">
        <v>2050</v>
      </c>
      <c r="AD598" s="314" t="s">
        <v>3563</v>
      </c>
    </row>
    <row r="599" spans="1:30" x14ac:dyDescent="0.2">
      <c r="A599" s="35" t="s">
        <v>70</v>
      </c>
      <c r="B599" s="673">
        <v>880409</v>
      </c>
      <c r="C599" s="368">
        <v>3086123000605</v>
      </c>
      <c r="D599" s="310" t="s">
        <v>2866</v>
      </c>
      <c r="E599" s="310" t="s">
        <v>84</v>
      </c>
      <c r="F599" s="310"/>
      <c r="G599" s="310"/>
      <c r="H599" s="310" t="str">
        <f t="shared" si="20"/>
        <v>880409</v>
      </c>
      <c r="I599" s="716" t="s">
        <v>4416</v>
      </c>
      <c r="J599" s="310" t="s">
        <v>31</v>
      </c>
      <c r="K599" s="310">
        <v>4</v>
      </c>
      <c r="L599" s="310">
        <v>25</v>
      </c>
      <c r="M599" s="310">
        <v>25</v>
      </c>
      <c r="N599" s="310" t="s">
        <v>277</v>
      </c>
      <c r="O599" s="613">
        <v>3.51</v>
      </c>
      <c r="P599" s="613">
        <v>3.68</v>
      </c>
      <c r="Q599" s="571">
        <f t="shared" si="19"/>
        <v>4.8433048433048631E-2</v>
      </c>
      <c r="R599" s="310" t="s">
        <v>33</v>
      </c>
      <c r="S599" s="310" t="s">
        <v>2491</v>
      </c>
      <c r="T599" s="310" t="s">
        <v>3476</v>
      </c>
      <c r="U599" s="310" t="s">
        <v>2867</v>
      </c>
      <c r="V599" s="310" t="s">
        <v>2836</v>
      </c>
      <c r="W599" s="313"/>
      <c r="X599" s="313" t="s">
        <v>3250</v>
      </c>
      <c r="Y599" s="312"/>
      <c r="Z599" s="514" t="s">
        <v>3252</v>
      </c>
      <c r="AA599" s="472" t="s">
        <v>3253</v>
      </c>
      <c r="AB599" s="309"/>
      <c r="AC599" s="314">
        <v>2050</v>
      </c>
      <c r="AD599" s="314" t="s">
        <v>3563</v>
      </c>
    </row>
    <row r="600" spans="1:30" x14ac:dyDescent="0.2">
      <c r="A600" s="35" t="s">
        <v>70</v>
      </c>
      <c r="B600" s="673">
        <v>8902841</v>
      </c>
      <c r="C600" s="368">
        <v>3086126604619</v>
      </c>
      <c r="D600" s="310" t="s">
        <v>2869</v>
      </c>
      <c r="E600" s="310" t="s">
        <v>84</v>
      </c>
      <c r="F600" s="310"/>
      <c r="G600" s="310"/>
      <c r="H600" s="310" t="str">
        <f t="shared" si="20"/>
        <v>8902841</v>
      </c>
      <c r="I600" s="716" t="s">
        <v>4416</v>
      </c>
      <c r="J600" s="310" t="s">
        <v>31</v>
      </c>
      <c r="K600" s="310">
        <v>12</v>
      </c>
      <c r="L600" s="310">
        <v>80</v>
      </c>
      <c r="M600" s="310">
        <v>1</v>
      </c>
      <c r="N600" s="310" t="s">
        <v>46</v>
      </c>
      <c r="O600" s="613">
        <v>6.07</v>
      </c>
      <c r="P600" s="613">
        <v>6.25</v>
      </c>
      <c r="Q600" s="571">
        <f t="shared" si="19"/>
        <v>2.9654036243822013E-2</v>
      </c>
      <c r="R600" s="310" t="s">
        <v>33</v>
      </c>
      <c r="S600" s="310" t="s">
        <v>2491</v>
      </c>
      <c r="T600" s="310" t="s">
        <v>3476</v>
      </c>
      <c r="U600" s="310" t="s">
        <v>2867</v>
      </c>
      <c r="V600" s="310" t="s">
        <v>2836</v>
      </c>
      <c r="W600" s="313"/>
      <c r="X600" s="313" t="s">
        <v>3250</v>
      </c>
      <c r="Y600" s="312"/>
      <c r="Z600" s="514" t="s">
        <v>3252</v>
      </c>
      <c r="AA600" s="472" t="s">
        <v>3253</v>
      </c>
      <c r="AB600" s="309"/>
      <c r="AC600" s="314">
        <v>2050</v>
      </c>
      <c r="AD600" s="314" t="s">
        <v>3563</v>
      </c>
    </row>
    <row r="601" spans="1:30" x14ac:dyDescent="0.2">
      <c r="A601" s="35" t="s">
        <v>70</v>
      </c>
      <c r="B601" s="673">
        <v>512895</v>
      </c>
      <c r="C601" s="368">
        <v>3086123721852</v>
      </c>
      <c r="D601" s="310" t="s">
        <v>2871</v>
      </c>
      <c r="E601" s="310" t="s">
        <v>30</v>
      </c>
      <c r="F601" s="310"/>
      <c r="G601" s="310"/>
      <c r="H601" s="310" t="str">
        <f t="shared" si="20"/>
        <v>512895</v>
      </c>
      <c r="I601" s="716" t="s">
        <v>4416</v>
      </c>
      <c r="J601" s="310" t="s">
        <v>31</v>
      </c>
      <c r="K601" s="310">
        <v>10</v>
      </c>
      <c r="L601" s="310">
        <v>10</v>
      </c>
      <c r="M601" s="310">
        <v>10</v>
      </c>
      <c r="N601" s="310" t="s">
        <v>302</v>
      </c>
      <c r="O601" s="634"/>
      <c r="P601" s="634"/>
      <c r="Q601" s="571" t="e">
        <f t="shared" si="19"/>
        <v>#DIV/0!</v>
      </c>
      <c r="R601" s="310" t="s">
        <v>33</v>
      </c>
      <c r="S601" s="310" t="s">
        <v>2491</v>
      </c>
      <c r="T601" s="310" t="s">
        <v>3478</v>
      </c>
      <c r="U601" s="310" t="s">
        <v>2872</v>
      </c>
      <c r="V601" s="310" t="s">
        <v>2836</v>
      </c>
      <c r="W601" s="313"/>
      <c r="X601" s="313" t="s">
        <v>3250</v>
      </c>
      <c r="Y601" s="312"/>
      <c r="Z601" s="450" t="s">
        <v>3317</v>
      </c>
      <c r="AA601" s="542">
        <v>0.65</v>
      </c>
      <c r="AB601" s="309"/>
      <c r="AC601" s="314">
        <v>2050</v>
      </c>
      <c r="AD601" s="314" t="s">
        <v>3831</v>
      </c>
    </row>
    <row r="602" spans="1:30" x14ac:dyDescent="0.2">
      <c r="A602" s="35" t="s">
        <v>70</v>
      </c>
      <c r="B602" s="673">
        <v>8877191</v>
      </c>
      <c r="C602" s="368">
        <v>3086123218550</v>
      </c>
      <c r="D602" s="310" t="s">
        <v>2874</v>
      </c>
      <c r="E602" s="310" t="s">
        <v>30</v>
      </c>
      <c r="F602" s="310"/>
      <c r="G602" s="310"/>
      <c r="H602" s="310" t="str">
        <f t="shared" si="20"/>
        <v>8877191</v>
      </c>
      <c r="I602" s="716" t="s">
        <v>4416</v>
      </c>
      <c r="J602" s="310" t="s">
        <v>31</v>
      </c>
      <c r="K602" s="310">
        <v>50</v>
      </c>
      <c r="L602" s="310">
        <v>20</v>
      </c>
      <c r="M602" s="310">
        <v>1</v>
      </c>
      <c r="N602" s="310" t="s">
        <v>1074</v>
      </c>
      <c r="O602" s="613">
        <v>19.670000000000002</v>
      </c>
      <c r="P602" s="613">
        <v>20.239999999999998</v>
      </c>
      <c r="Q602" s="571">
        <f t="shared" si="19"/>
        <v>2.8978139298423855E-2</v>
      </c>
      <c r="R602" s="310" t="s">
        <v>33</v>
      </c>
      <c r="S602" s="310" t="s">
        <v>2491</v>
      </c>
      <c r="T602" s="310" t="s">
        <v>3478</v>
      </c>
      <c r="U602" s="310" t="s">
        <v>2872</v>
      </c>
      <c r="V602" s="310" t="s">
        <v>2836</v>
      </c>
      <c r="W602" s="645" t="s">
        <v>3479</v>
      </c>
      <c r="X602" s="645" t="s">
        <v>3477</v>
      </c>
      <c r="Y602" s="312"/>
      <c r="Z602" s="450" t="s">
        <v>3317</v>
      </c>
      <c r="AA602" s="542">
        <v>0.65</v>
      </c>
      <c r="AB602" s="309"/>
      <c r="AC602" s="314">
        <v>2050</v>
      </c>
      <c r="AD602" s="314" t="s">
        <v>3563</v>
      </c>
    </row>
    <row r="603" spans="1:30" x14ac:dyDescent="0.2">
      <c r="A603" s="35" t="s">
        <v>70</v>
      </c>
      <c r="B603" s="673">
        <v>986510</v>
      </c>
      <c r="C603" s="368">
        <v>3086123668577</v>
      </c>
      <c r="D603" s="310" t="s">
        <v>2876</v>
      </c>
      <c r="E603" s="310" t="s">
        <v>55</v>
      </c>
      <c r="F603" s="310"/>
      <c r="G603" s="310"/>
      <c r="H603" s="310" t="str">
        <f t="shared" si="20"/>
        <v>986510</v>
      </c>
      <c r="I603" s="716" t="s">
        <v>4416</v>
      </c>
      <c r="J603" s="310" t="s">
        <v>31</v>
      </c>
      <c r="K603" s="310">
        <v>5</v>
      </c>
      <c r="L603" s="310">
        <v>144</v>
      </c>
      <c r="M603" s="310">
        <v>12</v>
      </c>
      <c r="N603" s="310" t="s">
        <v>1053</v>
      </c>
      <c r="O603" s="613">
        <v>2.5099999999999998</v>
      </c>
      <c r="P603" s="613">
        <v>2.61</v>
      </c>
      <c r="Q603" s="571">
        <f t="shared" si="19"/>
        <v>3.9840637450199168E-2</v>
      </c>
      <c r="R603" s="310" t="s">
        <v>33</v>
      </c>
      <c r="S603" s="310" t="s">
        <v>2491</v>
      </c>
      <c r="T603" s="310" t="s">
        <v>3480</v>
      </c>
      <c r="U603" s="310" t="s">
        <v>2877</v>
      </c>
      <c r="V603" s="310" t="s">
        <v>2878</v>
      </c>
      <c r="W603" s="313"/>
      <c r="X603" s="313" t="s">
        <v>3250</v>
      </c>
      <c r="Y603" s="312"/>
      <c r="Z603" s="514" t="s">
        <v>3252</v>
      </c>
      <c r="AA603" s="472" t="s">
        <v>3253</v>
      </c>
      <c r="AB603" s="309"/>
      <c r="AC603" s="314">
        <v>2050</v>
      </c>
      <c r="AD603" s="314" t="s">
        <v>3563</v>
      </c>
    </row>
    <row r="604" spans="1:30" x14ac:dyDescent="0.2">
      <c r="A604" s="35" t="s">
        <v>70</v>
      </c>
      <c r="B604" s="673">
        <v>892273</v>
      </c>
      <c r="C604" s="368">
        <v>3086123249752</v>
      </c>
      <c r="D604" s="310" t="s">
        <v>2880</v>
      </c>
      <c r="E604" s="310" t="s">
        <v>30</v>
      </c>
      <c r="F604" s="310"/>
      <c r="G604" s="310"/>
      <c r="H604" s="310" t="str">
        <f t="shared" si="20"/>
        <v>892273</v>
      </c>
      <c r="I604" s="716" t="s">
        <v>4416</v>
      </c>
      <c r="J604" s="310" t="s">
        <v>31</v>
      </c>
      <c r="K604" s="310">
        <v>5</v>
      </c>
      <c r="L604" s="310">
        <v>25</v>
      </c>
      <c r="M604" s="310">
        <v>25</v>
      </c>
      <c r="N604" s="310" t="s">
        <v>1053</v>
      </c>
      <c r="O604" s="613">
        <v>3.17</v>
      </c>
      <c r="P604" s="613">
        <v>3.35</v>
      </c>
      <c r="Q604" s="571">
        <f t="shared" si="19"/>
        <v>5.6782334384858135E-2</v>
      </c>
      <c r="R604" s="310" t="s">
        <v>33</v>
      </c>
      <c r="S604" s="310" t="s">
        <v>2491</v>
      </c>
      <c r="T604" s="310" t="s">
        <v>3482</v>
      </c>
      <c r="U604" s="310" t="s">
        <v>2881</v>
      </c>
      <c r="V604" s="310" t="s">
        <v>2878</v>
      </c>
      <c r="W604" s="313"/>
      <c r="X604" s="313" t="s">
        <v>3250</v>
      </c>
      <c r="Y604" s="312"/>
      <c r="Z604" s="514" t="s">
        <v>3252</v>
      </c>
      <c r="AA604" s="472" t="s">
        <v>3253</v>
      </c>
      <c r="AB604" s="309"/>
      <c r="AC604" s="314">
        <v>2050</v>
      </c>
      <c r="AD604" s="314" t="s">
        <v>3563</v>
      </c>
    </row>
    <row r="605" spans="1:30" x14ac:dyDescent="0.2">
      <c r="A605" s="35" t="s">
        <v>70</v>
      </c>
      <c r="B605" s="673">
        <v>503457</v>
      </c>
      <c r="C605" s="369">
        <v>3086123679054</v>
      </c>
      <c r="D605" s="316" t="s">
        <v>2883</v>
      </c>
      <c r="E605" s="316" t="s">
        <v>30</v>
      </c>
      <c r="F605" s="316"/>
      <c r="G605" s="316"/>
      <c r="H605" s="316" t="str">
        <f t="shared" si="20"/>
        <v>503457</v>
      </c>
      <c r="I605" s="718" t="s">
        <v>4416</v>
      </c>
      <c r="J605" s="316" t="s">
        <v>31</v>
      </c>
      <c r="K605" s="316">
        <v>13</v>
      </c>
      <c r="L605" s="316">
        <v>20</v>
      </c>
      <c r="M605" s="316">
        <v>20</v>
      </c>
      <c r="N605" s="316" t="s">
        <v>129</v>
      </c>
      <c r="O605" s="614">
        <v>2.42</v>
      </c>
      <c r="P605" s="614">
        <v>2.52</v>
      </c>
      <c r="Q605" s="572">
        <f t="shared" si="19"/>
        <v>4.1322314049586861E-2</v>
      </c>
      <c r="R605" s="316" t="s">
        <v>33</v>
      </c>
      <c r="S605" s="316" t="s">
        <v>2491</v>
      </c>
      <c r="T605" s="316" t="s">
        <v>3485</v>
      </c>
      <c r="U605" s="316" t="s">
        <v>2884</v>
      </c>
      <c r="V605" s="316" t="s">
        <v>2885</v>
      </c>
      <c r="W605" s="319"/>
      <c r="X605" s="319" t="s">
        <v>3250</v>
      </c>
      <c r="Y605" s="318"/>
      <c r="Z605" s="515" t="s">
        <v>3252</v>
      </c>
      <c r="AA605" s="473" t="s">
        <v>3253</v>
      </c>
      <c r="AB605" s="315"/>
      <c r="AC605" s="320">
        <v>2050</v>
      </c>
      <c r="AD605" s="320" t="s">
        <v>3563</v>
      </c>
    </row>
    <row r="606" spans="1:30" x14ac:dyDescent="0.2">
      <c r="A606" s="35" t="s">
        <v>70</v>
      </c>
      <c r="B606" s="673">
        <v>503458</v>
      </c>
      <c r="C606" s="369">
        <v>3086123679061</v>
      </c>
      <c r="D606" s="316" t="s">
        <v>2887</v>
      </c>
      <c r="E606" s="316" t="s">
        <v>30</v>
      </c>
      <c r="F606" s="316"/>
      <c r="G606" s="316"/>
      <c r="H606" s="316" t="str">
        <f t="shared" si="20"/>
        <v>503458</v>
      </c>
      <c r="I606" s="718" t="s">
        <v>4416</v>
      </c>
      <c r="J606" s="316" t="s">
        <v>31</v>
      </c>
      <c r="K606" s="316">
        <v>13</v>
      </c>
      <c r="L606" s="316">
        <v>20</v>
      </c>
      <c r="M606" s="316">
        <v>20</v>
      </c>
      <c r="N606" s="316" t="s">
        <v>129</v>
      </c>
      <c r="O606" s="614">
        <v>2.42</v>
      </c>
      <c r="P606" s="614">
        <v>2.52</v>
      </c>
      <c r="Q606" s="572">
        <f t="shared" si="19"/>
        <v>4.1322314049586861E-2</v>
      </c>
      <c r="R606" s="316" t="s">
        <v>33</v>
      </c>
      <c r="S606" s="316" t="s">
        <v>2491</v>
      </c>
      <c r="T606" s="316" t="s">
        <v>3485</v>
      </c>
      <c r="U606" s="316" t="s">
        <v>2884</v>
      </c>
      <c r="V606" s="316" t="s">
        <v>2885</v>
      </c>
      <c r="W606" s="319"/>
      <c r="X606" s="319" t="s">
        <v>3250</v>
      </c>
      <c r="Y606" s="318"/>
      <c r="Z606" s="515" t="s">
        <v>3252</v>
      </c>
      <c r="AA606" s="473" t="s">
        <v>3253</v>
      </c>
      <c r="AB606" s="315"/>
      <c r="AC606" s="320">
        <v>2050</v>
      </c>
      <c r="AD606" s="320" t="s">
        <v>3563</v>
      </c>
    </row>
    <row r="607" spans="1:30" x14ac:dyDescent="0.2">
      <c r="A607" s="35" t="s">
        <v>70</v>
      </c>
      <c r="B607" s="673">
        <v>503459</v>
      </c>
      <c r="C607" s="369">
        <v>3086123679078</v>
      </c>
      <c r="D607" s="316" t="s">
        <v>2889</v>
      </c>
      <c r="E607" s="316" t="s">
        <v>30</v>
      </c>
      <c r="F607" s="316"/>
      <c r="G607" s="316"/>
      <c r="H607" s="316" t="str">
        <f t="shared" si="20"/>
        <v>503459</v>
      </c>
      <c r="I607" s="718" t="s">
        <v>4416</v>
      </c>
      <c r="J607" s="316" t="s">
        <v>31</v>
      </c>
      <c r="K607" s="316">
        <v>13</v>
      </c>
      <c r="L607" s="316">
        <v>25</v>
      </c>
      <c r="M607" s="316">
        <v>25</v>
      </c>
      <c r="N607" s="316" t="s">
        <v>129</v>
      </c>
      <c r="O607" s="614">
        <v>4.51</v>
      </c>
      <c r="P607" s="614">
        <v>4.6900000000000004</v>
      </c>
      <c r="Q607" s="572">
        <f t="shared" si="19"/>
        <v>3.9911308203991247E-2</v>
      </c>
      <c r="R607" s="316" t="s">
        <v>33</v>
      </c>
      <c r="S607" s="316" t="s">
        <v>2491</v>
      </c>
      <c r="T607" s="316" t="s">
        <v>3485</v>
      </c>
      <c r="U607" s="316" t="s">
        <v>2884</v>
      </c>
      <c r="V607" s="316" t="s">
        <v>2885</v>
      </c>
      <c r="W607" s="319"/>
      <c r="X607" s="319" t="s">
        <v>3250</v>
      </c>
      <c r="Y607" s="318"/>
      <c r="Z607" s="515" t="s">
        <v>3252</v>
      </c>
      <c r="AA607" s="473" t="s">
        <v>3253</v>
      </c>
      <c r="AB607" s="315"/>
      <c r="AC607" s="320">
        <v>2050</v>
      </c>
      <c r="AD607" s="320" t="s">
        <v>3563</v>
      </c>
    </row>
    <row r="608" spans="1:30" x14ac:dyDescent="0.2">
      <c r="A608" s="35" t="s">
        <v>70</v>
      </c>
      <c r="B608" s="673">
        <v>503460</v>
      </c>
      <c r="C608" s="369">
        <v>3086123679085</v>
      </c>
      <c r="D608" s="316" t="s">
        <v>2891</v>
      </c>
      <c r="E608" s="316" t="s">
        <v>30</v>
      </c>
      <c r="F608" s="316"/>
      <c r="G608" s="316"/>
      <c r="H608" s="316" t="str">
        <f t="shared" si="20"/>
        <v>503460</v>
      </c>
      <c r="I608" s="718" t="s">
        <v>4416</v>
      </c>
      <c r="J608" s="316" t="s">
        <v>31</v>
      </c>
      <c r="K608" s="316">
        <v>13</v>
      </c>
      <c r="L608" s="316">
        <v>25</v>
      </c>
      <c r="M608" s="316">
        <v>25</v>
      </c>
      <c r="N608" s="316" t="s">
        <v>129</v>
      </c>
      <c r="O608" s="614">
        <v>4.51</v>
      </c>
      <c r="P608" s="614">
        <v>4.6900000000000004</v>
      </c>
      <c r="Q608" s="572">
        <f t="shared" si="19"/>
        <v>3.9911308203991247E-2</v>
      </c>
      <c r="R608" s="316" t="s">
        <v>33</v>
      </c>
      <c r="S608" s="316" t="s">
        <v>2491</v>
      </c>
      <c r="T608" s="316" t="s">
        <v>3485</v>
      </c>
      <c r="U608" s="316" t="s">
        <v>2884</v>
      </c>
      <c r="V608" s="316" t="s">
        <v>2885</v>
      </c>
      <c r="W608" s="319"/>
      <c r="X608" s="319" t="s">
        <v>3250</v>
      </c>
      <c r="Y608" s="318"/>
      <c r="Z608" s="515" t="s">
        <v>3252</v>
      </c>
      <c r="AA608" s="473" t="s">
        <v>3253</v>
      </c>
      <c r="AB608" s="315"/>
      <c r="AC608" s="320">
        <v>2050</v>
      </c>
      <c r="AD608" s="320" t="s">
        <v>3563</v>
      </c>
    </row>
    <row r="609" spans="1:30" x14ac:dyDescent="0.2">
      <c r="A609" s="35" t="s">
        <v>70</v>
      </c>
      <c r="B609" s="673">
        <v>839626</v>
      </c>
      <c r="C609" s="369">
        <v>3086126698991</v>
      </c>
      <c r="D609" s="316" t="s">
        <v>2893</v>
      </c>
      <c r="E609" s="316" t="s">
        <v>84</v>
      </c>
      <c r="F609" s="316"/>
      <c r="G609" s="316"/>
      <c r="H609" s="316" t="str">
        <f t="shared" si="20"/>
        <v>839626</v>
      </c>
      <c r="I609" s="718" t="s">
        <v>4416</v>
      </c>
      <c r="J609" s="316" t="s">
        <v>31</v>
      </c>
      <c r="K609" s="316">
        <v>13</v>
      </c>
      <c r="L609" s="316">
        <v>20</v>
      </c>
      <c r="M609" s="316">
        <v>20</v>
      </c>
      <c r="N609" s="316" t="s">
        <v>129</v>
      </c>
      <c r="O609" s="614">
        <v>1.87</v>
      </c>
      <c r="P609" s="614">
        <v>1.96</v>
      </c>
      <c r="Q609" s="572">
        <f t="shared" si="19"/>
        <v>4.8128342245989275E-2</v>
      </c>
      <c r="R609" s="316" t="s">
        <v>33</v>
      </c>
      <c r="S609" s="316" t="s">
        <v>2491</v>
      </c>
      <c r="T609" s="316" t="s">
        <v>3485</v>
      </c>
      <c r="U609" s="316" t="s">
        <v>2884</v>
      </c>
      <c r="V609" s="316" t="s">
        <v>2885</v>
      </c>
      <c r="W609" s="319"/>
      <c r="X609" s="319" t="s">
        <v>3250</v>
      </c>
      <c r="Y609" s="318"/>
      <c r="Z609" s="515" t="s">
        <v>3252</v>
      </c>
      <c r="AA609" s="473" t="s">
        <v>3253</v>
      </c>
      <c r="AB609" s="315"/>
      <c r="AC609" s="320">
        <v>2023</v>
      </c>
      <c r="AD609" s="320" t="s">
        <v>3772</v>
      </c>
    </row>
    <row r="610" spans="1:30" x14ac:dyDescent="0.2">
      <c r="A610" s="35" t="s">
        <v>70</v>
      </c>
      <c r="B610" s="673">
        <v>8755831</v>
      </c>
      <c r="C610" s="369">
        <v>3270220029748</v>
      </c>
      <c r="D610" s="316" t="s">
        <v>2895</v>
      </c>
      <c r="E610" s="316" t="s">
        <v>30</v>
      </c>
      <c r="F610" s="316"/>
      <c r="G610" s="316"/>
      <c r="H610" s="316" t="str">
        <f t="shared" si="20"/>
        <v>8755831</v>
      </c>
      <c r="I610" s="718" t="s">
        <v>4416</v>
      </c>
      <c r="J610" s="316" t="s">
        <v>31</v>
      </c>
      <c r="K610" s="316">
        <v>7</v>
      </c>
      <c r="L610" s="316">
        <v>25</v>
      </c>
      <c r="M610" s="316">
        <v>25</v>
      </c>
      <c r="N610" s="316" t="s">
        <v>1597</v>
      </c>
      <c r="O610" s="614">
        <v>7.88</v>
      </c>
      <c r="P610" s="614">
        <v>8.26</v>
      </c>
      <c r="Q610" s="572">
        <f t="shared" si="19"/>
        <v>4.8223350253807196E-2</v>
      </c>
      <c r="R610" s="316" t="s">
        <v>33</v>
      </c>
      <c r="S610" s="316" t="s">
        <v>2491</v>
      </c>
      <c r="T610" s="316" t="s">
        <v>3485</v>
      </c>
      <c r="U610" s="316" t="s">
        <v>2884</v>
      </c>
      <c r="V610" s="316" t="s">
        <v>2885</v>
      </c>
      <c r="W610" s="319"/>
      <c r="X610" s="319" t="s">
        <v>3250</v>
      </c>
      <c r="Y610" s="318"/>
      <c r="Z610" s="515" t="s">
        <v>3252</v>
      </c>
      <c r="AA610" s="473" t="s">
        <v>3253</v>
      </c>
      <c r="AB610" s="315"/>
      <c r="AC610" s="320">
        <v>2050</v>
      </c>
      <c r="AD610" s="320" t="s">
        <v>3563</v>
      </c>
    </row>
    <row r="611" spans="1:30" x14ac:dyDescent="0.2">
      <c r="A611" s="35" t="s">
        <v>70</v>
      </c>
      <c r="B611" s="673">
        <v>8206433</v>
      </c>
      <c r="C611" s="369">
        <v>70330408371</v>
      </c>
      <c r="D611" s="316" t="s">
        <v>2897</v>
      </c>
      <c r="E611" s="316" t="s">
        <v>30</v>
      </c>
      <c r="F611" s="316"/>
      <c r="G611" s="316"/>
      <c r="H611" s="316" t="str">
        <f t="shared" si="20"/>
        <v>8206433</v>
      </c>
      <c r="I611" s="718" t="s">
        <v>4416</v>
      </c>
      <c r="J611" s="316" t="s">
        <v>31</v>
      </c>
      <c r="K611" s="316">
        <v>12</v>
      </c>
      <c r="L611" s="316">
        <v>18</v>
      </c>
      <c r="M611" s="316">
        <v>1</v>
      </c>
      <c r="N611" s="316" t="s">
        <v>46</v>
      </c>
      <c r="O611" s="614">
        <v>14.51</v>
      </c>
      <c r="P611" s="614">
        <v>14.93</v>
      </c>
      <c r="Q611" s="572">
        <f t="shared" si="19"/>
        <v>2.8945554789800099E-2</v>
      </c>
      <c r="R611" s="316" t="s">
        <v>33</v>
      </c>
      <c r="S611" s="316" t="s">
        <v>2491</v>
      </c>
      <c r="T611" s="316" t="s">
        <v>3486</v>
      </c>
      <c r="U611" s="316" t="s">
        <v>2898</v>
      </c>
      <c r="V611" s="316" t="s">
        <v>2885</v>
      </c>
      <c r="W611" s="319"/>
      <c r="X611" s="319" t="s">
        <v>3250</v>
      </c>
      <c r="Y611" s="318"/>
      <c r="Z611" s="515" t="s">
        <v>3252</v>
      </c>
      <c r="AA611" s="473" t="s">
        <v>3253</v>
      </c>
      <c r="AB611" s="315" t="s">
        <v>2899</v>
      </c>
      <c r="AC611" s="320">
        <v>2050</v>
      </c>
      <c r="AD611" s="320" t="s">
        <v>3563</v>
      </c>
    </row>
    <row r="612" spans="1:30" x14ac:dyDescent="0.2">
      <c r="A612" s="35" t="s">
        <v>70</v>
      </c>
      <c r="B612" s="673">
        <v>8206462</v>
      </c>
      <c r="C612" s="369">
        <v>70330408388</v>
      </c>
      <c r="D612" s="316" t="s">
        <v>2901</v>
      </c>
      <c r="E612" s="316" t="s">
        <v>84</v>
      </c>
      <c r="F612" s="316"/>
      <c r="G612" s="316"/>
      <c r="H612" s="316" t="str">
        <f t="shared" si="20"/>
        <v>8206462</v>
      </c>
      <c r="I612" s="718" t="s">
        <v>4416</v>
      </c>
      <c r="J612" s="316" t="s">
        <v>31</v>
      </c>
      <c r="K612" s="316">
        <v>12</v>
      </c>
      <c r="L612" s="316">
        <v>18</v>
      </c>
      <c r="M612" s="316">
        <v>1</v>
      </c>
      <c r="N612" s="316" t="s">
        <v>46</v>
      </c>
      <c r="O612" s="614">
        <v>14.51</v>
      </c>
      <c r="P612" s="614">
        <v>14.93</v>
      </c>
      <c r="Q612" s="572">
        <f t="shared" si="19"/>
        <v>2.8945554789800099E-2</v>
      </c>
      <c r="R612" s="316" t="s">
        <v>33</v>
      </c>
      <c r="S612" s="316" t="s">
        <v>2491</v>
      </c>
      <c r="T612" s="316" t="s">
        <v>3487</v>
      </c>
      <c r="U612" s="316" t="s">
        <v>2902</v>
      </c>
      <c r="V612" s="316" t="s">
        <v>2885</v>
      </c>
      <c r="W612" s="319"/>
      <c r="X612" s="319" t="s">
        <v>3250</v>
      </c>
      <c r="Y612" s="318"/>
      <c r="Z612" s="515" t="s">
        <v>3252</v>
      </c>
      <c r="AA612" s="473" t="s">
        <v>3253</v>
      </c>
      <c r="AB612" s="315" t="s">
        <v>2903</v>
      </c>
      <c r="AC612" s="320">
        <v>2050</v>
      </c>
      <c r="AD612" s="320" t="s">
        <v>3563</v>
      </c>
    </row>
    <row r="613" spans="1:30" x14ac:dyDescent="0.2">
      <c r="A613" s="35" t="s">
        <v>70</v>
      </c>
      <c r="B613" s="673">
        <v>892276</v>
      </c>
      <c r="C613" s="369">
        <v>3086123249783</v>
      </c>
      <c r="D613" s="316" t="s">
        <v>2905</v>
      </c>
      <c r="E613" s="316" t="s">
        <v>84</v>
      </c>
      <c r="F613" s="316" t="s">
        <v>3261</v>
      </c>
      <c r="G613" s="661" t="s">
        <v>3273</v>
      </c>
      <c r="H613" s="661" t="str">
        <f t="shared" si="20"/>
        <v>892276</v>
      </c>
      <c r="I613" s="719" t="s">
        <v>4416</v>
      </c>
      <c r="J613" s="316" t="s">
        <v>31</v>
      </c>
      <c r="K613" s="316">
        <v>12</v>
      </c>
      <c r="L613" s="316">
        <v>20</v>
      </c>
      <c r="M613" s="316">
        <v>1</v>
      </c>
      <c r="N613" s="316" t="s">
        <v>46</v>
      </c>
      <c r="O613" s="614">
        <v>35.89</v>
      </c>
      <c r="P613" s="614">
        <v>36.93</v>
      </c>
      <c r="Q613" s="572">
        <f t="shared" si="19"/>
        <v>2.8977431039286738E-2</v>
      </c>
      <c r="R613" s="316" t="s">
        <v>33</v>
      </c>
      <c r="S613" s="316" t="s">
        <v>2491</v>
      </c>
      <c r="T613" s="316" t="s">
        <v>3488</v>
      </c>
      <c r="U613" s="316" t="s">
        <v>2906</v>
      </c>
      <c r="V613" s="316" t="s">
        <v>2885</v>
      </c>
      <c r="W613" s="319"/>
      <c r="X613" s="319" t="s">
        <v>3250</v>
      </c>
      <c r="Y613" s="318"/>
      <c r="Z613" s="515" t="s">
        <v>3252</v>
      </c>
      <c r="AA613" s="473" t="s">
        <v>3253</v>
      </c>
      <c r="AB613" s="315" t="s">
        <v>2907</v>
      </c>
      <c r="AC613" s="320">
        <v>2050</v>
      </c>
      <c r="AD613" s="320" t="s">
        <v>3563</v>
      </c>
    </row>
    <row r="614" spans="1:30" x14ac:dyDescent="0.2">
      <c r="A614" s="35" t="s">
        <v>70</v>
      </c>
      <c r="B614" s="673">
        <v>892277</v>
      </c>
      <c r="C614" s="369">
        <v>3086123249790</v>
      </c>
      <c r="D614" s="316" t="s">
        <v>2909</v>
      </c>
      <c r="E614" s="316" t="s">
        <v>84</v>
      </c>
      <c r="F614" s="316" t="s">
        <v>3261</v>
      </c>
      <c r="G614" s="661" t="s">
        <v>3273</v>
      </c>
      <c r="H614" s="661" t="str">
        <f t="shared" si="20"/>
        <v>892277</v>
      </c>
      <c r="I614" s="719" t="s">
        <v>4416</v>
      </c>
      <c r="J614" s="316" t="s">
        <v>31</v>
      </c>
      <c r="K614" s="316">
        <v>12</v>
      </c>
      <c r="L614" s="316">
        <v>20</v>
      </c>
      <c r="M614" s="316">
        <v>1</v>
      </c>
      <c r="N614" s="316" t="s">
        <v>46</v>
      </c>
      <c r="O614" s="614">
        <v>35.89</v>
      </c>
      <c r="P614" s="614">
        <v>36.93</v>
      </c>
      <c r="Q614" s="572">
        <f t="shared" si="19"/>
        <v>2.8977431039286738E-2</v>
      </c>
      <c r="R614" s="316" t="s">
        <v>33</v>
      </c>
      <c r="S614" s="316" t="s">
        <v>2491</v>
      </c>
      <c r="T614" s="316" t="s">
        <v>3489</v>
      </c>
      <c r="U614" s="316" t="s">
        <v>2910</v>
      </c>
      <c r="V614" s="316" t="s">
        <v>2885</v>
      </c>
      <c r="W614" s="319"/>
      <c r="X614" s="319" t="s">
        <v>3250</v>
      </c>
      <c r="Y614" s="318"/>
      <c r="Z614" s="515" t="s">
        <v>3252</v>
      </c>
      <c r="AA614" s="473" t="s">
        <v>3253</v>
      </c>
      <c r="AB614" s="315" t="s">
        <v>2911</v>
      </c>
      <c r="AC614" s="320">
        <v>2050</v>
      </c>
      <c r="AD614" s="320" t="s">
        <v>3563</v>
      </c>
    </row>
    <row r="615" spans="1:30" x14ac:dyDescent="0.2">
      <c r="A615" s="35" t="s">
        <v>70</v>
      </c>
      <c r="B615" s="673">
        <v>8291322</v>
      </c>
      <c r="C615" s="369">
        <v>3086126645506</v>
      </c>
      <c r="D615" s="316" t="s">
        <v>2913</v>
      </c>
      <c r="E615" s="316" t="s">
        <v>55</v>
      </c>
      <c r="F615" s="316"/>
      <c r="G615" s="316"/>
      <c r="H615" s="316" t="str">
        <f t="shared" si="20"/>
        <v>8291322</v>
      </c>
      <c r="I615" s="718" t="s">
        <v>4416</v>
      </c>
      <c r="J615" s="316" t="s">
        <v>31</v>
      </c>
      <c r="K615" s="316">
        <v>12</v>
      </c>
      <c r="L615" s="316">
        <v>18</v>
      </c>
      <c r="M615" s="316">
        <v>1</v>
      </c>
      <c r="N615" s="316" t="s">
        <v>46</v>
      </c>
      <c r="O615" s="614">
        <v>8.94</v>
      </c>
      <c r="P615" s="614">
        <v>9.1999999999999993</v>
      </c>
      <c r="Q615" s="572">
        <f t="shared" si="19"/>
        <v>2.9082774049216997E-2</v>
      </c>
      <c r="R615" s="316" t="s">
        <v>33</v>
      </c>
      <c r="S615" s="316" t="s">
        <v>2491</v>
      </c>
      <c r="T615" s="316" t="s">
        <v>3844</v>
      </c>
      <c r="U615" s="316" t="s">
        <v>2914</v>
      </c>
      <c r="V615" s="316" t="s">
        <v>2885</v>
      </c>
      <c r="W615" s="319"/>
      <c r="X615" s="319" t="s">
        <v>3250</v>
      </c>
      <c r="Y615" s="318"/>
      <c r="Z615" s="515" t="s">
        <v>3252</v>
      </c>
      <c r="AA615" s="473" t="s">
        <v>3253</v>
      </c>
      <c r="AB615" s="315" t="s">
        <v>2915</v>
      </c>
      <c r="AC615" s="320">
        <v>2023</v>
      </c>
      <c r="AD615" s="320" t="s">
        <v>3758</v>
      </c>
    </row>
    <row r="616" spans="1:30" x14ac:dyDescent="0.2">
      <c r="A616" s="35" t="s">
        <v>70</v>
      </c>
      <c r="B616" s="673">
        <v>8291332</v>
      </c>
      <c r="C616" s="369">
        <v>3086126645513</v>
      </c>
      <c r="D616" s="316" t="s">
        <v>2917</v>
      </c>
      <c r="E616" s="316" t="s">
        <v>30</v>
      </c>
      <c r="F616" s="316"/>
      <c r="G616" s="316"/>
      <c r="H616" s="316" t="str">
        <f t="shared" si="20"/>
        <v>8291332</v>
      </c>
      <c r="I616" s="718" t="s">
        <v>4416</v>
      </c>
      <c r="J616" s="316" t="s">
        <v>31</v>
      </c>
      <c r="K616" s="316">
        <v>12</v>
      </c>
      <c r="L616" s="316">
        <v>18</v>
      </c>
      <c r="M616" s="316">
        <v>1</v>
      </c>
      <c r="N616" s="316" t="s">
        <v>46</v>
      </c>
      <c r="O616" s="614">
        <v>8.94</v>
      </c>
      <c r="P616" s="614">
        <v>9.1999999999999993</v>
      </c>
      <c r="Q616" s="572">
        <f t="shared" si="19"/>
        <v>2.9082774049216997E-2</v>
      </c>
      <c r="R616" s="316" t="s">
        <v>33</v>
      </c>
      <c r="S616" s="316" t="s">
        <v>2491</v>
      </c>
      <c r="T616" s="316" t="s">
        <v>3490</v>
      </c>
      <c r="U616" s="316" t="s">
        <v>2918</v>
      </c>
      <c r="V616" s="316" t="s">
        <v>2885</v>
      </c>
      <c r="W616" s="319"/>
      <c r="X616" s="319" t="s">
        <v>3250</v>
      </c>
      <c r="Y616" s="318"/>
      <c r="Z616" s="515" t="s">
        <v>3252</v>
      </c>
      <c r="AA616" s="473" t="s">
        <v>3253</v>
      </c>
      <c r="AB616" s="315" t="s">
        <v>2919</v>
      </c>
      <c r="AC616" s="320">
        <v>2050</v>
      </c>
      <c r="AD616" s="320" t="s">
        <v>3563</v>
      </c>
    </row>
    <row r="617" spans="1:30" x14ac:dyDescent="0.2">
      <c r="A617" s="35" t="s">
        <v>70</v>
      </c>
      <c r="B617" s="673">
        <v>893278</v>
      </c>
      <c r="C617" s="369">
        <v>3270220042105</v>
      </c>
      <c r="D617" s="316" t="s">
        <v>2921</v>
      </c>
      <c r="E617" s="316" t="s">
        <v>30</v>
      </c>
      <c r="F617" s="316"/>
      <c r="G617" s="316"/>
      <c r="H617" s="316" t="str">
        <f t="shared" si="20"/>
        <v>893278</v>
      </c>
      <c r="I617" s="718" t="s">
        <v>4416</v>
      </c>
      <c r="J617" s="316" t="s">
        <v>31</v>
      </c>
      <c r="K617" s="316">
        <v>12</v>
      </c>
      <c r="L617" s="316">
        <v>20</v>
      </c>
      <c r="M617" s="316">
        <v>1</v>
      </c>
      <c r="N617" s="316" t="s">
        <v>46</v>
      </c>
      <c r="O617" s="614">
        <v>48.17</v>
      </c>
      <c r="P617" s="614">
        <v>49.57</v>
      </c>
      <c r="Q617" s="572">
        <f t="shared" si="19"/>
        <v>2.906373261366002E-2</v>
      </c>
      <c r="R617" s="316" t="s">
        <v>33</v>
      </c>
      <c r="S617" s="316" t="s">
        <v>2491</v>
      </c>
      <c r="T617" s="316" t="s">
        <v>3491</v>
      </c>
      <c r="U617" s="316" t="s">
        <v>2922</v>
      </c>
      <c r="V617" s="316" t="s">
        <v>2923</v>
      </c>
      <c r="W617" s="319"/>
      <c r="X617" s="319" t="s">
        <v>3250</v>
      </c>
      <c r="Y617" s="318"/>
      <c r="Z617" s="515" t="s">
        <v>3252</v>
      </c>
      <c r="AA617" s="473" t="s">
        <v>3253</v>
      </c>
      <c r="AB617" s="315" t="s">
        <v>2924</v>
      </c>
      <c r="AC617" s="320">
        <v>2050</v>
      </c>
      <c r="AD617" s="320" t="s">
        <v>3563</v>
      </c>
    </row>
    <row r="618" spans="1:30" x14ac:dyDescent="0.2">
      <c r="A618" s="35" t="s">
        <v>70</v>
      </c>
      <c r="B618" s="673">
        <v>827065</v>
      </c>
      <c r="C618" s="370">
        <v>3270220027454</v>
      </c>
      <c r="D618" s="322" t="s">
        <v>2490</v>
      </c>
      <c r="E618" s="322" t="s">
        <v>30</v>
      </c>
      <c r="F618" s="322"/>
      <c r="G618" s="322"/>
      <c r="H618" s="322" t="str">
        <f t="shared" si="20"/>
        <v>827065</v>
      </c>
      <c r="I618" s="720" t="s">
        <v>4416</v>
      </c>
      <c r="J618" s="322" t="s">
        <v>31</v>
      </c>
      <c r="K618" s="322">
        <v>12</v>
      </c>
      <c r="L618" s="322">
        <v>3456</v>
      </c>
      <c r="M618" s="322">
        <v>12</v>
      </c>
      <c r="N618" s="322" t="s">
        <v>46</v>
      </c>
      <c r="O618" s="615">
        <v>1.34</v>
      </c>
      <c r="P618" s="615">
        <v>1.38</v>
      </c>
      <c r="Q618" s="573">
        <f t="shared" si="19"/>
        <v>2.9850746268656581E-2</v>
      </c>
      <c r="R618" s="322" t="s">
        <v>33</v>
      </c>
      <c r="S618" s="322" t="s">
        <v>2491</v>
      </c>
      <c r="T618" s="322" t="s">
        <v>3492</v>
      </c>
      <c r="U618" s="322" t="s">
        <v>2492</v>
      </c>
      <c r="V618" s="322" t="s">
        <v>2493</v>
      </c>
      <c r="W618" s="325"/>
      <c r="X618" s="325" t="s">
        <v>3250</v>
      </c>
      <c r="Y618" s="324"/>
      <c r="Z618" s="516" t="s">
        <v>3252</v>
      </c>
      <c r="AA618" s="474" t="s">
        <v>3253</v>
      </c>
      <c r="AB618" s="321"/>
      <c r="AC618" s="326">
        <v>2050</v>
      </c>
      <c r="AD618" s="326" t="s">
        <v>3563</v>
      </c>
    </row>
    <row r="619" spans="1:30" x14ac:dyDescent="0.2">
      <c r="A619" s="35" t="s">
        <v>70</v>
      </c>
      <c r="B619" s="673">
        <v>880336</v>
      </c>
      <c r="C619" s="370">
        <v>3270220029724</v>
      </c>
      <c r="D619" s="322" t="s">
        <v>2495</v>
      </c>
      <c r="E619" s="322" t="s">
        <v>30</v>
      </c>
      <c r="F619" s="322"/>
      <c r="G619" s="322"/>
      <c r="H619" s="322" t="str">
        <f t="shared" si="20"/>
        <v>880336</v>
      </c>
      <c r="I619" s="720" t="s">
        <v>4416</v>
      </c>
      <c r="J619" s="322" t="s">
        <v>31</v>
      </c>
      <c r="K619" s="322">
        <v>24</v>
      </c>
      <c r="L619" s="322">
        <v>25</v>
      </c>
      <c r="M619" s="322">
        <v>25</v>
      </c>
      <c r="N619" s="322" t="s">
        <v>129</v>
      </c>
      <c r="O619" s="615">
        <v>2.31</v>
      </c>
      <c r="P619" s="615">
        <v>2.4</v>
      </c>
      <c r="Q619" s="573">
        <f t="shared" si="19"/>
        <v>3.8961038961038863E-2</v>
      </c>
      <c r="R619" s="322" t="s">
        <v>33</v>
      </c>
      <c r="S619" s="322" t="s">
        <v>2491</v>
      </c>
      <c r="T619" s="322" t="s">
        <v>3492</v>
      </c>
      <c r="U619" s="322" t="s">
        <v>2492</v>
      </c>
      <c r="V619" s="322" t="s">
        <v>2493</v>
      </c>
      <c r="W619" s="325"/>
      <c r="X619" s="325" t="s">
        <v>3250</v>
      </c>
      <c r="Y619" s="324"/>
      <c r="Z619" s="516" t="s">
        <v>3252</v>
      </c>
      <c r="AA619" s="474" t="s">
        <v>3253</v>
      </c>
      <c r="AB619" s="321"/>
      <c r="AC619" s="326">
        <v>2050</v>
      </c>
      <c r="AD619" s="326" t="s">
        <v>3563</v>
      </c>
    </row>
    <row r="620" spans="1:30" x14ac:dyDescent="0.2">
      <c r="A620" s="35" t="s">
        <v>70</v>
      </c>
      <c r="B620" s="673">
        <v>827080</v>
      </c>
      <c r="C620" s="370">
        <v>3270220027478</v>
      </c>
      <c r="D620" s="322" t="s">
        <v>2497</v>
      </c>
      <c r="E620" s="322" t="s">
        <v>30</v>
      </c>
      <c r="F620" s="322"/>
      <c r="G620" s="322"/>
      <c r="H620" s="322" t="str">
        <f t="shared" si="20"/>
        <v>827080</v>
      </c>
      <c r="I620" s="720" t="s">
        <v>4416</v>
      </c>
      <c r="J620" s="322" t="s">
        <v>31</v>
      </c>
      <c r="K620" s="322">
        <v>12</v>
      </c>
      <c r="L620" s="322">
        <v>3456</v>
      </c>
      <c r="M620" s="322">
        <v>12</v>
      </c>
      <c r="N620" s="322" t="s">
        <v>46</v>
      </c>
      <c r="O620" s="615">
        <v>1.34</v>
      </c>
      <c r="P620" s="615">
        <v>1.38</v>
      </c>
      <c r="Q620" s="573">
        <f t="shared" si="19"/>
        <v>2.9850746268656581E-2</v>
      </c>
      <c r="R620" s="322" t="s">
        <v>33</v>
      </c>
      <c r="S620" s="322" t="s">
        <v>2491</v>
      </c>
      <c r="T620" s="322" t="s">
        <v>3493</v>
      </c>
      <c r="U620" s="322" t="s">
        <v>2498</v>
      </c>
      <c r="V620" s="322" t="s">
        <v>2493</v>
      </c>
      <c r="W620" s="325"/>
      <c r="X620" s="325" t="s">
        <v>3250</v>
      </c>
      <c r="Y620" s="324"/>
      <c r="Z620" s="516" t="s">
        <v>3252</v>
      </c>
      <c r="AA620" s="474" t="s">
        <v>3253</v>
      </c>
      <c r="AB620" s="321"/>
      <c r="AC620" s="326">
        <v>2050</v>
      </c>
      <c r="AD620" s="326" t="s">
        <v>3563</v>
      </c>
    </row>
    <row r="621" spans="1:30" x14ac:dyDescent="0.2">
      <c r="A621" s="35" t="s">
        <v>70</v>
      </c>
      <c r="B621" s="673">
        <v>875582</v>
      </c>
      <c r="C621" s="370">
        <v>3270220093213</v>
      </c>
      <c r="D621" s="322" t="s">
        <v>2500</v>
      </c>
      <c r="E621" s="322" t="s">
        <v>84</v>
      </c>
      <c r="F621" s="322"/>
      <c r="G621" s="322"/>
      <c r="H621" s="322" t="str">
        <f t="shared" si="20"/>
        <v>875582</v>
      </c>
      <c r="I621" s="720" t="s">
        <v>4416</v>
      </c>
      <c r="J621" s="322" t="s">
        <v>31</v>
      </c>
      <c r="K621" s="322">
        <v>24</v>
      </c>
      <c r="L621" s="322">
        <v>25</v>
      </c>
      <c r="M621" s="322">
        <v>25</v>
      </c>
      <c r="N621" s="322" t="s">
        <v>129</v>
      </c>
      <c r="O621" s="615">
        <v>2.31</v>
      </c>
      <c r="P621" s="615">
        <v>2.4</v>
      </c>
      <c r="Q621" s="573">
        <f t="shared" si="19"/>
        <v>3.8961038961038863E-2</v>
      </c>
      <c r="R621" s="322" t="s">
        <v>33</v>
      </c>
      <c r="S621" s="322" t="s">
        <v>2491</v>
      </c>
      <c r="T621" s="322" t="s">
        <v>3493</v>
      </c>
      <c r="U621" s="322" t="s">
        <v>2498</v>
      </c>
      <c r="V621" s="322" t="s">
        <v>2493</v>
      </c>
      <c r="W621" s="325"/>
      <c r="X621" s="325" t="s">
        <v>3250</v>
      </c>
      <c r="Y621" s="324"/>
      <c r="Z621" s="516" t="s">
        <v>3252</v>
      </c>
      <c r="AA621" s="474" t="s">
        <v>3253</v>
      </c>
      <c r="AB621" s="321"/>
      <c r="AC621" s="326">
        <v>2050</v>
      </c>
      <c r="AD621" s="326" t="s">
        <v>3563</v>
      </c>
    </row>
    <row r="622" spans="1:30" x14ac:dyDescent="0.2">
      <c r="A622" s="35" t="s">
        <v>70</v>
      </c>
      <c r="B622" s="673">
        <v>827087</v>
      </c>
      <c r="C622" s="370">
        <v>3270220019862</v>
      </c>
      <c r="D622" s="322" t="s">
        <v>2502</v>
      </c>
      <c r="E622" s="322" t="s">
        <v>30</v>
      </c>
      <c r="F622" s="322"/>
      <c r="G622" s="322"/>
      <c r="H622" s="322" t="str">
        <f t="shared" si="20"/>
        <v>827087</v>
      </c>
      <c r="I622" s="720" t="s">
        <v>4416</v>
      </c>
      <c r="J622" s="322" t="s">
        <v>31</v>
      </c>
      <c r="K622" s="322">
        <v>6</v>
      </c>
      <c r="L622" s="322">
        <v>1500</v>
      </c>
      <c r="M622" s="322">
        <v>12</v>
      </c>
      <c r="N622" s="322" t="s">
        <v>106</v>
      </c>
      <c r="O622" s="615">
        <v>1.48</v>
      </c>
      <c r="P622" s="615">
        <v>1.52</v>
      </c>
      <c r="Q622" s="573">
        <f t="shared" si="19"/>
        <v>2.7027027027026973E-2</v>
      </c>
      <c r="R622" s="322" t="s">
        <v>33</v>
      </c>
      <c r="S622" s="322" t="s">
        <v>2491</v>
      </c>
      <c r="T622" s="322" t="s">
        <v>3494</v>
      </c>
      <c r="U622" s="322" t="s">
        <v>2503</v>
      </c>
      <c r="V622" s="322" t="s">
        <v>2493</v>
      </c>
      <c r="W622" s="325"/>
      <c r="X622" s="325" t="s">
        <v>3250</v>
      </c>
      <c r="Y622" s="324"/>
      <c r="Z622" s="516" t="s">
        <v>3252</v>
      </c>
      <c r="AA622" s="474" t="s">
        <v>3253</v>
      </c>
      <c r="AB622" s="321"/>
      <c r="AC622" s="326">
        <v>2050</v>
      </c>
      <c r="AD622" s="326" t="s">
        <v>3563</v>
      </c>
    </row>
    <row r="623" spans="1:30" x14ac:dyDescent="0.2">
      <c r="A623" s="35" t="s">
        <v>70</v>
      </c>
      <c r="B623" s="673">
        <v>875584</v>
      </c>
      <c r="C623" s="370">
        <v>3270220000457</v>
      </c>
      <c r="D623" s="322" t="s">
        <v>2505</v>
      </c>
      <c r="E623" s="322" t="s">
        <v>30</v>
      </c>
      <c r="F623" s="322"/>
      <c r="G623" s="322"/>
      <c r="H623" s="322" t="str">
        <f t="shared" si="20"/>
        <v>875584</v>
      </c>
      <c r="I623" s="720" t="s">
        <v>4416</v>
      </c>
      <c r="J623" s="322" t="s">
        <v>31</v>
      </c>
      <c r="K623" s="322">
        <v>6</v>
      </c>
      <c r="L623" s="322">
        <v>25</v>
      </c>
      <c r="M623" s="322">
        <v>25</v>
      </c>
      <c r="N623" s="322" t="s">
        <v>119</v>
      </c>
      <c r="O623" s="615">
        <v>2.2000000000000002</v>
      </c>
      <c r="P623" s="615">
        <v>2.31</v>
      </c>
      <c r="Q623" s="573">
        <f t="shared" si="19"/>
        <v>5.0000000000000044E-2</v>
      </c>
      <c r="R623" s="322" t="s">
        <v>33</v>
      </c>
      <c r="S623" s="322" t="s">
        <v>2491</v>
      </c>
      <c r="T623" s="322" t="s">
        <v>3494</v>
      </c>
      <c r="U623" s="322" t="s">
        <v>2503</v>
      </c>
      <c r="V623" s="322" t="s">
        <v>2493</v>
      </c>
      <c r="W623" s="325"/>
      <c r="X623" s="325" t="s">
        <v>3250</v>
      </c>
      <c r="Y623" s="324"/>
      <c r="Z623" s="516" t="s">
        <v>3252</v>
      </c>
      <c r="AA623" s="474" t="s">
        <v>3253</v>
      </c>
      <c r="AB623" s="321"/>
      <c r="AC623" s="326">
        <v>2050</v>
      </c>
      <c r="AD623" s="326" t="s">
        <v>3563</v>
      </c>
    </row>
    <row r="624" spans="1:30" x14ac:dyDescent="0.2">
      <c r="A624" s="35" t="s">
        <v>70</v>
      </c>
      <c r="B624" s="673">
        <v>8418103</v>
      </c>
      <c r="C624" s="371">
        <v>3086121481024</v>
      </c>
      <c r="D624" s="164" t="s">
        <v>2164</v>
      </c>
      <c r="E624" s="164" t="s">
        <v>30</v>
      </c>
      <c r="F624" s="164"/>
      <c r="G624" s="164"/>
      <c r="H624" s="164" t="str">
        <f t="shared" si="20"/>
        <v>8418103</v>
      </c>
      <c r="I624" s="721" t="s">
        <v>4416</v>
      </c>
      <c r="J624" s="164" t="s">
        <v>31</v>
      </c>
      <c r="K624" s="164">
        <v>12</v>
      </c>
      <c r="L624" s="164">
        <v>36</v>
      </c>
      <c r="M624" s="164">
        <v>1</v>
      </c>
      <c r="N624" s="164" t="s">
        <v>46</v>
      </c>
      <c r="O624" s="616">
        <v>17.89</v>
      </c>
      <c r="P624" s="616">
        <v>18.41</v>
      </c>
      <c r="Q624" s="574">
        <f t="shared" si="19"/>
        <v>2.9066517607601927E-2</v>
      </c>
      <c r="R624" s="164" t="s">
        <v>1431</v>
      </c>
      <c r="S624" s="164" t="s">
        <v>1804</v>
      </c>
      <c r="T624" s="164" t="s">
        <v>3495</v>
      </c>
      <c r="U624" s="164" t="s">
        <v>2165</v>
      </c>
      <c r="V624" s="164" t="s">
        <v>2166</v>
      </c>
      <c r="W624" s="167"/>
      <c r="X624" s="167" t="s">
        <v>3250</v>
      </c>
      <c r="Y624" s="166"/>
      <c r="Z624" s="517" t="s">
        <v>3252</v>
      </c>
      <c r="AA624" s="475" t="s">
        <v>3253</v>
      </c>
      <c r="AB624" s="163" t="s">
        <v>2167</v>
      </c>
      <c r="AC624" s="168">
        <v>2050</v>
      </c>
      <c r="AD624" s="168" t="s">
        <v>3563</v>
      </c>
    </row>
    <row r="625" spans="1:30" x14ac:dyDescent="0.2">
      <c r="A625" s="35" t="s">
        <v>70</v>
      </c>
      <c r="B625" s="673">
        <v>8418113</v>
      </c>
      <c r="C625" s="371">
        <v>3086121481031</v>
      </c>
      <c r="D625" s="164" t="s">
        <v>2169</v>
      </c>
      <c r="E625" s="164" t="s">
        <v>30</v>
      </c>
      <c r="F625" s="164"/>
      <c r="G625" s="164"/>
      <c r="H625" s="164" t="str">
        <f t="shared" si="20"/>
        <v>8418113</v>
      </c>
      <c r="I625" s="721" t="s">
        <v>4416</v>
      </c>
      <c r="J625" s="164" t="s">
        <v>31</v>
      </c>
      <c r="K625" s="164">
        <v>12</v>
      </c>
      <c r="L625" s="164">
        <v>36</v>
      </c>
      <c r="M625" s="164">
        <v>1</v>
      </c>
      <c r="N625" s="164" t="s">
        <v>46</v>
      </c>
      <c r="O625" s="616">
        <v>17.89</v>
      </c>
      <c r="P625" s="616">
        <v>18.41</v>
      </c>
      <c r="Q625" s="574">
        <f t="shared" si="19"/>
        <v>2.9066517607601927E-2</v>
      </c>
      <c r="R625" s="164" t="s">
        <v>1431</v>
      </c>
      <c r="S625" s="164" t="s">
        <v>1804</v>
      </c>
      <c r="T625" s="164" t="s">
        <v>3495</v>
      </c>
      <c r="U625" s="164" t="s">
        <v>2165</v>
      </c>
      <c r="V625" s="164" t="s">
        <v>2166</v>
      </c>
      <c r="W625" s="167"/>
      <c r="X625" s="167" t="s">
        <v>3250</v>
      </c>
      <c r="Y625" s="166"/>
      <c r="Z625" s="517" t="s">
        <v>3252</v>
      </c>
      <c r="AA625" s="475" t="s">
        <v>3253</v>
      </c>
      <c r="AB625" s="163" t="s">
        <v>2170</v>
      </c>
      <c r="AC625" s="168">
        <v>2050</v>
      </c>
      <c r="AD625" s="168" t="s">
        <v>3563</v>
      </c>
    </row>
    <row r="626" spans="1:30" x14ac:dyDescent="0.2">
      <c r="A626" s="35" t="s">
        <v>70</v>
      </c>
      <c r="B626" s="673">
        <v>8418123</v>
      </c>
      <c r="C626" s="371">
        <v>3086121481062</v>
      </c>
      <c r="D626" s="164" t="s">
        <v>2172</v>
      </c>
      <c r="E626" s="164" t="s">
        <v>30</v>
      </c>
      <c r="F626" s="164"/>
      <c r="G626" s="164"/>
      <c r="H626" s="164" t="str">
        <f t="shared" si="20"/>
        <v>8418123</v>
      </c>
      <c r="I626" s="721" t="s">
        <v>4416</v>
      </c>
      <c r="J626" s="164" t="s">
        <v>31</v>
      </c>
      <c r="K626" s="164">
        <v>12</v>
      </c>
      <c r="L626" s="164">
        <v>36</v>
      </c>
      <c r="M626" s="164">
        <v>1</v>
      </c>
      <c r="N626" s="164" t="s">
        <v>46</v>
      </c>
      <c r="O626" s="616">
        <v>17.89</v>
      </c>
      <c r="P626" s="616">
        <v>18.41</v>
      </c>
      <c r="Q626" s="574">
        <f t="shared" si="19"/>
        <v>2.9066517607601927E-2</v>
      </c>
      <c r="R626" s="164" t="s">
        <v>1431</v>
      </c>
      <c r="S626" s="164" t="s">
        <v>1804</v>
      </c>
      <c r="T626" s="164" t="s">
        <v>3495</v>
      </c>
      <c r="U626" s="164" t="s">
        <v>2165</v>
      </c>
      <c r="V626" s="164" t="s">
        <v>2166</v>
      </c>
      <c r="W626" s="167"/>
      <c r="X626" s="167" t="s">
        <v>3250</v>
      </c>
      <c r="Y626" s="166"/>
      <c r="Z626" s="517" t="s">
        <v>3252</v>
      </c>
      <c r="AA626" s="475" t="s">
        <v>3253</v>
      </c>
      <c r="AB626" s="163" t="s">
        <v>2173</v>
      </c>
      <c r="AC626" s="168">
        <v>2050</v>
      </c>
      <c r="AD626" s="168" t="s">
        <v>3563</v>
      </c>
    </row>
    <row r="627" spans="1:30" x14ac:dyDescent="0.2">
      <c r="A627" s="35" t="s">
        <v>70</v>
      </c>
      <c r="B627" s="673">
        <v>8418133</v>
      </c>
      <c r="C627" s="371">
        <v>3086121481093</v>
      </c>
      <c r="D627" s="164" t="s">
        <v>2175</v>
      </c>
      <c r="E627" s="164" t="s">
        <v>30</v>
      </c>
      <c r="F627" s="164"/>
      <c r="G627" s="164"/>
      <c r="H627" s="164" t="str">
        <f t="shared" si="20"/>
        <v>8418133</v>
      </c>
      <c r="I627" s="721" t="s">
        <v>4416</v>
      </c>
      <c r="J627" s="164" t="s">
        <v>31</v>
      </c>
      <c r="K627" s="164">
        <v>12</v>
      </c>
      <c r="L627" s="164">
        <v>36</v>
      </c>
      <c r="M627" s="164">
        <v>1</v>
      </c>
      <c r="N627" s="164" t="s">
        <v>46</v>
      </c>
      <c r="O627" s="616">
        <v>17.89</v>
      </c>
      <c r="P627" s="616">
        <v>18.41</v>
      </c>
      <c r="Q627" s="574">
        <f t="shared" si="19"/>
        <v>2.9066517607601927E-2</v>
      </c>
      <c r="R627" s="164" t="s">
        <v>1431</v>
      </c>
      <c r="S627" s="164" t="s">
        <v>1804</v>
      </c>
      <c r="T627" s="164" t="s">
        <v>3495</v>
      </c>
      <c r="U627" s="164" t="s">
        <v>2165</v>
      </c>
      <c r="V627" s="164" t="s">
        <v>2166</v>
      </c>
      <c r="W627" s="167"/>
      <c r="X627" s="167" t="s">
        <v>3250</v>
      </c>
      <c r="Y627" s="166"/>
      <c r="Z627" s="517" t="s">
        <v>3252</v>
      </c>
      <c r="AA627" s="475" t="s">
        <v>3253</v>
      </c>
      <c r="AB627" s="163" t="s">
        <v>2176</v>
      </c>
      <c r="AC627" s="168">
        <v>2050</v>
      </c>
      <c r="AD627" s="168" t="s">
        <v>3563</v>
      </c>
    </row>
    <row r="628" spans="1:30" x14ac:dyDescent="0.2">
      <c r="A628" s="35" t="s">
        <v>70</v>
      </c>
      <c r="B628" s="673">
        <v>8418183</v>
      </c>
      <c r="C628" s="371">
        <v>3086123010369</v>
      </c>
      <c r="D628" s="164" t="s">
        <v>2178</v>
      </c>
      <c r="E628" s="164" t="s">
        <v>55</v>
      </c>
      <c r="F628" s="446" t="s">
        <v>3261</v>
      </c>
      <c r="G628" s="402" t="s">
        <v>88</v>
      </c>
      <c r="H628" s="402" t="str">
        <f t="shared" si="20"/>
        <v>8418183</v>
      </c>
      <c r="I628" s="722" t="s">
        <v>4416</v>
      </c>
      <c r="J628" s="164" t="s">
        <v>31</v>
      </c>
      <c r="K628" s="164">
        <v>4</v>
      </c>
      <c r="L628" s="164">
        <v>187</v>
      </c>
      <c r="M628" s="164">
        <v>1</v>
      </c>
      <c r="N628" s="164" t="s">
        <v>1506</v>
      </c>
      <c r="O628" s="616">
        <v>6.01</v>
      </c>
      <c r="P628" s="616">
        <v>6.18</v>
      </c>
      <c r="Q628" s="574">
        <f t="shared" si="19"/>
        <v>2.8286189683860208E-2</v>
      </c>
      <c r="R628" s="164" t="s">
        <v>1431</v>
      </c>
      <c r="S628" s="164" t="s">
        <v>1804</v>
      </c>
      <c r="T628" s="164" t="s">
        <v>3495</v>
      </c>
      <c r="U628" s="164" t="s">
        <v>2165</v>
      </c>
      <c r="V628" s="164" t="s">
        <v>2166</v>
      </c>
      <c r="W628" s="167"/>
      <c r="X628" s="167" t="s">
        <v>3250</v>
      </c>
      <c r="Y628" s="166"/>
      <c r="Z628" s="517" t="s">
        <v>3252</v>
      </c>
      <c r="AA628" s="475" t="s">
        <v>3253</v>
      </c>
      <c r="AB628" s="163"/>
      <c r="AC628" s="168">
        <v>2023</v>
      </c>
      <c r="AD628" s="168" t="s">
        <v>3734</v>
      </c>
    </row>
    <row r="629" spans="1:30" x14ac:dyDescent="0.2">
      <c r="A629" s="35" t="s">
        <v>70</v>
      </c>
      <c r="B629" s="673">
        <v>8418283</v>
      </c>
      <c r="C629" s="371">
        <v>3086121591037</v>
      </c>
      <c r="D629" s="164" t="s">
        <v>2180</v>
      </c>
      <c r="E629" s="164" t="s">
        <v>30</v>
      </c>
      <c r="F629" s="164"/>
      <c r="G629" s="164"/>
      <c r="H629" s="164" t="str">
        <f t="shared" si="20"/>
        <v>8418283</v>
      </c>
      <c r="I629" s="721" t="s">
        <v>4416</v>
      </c>
      <c r="J629" s="164" t="s">
        <v>31</v>
      </c>
      <c r="K629" s="164">
        <v>12</v>
      </c>
      <c r="L629" s="164">
        <v>24</v>
      </c>
      <c r="M629" s="164">
        <v>1</v>
      </c>
      <c r="N629" s="164" t="s">
        <v>46</v>
      </c>
      <c r="O629" s="616">
        <v>29.78</v>
      </c>
      <c r="P629" s="616">
        <v>30.37</v>
      </c>
      <c r="Q629" s="574">
        <f t="shared" si="19"/>
        <v>1.9811954331766302E-2</v>
      </c>
      <c r="R629" s="164" t="s">
        <v>1431</v>
      </c>
      <c r="S629" s="164" t="s">
        <v>1804</v>
      </c>
      <c r="T629" s="164" t="s">
        <v>3496</v>
      </c>
      <c r="U629" s="164" t="s">
        <v>2181</v>
      </c>
      <c r="V629" s="164" t="s">
        <v>2166</v>
      </c>
      <c r="W629" s="167"/>
      <c r="X629" s="167" t="s">
        <v>3250</v>
      </c>
      <c r="Y629" s="166"/>
      <c r="Z629" s="517" t="s">
        <v>3252</v>
      </c>
      <c r="AA629" s="475" t="s">
        <v>3253</v>
      </c>
      <c r="AB629" s="163" t="s">
        <v>2182</v>
      </c>
      <c r="AC629" s="168">
        <v>2050</v>
      </c>
      <c r="AD629" s="168" t="s">
        <v>3563</v>
      </c>
    </row>
    <row r="630" spans="1:30" x14ac:dyDescent="0.2">
      <c r="A630" s="35" t="s">
        <v>70</v>
      </c>
      <c r="B630" s="673">
        <v>8418293</v>
      </c>
      <c r="C630" s="371">
        <v>3086121591068</v>
      </c>
      <c r="D630" s="164" t="s">
        <v>2184</v>
      </c>
      <c r="E630" s="164" t="s">
        <v>30</v>
      </c>
      <c r="F630" s="164"/>
      <c r="G630" s="164"/>
      <c r="H630" s="164" t="str">
        <f t="shared" si="20"/>
        <v>8418293</v>
      </c>
      <c r="I630" s="721" t="s">
        <v>4416</v>
      </c>
      <c r="J630" s="164" t="s">
        <v>31</v>
      </c>
      <c r="K630" s="164">
        <v>12</v>
      </c>
      <c r="L630" s="164">
        <v>24</v>
      </c>
      <c r="M630" s="164">
        <v>1</v>
      </c>
      <c r="N630" s="164" t="s">
        <v>46</v>
      </c>
      <c r="O630" s="616">
        <v>29.78</v>
      </c>
      <c r="P630" s="616">
        <v>30.37</v>
      </c>
      <c r="Q630" s="574">
        <f t="shared" si="19"/>
        <v>1.9811954331766302E-2</v>
      </c>
      <c r="R630" s="164" t="s">
        <v>1431</v>
      </c>
      <c r="S630" s="164" t="s">
        <v>1804</v>
      </c>
      <c r="T630" s="164" t="s">
        <v>3496</v>
      </c>
      <c r="U630" s="164" t="s">
        <v>2181</v>
      </c>
      <c r="V630" s="164" t="s">
        <v>2166</v>
      </c>
      <c r="W630" s="167"/>
      <c r="X630" s="167" t="s">
        <v>3250</v>
      </c>
      <c r="Y630" s="166"/>
      <c r="Z630" s="517" t="s">
        <v>3252</v>
      </c>
      <c r="AA630" s="475" t="s">
        <v>3253</v>
      </c>
      <c r="AB630" s="163" t="s">
        <v>2185</v>
      </c>
      <c r="AC630" s="168">
        <v>2050</v>
      </c>
      <c r="AD630" s="168" t="s">
        <v>3563</v>
      </c>
    </row>
    <row r="631" spans="1:30" x14ac:dyDescent="0.2">
      <c r="A631" s="35" t="s">
        <v>70</v>
      </c>
      <c r="B631" s="673">
        <v>8418303</v>
      </c>
      <c r="C631" s="371">
        <v>3086121591099</v>
      </c>
      <c r="D631" s="164" t="s">
        <v>2187</v>
      </c>
      <c r="E631" s="164" t="s">
        <v>84</v>
      </c>
      <c r="F631" s="164"/>
      <c r="G631" s="164"/>
      <c r="H631" s="164" t="str">
        <f t="shared" si="20"/>
        <v>8418303</v>
      </c>
      <c r="I631" s="721" t="s">
        <v>4416</v>
      </c>
      <c r="J631" s="164" t="s">
        <v>31</v>
      </c>
      <c r="K631" s="164">
        <v>12</v>
      </c>
      <c r="L631" s="164">
        <v>24</v>
      </c>
      <c r="M631" s="164">
        <v>1</v>
      </c>
      <c r="N631" s="164" t="s">
        <v>46</v>
      </c>
      <c r="O631" s="616">
        <v>29.78</v>
      </c>
      <c r="P631" s="616">
        <v>30.37</v>
      </c>
      <c r="Q631" s="574">
        <f t="shared" si="19"/>
        <v>1.9811954331766302E-2</v>
      </c>
      <c r="R631" s="164" t="s">
        <v>1431</v>
      </c>
      <c r="S631" s="164" t="s">
        <v>1804</v>
      </c>
      <c r="T631" s="164" t="s">
        <v>3496</v>
      </c>
      <c r="U631" s="164" t="s">
        <v>2181</v>
      </c>
      <c r="V631" s="164" t="s">
        <v>2166</v>
      </c>
      <c r="W631" s="167"/>
      <c r="X631" s="167" t="s">
        <v>3250</v>
      </c>
      <c r="Y631" s="166"/>
      <c r="Z631" s="517" t="s">
        <v>3252</v>
      </c>
      <c r="AA631" s="475" t="s">
        <v>3253</v>
      </c>
      <c r="AB631" s="163" t="s">
        <v>2188</v>
      </c>
      <c r="AC631" s="168">
        <v>2050</v>
      </c>
      <c r="AD631" s="168" t="s">
        <v>3563</v>
      </c>
    </row>
    <row r="632" spans="1:30" x14ac:dyDescent="0.2">
      <c r="A632" s="35" t="s">
        <v>3238</v>
      </c>
      <c r="B632" s="673">
        <v>503259</v>
      </c>
      <c r="C632" s="371">
        <v>3086123677630</v>
      </c>
      <c r="D632" s="164" t="s">
        <v>2190</v>
      </c>
      <c r="E632" s="164" t="s">
        <v>84</v>
      </c>
      <c r="F632" s="164" t="s">
        <v>3261</v>
      </c>
      <c r="G632" s="402" t="s">
        <v>3273</v>
      </c>
      <c r="H632" s="402" t="str">
        <f t="shared" si="20"/>
        <v>503259</v>
      </c>
      <c r="I632" s="722" t="s">
        <v>4416</v>
      </c>
      <c r="J632" s="164" t="s">
        <v>66</v>
      </c>
      <c r="K632" s="164">
        <v>12</v>
      </c>
      <c r="L632" s="164">
        <v>10</v>
      </c>
      <c r="M632" s="164">
        <v>10</v>
      </c>
      <c r="N632" s="164" t="s">
        <v>79</v>
      </c>
      <c r="O632" s="616">
        <v>21.96</v>
      </c>
      <c r="P632" s="616">
        <v>22.95</v>
      </c>
      <c r="Q632" s="574">
        <f t="shared" si="19"/>
        <v>4.5081967213114638E-2</v>
      </c>
      <c r="R632" s="164" t="s">
        <v>1431</v>
      </c>
      <c r="S632" s="164" t="s">
        <v>1804</v>
      </c>
      <c r="T632" s="164" t="s">
        <v>3497</v>
      </c>
      <c r="U632" s="164" t="s">
        <v>2191</v>
      </c>
      <c r="V632" s="164" t="s">
        <v>2166</v>
      </c>
      <c r="W632" s="167"/>
      <c r="X632" s="167" t="s">
        <v>3250</v>
      </c>
      <c r="Y632" s="166"/>
      <c r="Z632" s="517" t="s">
        <v>3252</v>
      </c>
      <c r="AA632" s="475" t="s">
        <v>3253</v>
      </c>
      <c r="AB632" s="163"/>
      <c r="AC632" s="168">
        <v>2050</v>
      </c>
      <c r="AD632" s="168" t="s">
        <v>3563</v>
      </c>
    </row>
    <row r="633" spans="1:30" x14ac:dyDescent="0.2">
      <c r="A633" s="35" t="s">
        <v>70</v>
      </c>
      <c r="B633" s="673">
        <v>511028</v>
      </c>
      <c r="C633" s="371">
        <v>3086123714229</v>
      </c>
      <c r="D633" s="164" t="s">
        <v>2193</v>
      </c>
      <c r="E633" s="164" t="s">
        <v>30</v>
      </c>
      <c r="F633" s="164"/>
      <c r="G633" s="164"/>
      <c r="H633" s="164" t="str">
        <f t="shared" si="20"/>
        <v>511028</v>
      </c>
      <c r="I633" s="721" t="s">
        <v>4416</v>
      </c>
      <c r="J633" s="164" t="s">
        <v>31</v>
      </c>
      <c r="K633" s="164">
        <v>24</v>
      </c>
      <c r="L633" s="164">
        <v>10</v>
      </c>
      <c r="M633" s="164">
        <v>10</v>
      </c>
      <c r="N633" s="164" t="s">
        <v>106</v>
      </c>
      <c r="O633" s="616">
        <v>28.6</v>
      </c>
      <c r="P633" s="616">
        <v>29.43</v>
      </c>
      <c r="Q633" s="574">
        <f t="shared" si="19"/>
        <v>2.9020979020978999E-2</v>
      </c>
      <c r="R633" s="164" t="s">
        <v>1431</v>
      </c>
      <c r="S633" s="164" t="s">
        <v>1804</v>
      </c>
      <c r="T633" s="164" t="s">
        <v>3497</v>
      </c>
      <c r="U633" s="164" t="s">
        <v>2191</v>
      </c>
      <c r="V633" s="164" t="s">
        <v>2166</v>
      </c>
      <c r="W633" s="167"/>
      <c r="X633" s="167" t="s">
        <v>3250</v>
      </c>
      <c r="Y633" s="166"/>
      <c r="Z633" s="517" t="s">
        <v>3252</v>
      </c>
      <c r="AA633" s="475" t="s">
        <v>3253</v>
      </c>
      <c r="AB633" s="163"/>
      <c r="AC633" s="168">
        <v>2050</v>
      </c>
      <c r="AD633" s="168" t="s">
        <v>3563</v>
      </c>
    </row>
    <row r="634" spans="1:30" x14ac:dyDescent="0.2">
      <c r="A634" s="35" t="s">
        <v>70</v>
      </c>
      <c r="B634" s="673">
        <v>8418203</v>
      </c>
      <c r="C634" s="371">
        <v>3086123010000</v>
      </c>
      <c r="D634" s="164" t="s">
        <v>2199</v>
      </c>
      <c r="E634" s="164" t="s">
        <v>30</v>
      </c>
      <c r="F634" s="164"/>
      <c r="G634" s="164"/>
      <c r="H634" s="164" t="str">
        <f t="shared" si="20"/>
        <v>8418203</v>
      </c>
      <c r="I634" s="721" t="s">
        <v>4416</v>
      </c>
      <c r="J634" s="164" t="s">
        <v>31</v>
      </c>
      <c r="K634" s="164">
        <v>12</v>
      </c>
      <c r="L634" s="164">
        <v>36</v>
      </c>
      <c r="M634" s="164">
        <v>1</v>
      </c>
      <c r="N634" s="164" t="s">
        <v>46</v>
      </c>
      <c r="O634" s="616">
        <v>17.89</v>
      </c>
      <c r="P634" s="616">
        <v>18.41</v>
      </c>
      <c r="Q634" s="574">
        <f t="shared" si="19"/>
        <v>2.9066517607601927E-2</v>
      </c>
      <c r="R634" s="164" t="s">
        <v>1431</v>
      </c>
      <c r="S634" s="164" t="s">
        <v>1804</v>
      </c>
      <c r="T634" s="164" t="s">
        <v>3498</v>
      </c>
      <c r="U634" s="164" t="s">
        <v>2200</v>
      </c>
      <c r="V634" s="164" t="s">
        <v>2166</v>
      </c>
      <c r="W634" s="167"/>
      <c r="X634" s="167" t="s">
        <v>3250</v>
      </c>
      <c r="Y634" s="166"/>
      <c r="Z634" s="517" t="s">
        <v>3252</v>
      </c>
      <c r="AA634" s="475" t="s">
        <v>3253</v>
      </c>
      <c r="AB634" s="163" t="s">
        <v>2201</v>
      </c>
      <c r="AC634" s="168">
        <v>2050</v>
      </c>
      <c r="AD634" s="168" t="s">
        <v>3563</v>
      </c>
    </row>
    <row r="635" spans="1:30" x14ac:dyDescent="0.2">
      <c r="A635" s="35" t="s">
        <v>70</v>
      </c>
      <c r="B635" s="673">
        <v>8418213</v>
      </c>
      <c r="C635" s="371">
        <v>3086123010017</v>
      </c>
      <c r="D635" s="164" t="s">
        <v>2203</v>
      </c>
      <c r="E635" s="164" t="s">
        <v>30</v>
      </c>
      <c r="F635" s="164"/>
      <c r="G635" s="164"/>
      <c r="H635" s="164" t="str">
        <f t="shared" si="20"/>
        <v>8418213</v>
      </c>
      <c r="I635" s="721" t="s">
        <v>4416</v>
      </c>
      <c r="J635" s="164" t="s">
        <v>31</v>
      </c>
      <c r="K635" s="164">
        <v>12</v>
      </c>
      <c r="L635" s="164">
        <v>36</v>
      </c>
      <c r="M635" s="164">
        <v>1</v>
      </c>
      <c r="N635" s="164" t="s">
        <v>46</v>
      </c>
      <c r="O635" s="616">
        <v>17.89</v>
      </c>
      <c r="P635" s="616">
        <v>18.41</v>
      </c>
      <c r="Q635" s="574">
        <f t="shared" si="19"/>
        <v>2.9066517607601927E-2</v>
      </c>
      <c r="R635" s="164" t="s">
        <v>1431</v>
      </c>
      <c r="S635" s="164" t="s">
        <v>1804</v>
      </c>
      <c r="T635" s="164" t="s">
        <v>3498</v>
      </c>
      <c r="U635" s="164" t="s">
        <v>2200</v>
      </c>
      <c r="V635" s="164" t="s">
        <v>2166</v>
      </c>
      <c r="W635" s="167"/>
      <c r="X635" s="167" t="s">
        <v>3250</v>
      </c>
      <c r="Y635" s="166"/>
      <c r="Z635" s="517" t="s">
        <v>3252</v>
      </c>
      <c r="AA635" s="475" t="s">
        <v>3253</v>
      </c>
      <c r="AB635" s="163" t="s">
        <v>2204</v>
      </c>
      <c r="AC635" s="168">
        <v>2050</v>
      </c>
      <c r="AD635" s="168" t="s">
        <v>3563</v>
      </c>
    </row>
    <row r="636" spans="1:30" x14ac:dyDescent="0.2">
      <c r="A636" s="35" t="s">
        <v>70</v>
      </c>
      <c r="B636" s="673">
        <v>8418223</v>
      </c>
      <c r="C636" s="371">
        <v>3086123010024</v>
      </c>
      <c r="D636" s="164" t="s">
        <v>2206</v>
      </c>
      <c r="E636" s="164" t="s">
        <v>55</v>
      </c>
      <c r="F636" s="164"/>
      <c r="G636" s="164"/>
      <c r="H636" s="164" t="str">
        <f t="shared" si="20"/>
        <v>8418223</v>
      </c>
      <c r="I636" s="721" t="s">
        <v>4416</v>
      </c>
      <c r="J636" s="164" t="s">
        <v>31</v>
      </c>
      <c r="K636" s="164">
        <v>12</v>
      </c>
      <c r="L636" s="164">
        <v>36</v>
      </c>
      <c r="M636" s="164">
        <v>1</v>
      </c>
      <c r="N636" s="164" t="s">
        <v>46</v>
      </c>
      <c r="O636" s="616">
        <v>17.89</v>
      </c>
      <c r="P636" s="616">
        <v>18.41</v>
      </c>
      <c r="Q636" s="574">
        <f t="shared" si="19"/>
        <v>2.9066517607601927E-2</v>
      </c>
      <c r="R636" s="164" t="s">
        <v>1431</v>
      </c>
      <c r="S636" s="164" t="s">
        <v>1804</v>
      </c>
      <c r="T636" s="164" t="s">
        <v>3498</v>
      </c>
      <c r="U636" s="164" t="s">
        <v>2200</v>
      </c>
      <c r="V636" s="164" t="s">
        <v>2166</v>
      </c>
      <c r="W636" s="167"/>
      <c r="X636" s="167" t="s">
        <v>3250</v>
      </c>
      <c r="Y636" s="166"/>
      <c r="Z636" s="517" t="s">
        <v>3252</v>
      </c>
      <c r="AA636" s="475" t="s">
        <v>3253</v>
      </c>
      <c r="AB636" s="163" t="s">
        <v>2207</v>
      </c>
      <c r="AC636" s="168">
        <v>2023</v>
      </c>
      <c r="AD636" s="168" t="s">
        <v>3772</v>
      </c>
    </row>
    <row r="637" spans="1:30" x14ac:dyDescent="0.2">
      <c r="A637" s="35" t="s">
        <v>70</v>
      </c>
      <c r="B637" s="673">
        <v>8418243</v>
      </c>
      <c r="C637" s="371">
        <v>3086123010048</v>
      </c>
      <c r="D637" s="164" t="s">
        <v>2209</v>
      </c>
      <c r="E637" s="164" t="s">
        <v>55</v>
      </c>
      <c r="F637" s="164"/>
      <c r="G637" s="164"/>
      <c r="H637" s="164" t="str">
        <f t="shared" si="20"/>
        <v>8418243</v>
      </c>
      <c r="I637" s="721" t="s">
        <v>4416</v>
      </c>
      <c r="J637" s="164" t="s">
        <v>31</v>
      </c>
      <c r="K637" s="164">
        <v>4</v>
      </c>
      <c r="L637" s="164">
        <v>187</v>
      </c>
      <c r="M637" s="164">
        <v>1</v>
      </c>
      <c r="N637" s="164" t="s">
        <v>1506</v>
      </c>
      <c r="O637" s="616">
        <v>6.01</v>
      </c>
      <c r="P637" s="616">
        <v>6.18</v>
      </c>
      <c r="Q637" s="574">
        <f t="shared" si="19"/>
        <v>2.8286189683860208E-2</v>
      </c>
      <c r="R637" s="164" t="s">
        <v>1431</v>
      </c>
      <c r="S637" s="164" t="s">
        <v>1804</v>
      </c>
      <c r="T637" s="164" t="s">
        <v>3498</v>
      </c>
      <c r="U637" s="164" t="s">
        <v>2200</v>
      </c>
      <c r="V637" s="164" t="s">
        <v>2166</v>
      </c>
      <c r="W637" s="167"/>
      <c r="X637" s="167" t="s">
        <v>3250</v>
      </c>
      <c r="Y637" s="166"/>
      <c r="Z637" s="517" t="s">
        <v>3252</v>
      </c>
      <c r="AA637" s="475" t="s">
        <v>3253</v>
      </c>
      <c r="AB637" s="163"/>
      <c r="AC637" s="168">
        <v>2023</v>
      </c>
      <c r="AD637" s="168" t="s">
        <v>3772</v>
      </c>
    </row>
    <row r="638" spans="1:30" x14ac:dyDescent="0.2">
      <c r="A638" s="35" t="s">
        <v>70</v>
      </c>
      <c r="B638" s="673">
        <v>8803232</v>
      </c>
      <c r="C638" s="371">
        <v>3086126707327</v>
      </c>
      <c r="D638" s="164" t="s">
        <v>2211</v>
      </c>
      <c r="E638" s="164" t="s">
        <v>30</v>
      </c>
      <c r="F638" s="164"/>
      <c r="G638" s="164"/>
      <c r="H638" s="164" t="str">
        <f t="shared" si="20"/>
        <v>8803232</v>
      </c>
      <c r="I638" s="721" t="s">
        <v>4416</v>
      </c>
      <c r="J638" s="164" t="s">
        <v>31</v>
      </c>
      <c r="K638" s="164">
        <v>1</v>
      </c>
      <c r="L638" s="164">
        <v>25</v>
      </c>
      <c r="M638" s="164">
        <v>25</v>
      </c>
      <c r="N638" s="164" t="s">
        <v>32</v>
      </c>
      <c r="O638" s="616">
        <v>2.34</v>
      </c>
      <c r="P638" s="616">
        <v>2.4300000000000002</v>
      </c>
      <c r="Q638" s="574">
        <f t="shared" ref="Q638:Q710" si="21">P638/O638-1</f>
        <v>3.8461538461538547E-2</v>
      </c>
      <c r="R638" s="164" t="s">
        <v>1431</v>
      </c>
      <c r="S638" s="164" t="s">
        <v>1804</v>
      </c>
      <c r="T638" s="164" t="s">
        <v>3498</v>
      </c>
      <c r="U638" s="164" t="s">
        <v>2200</v>
      </c>
      <c r="V638" s="164" t="s">
        <v>2166</v>
      </c>
      <c r="W638" s="167"/>
      <c r="X638" s="167" t="s">
        <v>3250</v>
      </c>
      <c r="Y638" s="166"/>
      <c r="Z638" s="517" t="s">
        <v>3252</v>
      </c>
      <c r="AA638" s="475" t="s">
        <v>3253</v>
      </c>
      <c r="AB638" s="163"/>
      <c r="AC638" s="168">
        <v>2050</v>
      </c>
      <c r="AD638" s="168" t="s">
        <v>3563</v>
      </c>
    </row>
    <row r="639" spans="1:30" x14ac:dyDescent="0.2">
      <c r="A639" s="35" t="s">
        <v>70</v>
      </c>
      <c r="B639" s="673">
        <v>511452</v>
      </c>
      <c r="C639" s="371">
        <v>3086123715400</v>
      </c>
      <c r="D639" s="164" t="s">
        <v>2213</v>
      </c>
      <c r="E639" s="164" t="s">
        <v>30</v>
      </c>
      <c r="F639" s="164"/>
      <c r="G639" s="164"/>
      <c r="H639" s="164" t="str">
        <f t="shared" si="20"/>
        <v>511452</v>
      </c>
      <c r="I639" s="721" t="s">
        <v>4416</v>
      </c>
      <c r="J639" s="164" t="s">
        <v>31</v>
      </c>
      <c r="K639" s="164">
        <v>3</v>
      </c>
      <c r="L639" s="164">
        <v>20</v>
      </c>
      <c r="M639" s="164">
        <v>20</v>
      </c>
      <c r="N639" s="164" t="s">
        <v>39</v>
      </c>
      <c r="O639" s="616">
        <v>3.76</v>
      </c>
      <c r="P639" s="616">
        <v>3.91</v>
      </c>
      <c r="Q639" s="574">
        <f t="shared" si="21"/>
        <v>3.9893617021276695E-2</v>
      </c>
      <c r="R639" s="164" t="s">
        <v>1431</v>
      </c>
      <c r="S639" s="164" t="s">
        <v>1804</v>
      </c>
      <c r="T639" s="164" t="s">
        <v>3445</v>
      </c>
      <c r="U639" s="164" t="s">
        <v>1805</v>
      </c>
      <c r="V639" s="164" t="s">
        <v>2166</v>
      </c>
      <c r="W639" s="167"/>
      <c r="X639" s="167" t="s">
        <v>3250</v>
      </c>
      <c r="Y639" s="166"/>
      <c r="Z639" s="517" t="s">
        <v>3252</v>
      </c>
      <c r="AA639" s="475" t="s">
        <v>3253</v>
      </c>
      <c r="AB639" s="163"/>
      <c r="AC639" s="168">
        <v>2050</v>
      </c>
      <c r="AD639" s="168" t="s">
        <v>3845</v>
      </c>
    </row>
    <row r="640" spans="1:30" x14ac:dyDescent="0.2">
      <c r="A640" s="35" t="s">
        <v>70</v>
      </c>
      <c r="B640" s="673">
        <v>511453</v>
      </c>
      <c r="C640" s="371">
        <v>3086123715417</v>
      </c>
      <c r="D640" s="164" t="s">
        <v>2215</v>
      </c>
      <c r="E640" s="164" t="s">
        <v>30</v>
      </c>
      <c r="F640" s="164"/>
      <c r="G640" s="164"/>
      <c r="H640" s="164" t="str">
        <f t="shared" si="20"/>
        <v>511453</v>
      </c>
      <c r="I640" s="721" t="s">
        <v>4416</v>
      </c>
      <c r="J640" s="164" t="s">
        <v>31</v>
      </c>
      <c r="K640" s="164">
        <v>3</v>
      </c>
      <c r="L640" s="164">
        <v>20</v>
      </c>
      <c r="M640" s="164">
        <v>20</v>
      </c>
      <c r="N640" s="164" t="s">
        <v>39</v>
      </c>
      <c r="O640" s="616">
        <v>3.76</v>
      </c>
      <c r="P640" s="616">
        <v>3.91</v>
      </c>
      <c r="Q640" s="574">
        <f t="shared" si="21"/>
        <v>3.9893617021276695E-2</v>
      </c>
      <c r="R640" s="164" t="s">
        <v>1431</v>
      </c>
      <c r="S640" s="164" t="s">
        <v>1804</v>
      </c>
      <c r="T640" s="164" t="s">
        <v>3445</v>
      </c>
      <c r="U640" s="164" t="s">
        <v>1805</v>
      </c>
      <c r="V640" s="164" t="s">
        <v>2166</v>
      </c>
      <c r="W640" s="167"/>
      <c r="X640" s="167" t="s">
        <v>3250</v>
      </c>
      <c r="Y640" s="166"/>
      <c r="Z640" s="517" t="s">
        <v>3252</v>
      </c>
      <c r="AA640" s="475" t="s">
        <v>3253</v>
      </c>
      <c r="AB640" s="163"/>
      <c r="AC640" s="168">
        <v>2050</v>
      </c>
      <c r="AD640" s="168" t="s">
        <v>3845</v>
      </c>
    </row>
    <row r="641" spans="1:30" x14ac:dyDescent="0.2">
      <c r="A641" s="35" t="s">
        <v>70</v>
      </c>
      <c r="B641" s="673">
        <v>950468</v>
      </c>
      <c r="C641" s="371">
        <v>3086123498563</v>
      </c>
      <c r="D641" s="164" t="s">
        <v>2217</v>
      </c>
      <c r="E641" s="164" t="s">
        <v>55</v>
      </c>
      <c r="F641" s="164"/>
      <c r="G641" s="164"/>
      <c r="H641" s="164" t="str">
        <f t="shared" si="20"/>
        <v>950468</v>
      </c>
      <c r="I641" s="721" t="s">
        <v>4416</v>
      </c>
      <c r="J641" s="164" t="s">
        <v>31</v>
      </c>
      <c r="K641" s="164">
        <v>12</v>
      </c>
      <c r="L641" s="164">
        <v>18</v>
      </c>
      <c r="M641" s="164">
        <v>1</v>
      </c>
      <c r="N641" s="164" t="s">
        <v>46</v>
      </c>
      <c r="O641" s="616">
        <v>10.87</v>
      </c>
      <c r="P641" s="616">
        <v>11.18</v>
      </c>
      <c r="Q641" s="574">
        <f t="shared" si="21"/>
        <v>2.8518859245630246E-2</v>
      </c>
      <c r="R641" s="164" t="s">
        <v>1431</v>
      </c>
      <c r="S641" s="164" t="s">
        <v>1804</v>
      </c>
      <c r="T641" s="164" t="s">
        <v>3445</v>
      </c>
      <c r="U641" s="164" t="s">
        <v>1805</v>
      </c>
      <c r="V641" s="164" t="s">
        <v>2166</v>
      </c>
      <c r="W641" s="167"/>
      <c r="X641" s="167" t="s">
        <v>3250</v>
      </c>
      <c r="Y641" s="166"/>
      <c r="Z641" s="517" t="s">
        <v>3252</v>
      </c>
      <c r="AA641" s="475" t="s">
        <v>3253</v>
      </c>
      <c r="AB641" s="163"/>
      <c r="AC641" s="168">
        <v>2023</v>
      </c>
      <c r="AD641" s="168" t="s">
        <v>3846</v>
      </c>
    </row>
    <row r="642" spans="1:30" x14ac:dyDescent="0.2">
      <c r="A642" s="35" t="s">
        <v>70</v>
      </c>
      <c r="B642" s="673">
        <v>999132</v>
      </c>
      <c r="C642" s="371">
        <v>3086123454262</v>
      </c>
      <c r="D642" s="164" t="s">
        <v>2219</v>
      </c>
      <c r="E642" s="164" t="s">
        <v>30</v>
      </c>
      <c r="F642" s="164"/>
      <c r="G642" s="164"/>
      <c r="H642" s="164" t="str">
        <f t="shared" si="20"/>
        <v>999132</v>
      </c>
      <c r="I642" s="721" t="s">
        <v>4416</v>
      </c>
      <c r="J642" s="164" t="s">
        <v>31</v>
      </c>
      <c r="K642" s="164">
        <v>5</v>
      </c>
      <c r="L642" s="164">
        <v>10</v>
      </c>
      <c r="M642" s="164">
        <v>10</v>
      </c>
      <c r="N642" s="164" t="s">
        <v>74</v>
      </c>
      <c r="O642" s="616">
        <v>6.26</v>
      </c>
      <c r="P642" s="616">
        <v>6.52</v>
      </c>
      <c r="Q642" s="574">
        <f t="shared" si="21"/>
        <v>4.1533546325878579E-2</v>
      </c>
      <c r="R642" s="164" t="s">
        <v>1431</v>
      </c>
      <c r="S642" s="164" t="s">
        <v>1804</v>
      </c>
      <c r="T642" s="164" t="s">
        <v>3445</v>
      </c>
      <c r="U642" s="164" t="s">
        <v>1805</v>
      </c>
      <c r="V642" s="164" t="s">
        <v>2166</v>
      </c>
      <c r="W642" s="167"/>
      <c r="X642" s="167" t="s">
        <v>3250</v>
      </c>
      <c r="Y642" s="166"/>
      <c r="Z642" s="517" t="s">
        <v>3252</v>
      </c>
      <c r="AA642" s="475" t="s">
        <v>3253</v>
      </c>
      <c r="AB642" s="163"/>
      <c r="AC642" s="168">
        <v>2050</v>
      </c>
      <c r="AD642" s="168" t="s">
        <v>3563</v>
      </c>
    </row>
    <row r="643" spans="1:30" x14ac:dyDescent="0.2">
      <c r="A643" s="35" t="s">
        <v>70</v>
      </c>
      <c r="B643" s="673">
        <v>933872</v>
      </c>
      <c r="C643" s="371">
        <v>3086123414501</v>
      </c>
      <c r="D643" s="164" t="s">
        <v>2221</v>
      </c>
      <c r="E643" s="164" t="s">
        <v>30</v>
      </c>
      <c r="F643" s="164"/>
      <c r="G643" s="164"/>
      <c r="H643" s="164" t="str">
        <f t="shared" si="20"/>
        <v>933872</v>
      </c>
      <c r="I643" s="721" t="s">
        <v>4416</v>
      </c>
      <c r="J643" s="164" t="s">
        <v>31</v>
      </c>
      <c r="K643" s="164">
        <v>2</v>
      </c>
      <c r="L643" s="164">
        <v>10</v>
      </c>
      <c r="M643" s="164">
        <v>10</v>
      </c>
      <c r="N643" s="164" t="s">
        <v>96</v>
      </c>
      <c r="O643" s="616">
        <v>3.75</v>
      </c>
      <c r="P643" s="616">
        <v>3.92</v>
      </c>
      <c r="Q643" s="574">
        <f t="shared" si="21"/>
        <v>4.5333333333333226E-2</v>
      </c>
      <c r="R643" s="164" t="s">
        <v>1431</v>
      </c>
      <c r="S643" s="164" t="s">
        <v>1804</v>
      </c>
      <c r="T643" s="164" t="s">
        <v>3446</v>
      </c>
      <c r="U643" s="164" t="s">
        <v>1817</v>
      </c>
      <c r="V643" s="164" t="s">
        <v>2166</v>
      </c>
      <c r="W643" s="167"/>
      <c r="X643" s="167" t="s">
        <v>3250</v>
      </c>
      <c r="Y643" s="166"/>
      <c r="Z643" s="517" t="s">
        <v>3252</v>
      </c>
      <c r="AA643" s="475" t="s">
        <v>3253</v>
      </c>
      <c r="AB643" s="163"/>
      <c r="AC643" s="168">
        <v>2050</v>
      </c>
      <c r="AD643" s="168" t="s">
        <v>3563</v>
      </c>
    </row>
    <row r="644" spans="1:30" x14ac:dyDescent="0.2">
      <c r="A644" s="35" t="s">
        <v>70</v>
      </c>
      <c r="B644" s="673">
        <v>8209112</v>
      </c>
      <c r="C644" s="371">
        <v>3086120120047</v>
      </c>
      <c r="D644" s="164" t="s">
        <v>2228</v>
      </c>
      <c r="E644" s="164" t="s">
        <v>84</v>
      </c>
      <c r="F644" s="164"/>
      <c r="G644" s="164"/>
      <c r="H644" s="164" t="str">
        <f t="shared" si="20"/>
        <v>8209112</v>
      </c>
      <c r="I644" s="721" t="s">
        <v>4416</v>
      </c>
      <c r="J644" s="164" t="s">
        <v>31</v>
      </c>
      <c r="K644" s="164">
        <v>4</v>
      </c>
      <c r="L644" s="164">
        <v>88</v>
      </c>
      <c r="M644" s="164">
        <v>1</v>
      </c>
      <c r="N644" s="164" t="s">
        <v>1506</v>
      </c>
      <c r="O644" s="616">
        <v>2.65</v>
      </c>
      <c r="P644" s="616">
        <v>2.73</v>
      </c>
      <c r="Q644" s="574">
        <f t="shared" si="21"/>
        <v>3.0188679245283012E-2</v>
      </c>
      <c r="R644" s="164" t="s">
        <v>1431</v>
      </c>
      <c r="S644" s="164" t="s">
        <v>1804</v>
      </c>
      <c r="T644" s="164" t="s">
        <v>3499</v>
      </c>
      <c r="U644" s="164" t="s">
        <v>2224</v>
      </c>
      <c r="V644" s="164" t="s">
        <v>2166</v>
      </c>
      <c r="W644" s="167" t="s">
        <v>3467</v>
      </c>
      <c r="X644" s="167" t="s">
        <v>3250</v>
      </c>
      <c r="Y644" s="166"/>
      <c r="Z644" s="518" t="s">
        <v>3252</v>
      </c>
      <c r="AA644" s="543">
        <v>0.51</v>
      </c>
      <c r="AB644" s="163"/>
      <c r="AC644" s="168">
        <v>2050</v>
      </c>
      <c r="AD644" s="168" t="s">
        <v>3563</v>
      </c>
    </row>
    <row r="645" spans="1:30" x14ac:dyDescent="0.2">
      <c r="A645" s="35" t="s">
        <v>70</v>
      </c>
      <c r="B645" s="673">
        <v>8209123</v>
      </c>
      <c r="C645" s="371">
        <v>3086122000026</v>
      </c>
      <c r="D645" s="164" t="s">
        <v>2230</v>
      </c>
      <c r="E645" s="164" t="s">
        <v>84</v>
      </c>
      <c r="F645" s="164" t="s">
        <v>3261</v>
      </c>
      <c r="G645" s="402" t="s">
        <v>3273</v>
      </c>
      <c r="H645" s="402" t="str">
        <f t="shared" ref="H645:H708" si="22">+TEXT(B645,"0")</f>
        <v>8209123</v>
      </c>
      <c r="I645" s="722" t="s">
        <v>4416</v>
      </c>
      <c r="J645" s="164" t="s">
        <v>31</v>
      </c>
      <c r="K645" s="164">
        <v>12</v>
      </c>
      <c r="L645" s="164">
        <v>32</v>
      </c>
      <c r="M645" s="164">
        <v>1</v>
      </c>
      <c r="N645" s="164" t="s">
        <v>46</v>
      </c>
      <c r="O645" s="616">
        <v>7.87</v>
      </c>
      <c r="P645" s="616">
        <v>8.1</v>
      </c>
      <c r="Q645" s="574">
        <f t="shared" si="21"/>
        <v>2.9224904701397714E-2</v>
      </c>
      <c r="R645" s="164" t="s">
        <v>1431</v>
      </c>
      <c r="S645" s="164" t="s">
        <v>1804</v>
      </c>
      <c r="T645" s="164" t="s">
        <v>3499</v>
      </c>
      <c r="U645" s="164" t="s">
        <v>2224</v>
      </c>
      <c r="V645" s="164" t="s">
        <v>2166</v>
      </c>
      <c r="W645" s="167" t="s">
        <v>3467</v>
      </c>
      <c r="X645" s="167" t="s">
        <v>3250</v>
      </c>
      <c r="Y645" s="166"/>
      <c r="Z645" s="518" t="s">
        <v>3252</v>
      </c>
      <c r="AA645" s="543">
        <v>0.51</v>
      </c>
      <c r="AB645" s="163"/>
      <c r="AC645" s="168">
        <v>2050</v>
      </c>
      <c r="AD645" s="168" t="s">
        <v>3563</v>
      </c>
    </row>
    <row r="646" spans="1:30" x14ac:dyDescent="0.2">
      <c r="A646" s="35" t="s">
        <v>70</v>
      </c>
      <c r="B646" s="673">
        <v>8209133</v>
      </c>
      <c r="C646" s="371">
        <v>3086122000033</v>
      </c>
      <c r="D646" s="164" t="s">
        <v>2232</v>
      </c>
      <c r="E646" s="164" t="s">
        <v>30</v>
      </c>
      <c r="F646" s="164"/>
      <c r="G646" s="164"/>
      <c r="H646" s="164" t="str">
        <f t="shared" si="22"/>
        <v>8209133</v>
      </c>
      <c r="I646" s="721" t="s">
        <v>4416</v>
      </c>
      <c r="J646" s="164" t="s">
        <v>31</v>
      </c>
      <c r="K646" s="164">
        <v>12</v>
      </c>
      <c r="L646" s="164">
        <v>32</v>
      </c>
      <c r="M646" s="164">
        <v>1</v>
      </c>
      <c r="N646" s="164" t="s">
        <v>46</v>
      </c>
      <c r="O646" s="616">
        <v>7.87</v>
      </c>
      <c r="P646" s="616">
        <v>8.1</v>
      </c>
      <c r="Q646" s="574">
        <f t="shared" si="21"/>
        <v>2.9224904701397714E-2</v>
      </c>
      <c r="R646" s="164" t="s">
        <v>1431</v>
      </c>
      <c r="S646" s="164" t="s">
        <v>1804</v>
      </c>
      <c r="T646" s="164" t="s">
        <v>3499</v>
      </c>
      <c r="U646" s="164" t="s">
        <v>2224</v>
      </c>
      <c r="V646" s="164" t="s">
        <v>2166</v>
      </c>
      <c r="W646" s="167" t="s">
        <v>3467</v>
      </c>
      <c r="X646" s="167" t="s">
        <v>3250</v>
      </c>
      <c r="Y646" s="166"/>
      <c r="Z646" s="518" t="s">
        <v>3252</v>
      </c>
      <c r="AA646" s="543">
        <v>0.51</v>
      </c>
      <c r="AB646" s="163"/>
      <c r="AC646" s="168">
        <v>2050</v>
      </c>
      <c r="AD646" s="168" t="s">
        <v>3563</v>
      </c>
    </row>
    <row r="647" spans="1:30" x14ac:dyDescent="0.2">
      <c r="A647" s="35" t="s">
        <v>70</v>
      </c>
      <c r="B647" s="673">
        <v>8209143</v>
      </c>
      <c r="C647" s="371">
        <v>3086122000064</v>
      </c>
      <c r="D647" s="164" t="s">
        <v>2234</v>
      </c>
      <c r="E647" s="164" t="s">
        <v>30</v>
      </c>
      <c r="F647" s="164"/>
      <c r="G647" s="164"/>
      <c r="H647" s="164" t="str">
        <f t="shared" si="22"/>
        <v>8209143</v>
      </c>
      <c r="I647" s="721" t="s">
        <v>4416</v>
      </c>
      <c r="J647" s="164" t="s">
        <v>31</v>
      </c>
      <c r="K647" s="164">
        <v>12</v>
      </c>
      <c r="L647" s="164">
        <v>32</v>
      </c>
      <c r="M647" s="164">
        <v>1</v>
      </c>
      <c r="N647" s="164" t="s">
        <v>46</v>
      </c>
      <c r="O647" s="616">
        <v>7.87</v>
      </c>
      <c r="P647" s="616">
        <v>8.1</v>
      </c>
      <c r="Q647" s="574">
        <f t="shared" si="21"/>
        <v>2.9224904701397714E-2</v>
      </c>
      <c r="R647" s="164" t="s">
        <v>1431</v>
      </c>
      <c r="S647" s="164" t="s">
        <v>1804</v>
      </c>
      <c r="T647" s="164" t="s">
        <v>3499</v>
      </c>
      <c r="U647" s="164" t="s">
        <v>2224</v>
      </c>
      <c r="V647" s="164" t="s">
        <v>2166</v>
      </c>
      <c r="W647" s="167" t="s">
        <v>3467</v>
      </c>
      <c r="X647" s="167" t="s">
        <v>3250</v>
      </c>
      <c r="Y647" s="166"/>
      <c r="Z647" s="518" t="s">
        <v>3252</v>
      </c>
      <c r="AA647" s="543">
        <v>0.51</v>
      </c>
      <c r="AB647" s="163" t="s">
        <v>2235</v>
      </c>
      <c r="AC647" s="168">
        <v>2050</v>
      </c>
      <c r="AD647" s="168" t="s">
        <v>3563</v>
      </c>
    </row>
    <row r="648" spans="1:30" x14ac:dyDescent="0.2">
      <c r="A648" s="35" t="s">
        <v>70</v>
      </c>
      <c r="B648" s="673">
        <v>8209153</v>
      </c>
      <c r="C648" s="371">
        <v>3086122000095</v>
      </c>
      <c r="D648" s="164" t="s">
        <v>2237</v>
      </c>
      <c r="E648" s="164" t="s">
        <v>30</v>
      </c>
      <c r="F648" s="164"/>
      <c r="G648" s="164"/>
      <c r="H648" s="164" t="str">
        <f t="shared" si="22"/>
        <v>8209153</v>
      </c>
      <c r="I648" s="721" t="s">
        <v>4416</v>
      </c>
      <c r="J648" s="164" t="s">
        <v>31</v>
      </c>
      <c r="K648" s="164">
        <v>12</v>
      </c>
      <c r="L648" s="164">
        <v>32</v>
      </c>
      <c r="M648" s="164">
        <v>1</v>
      </c>
      <c r="N648" s="164" t="s">
        <v>46</v>
      </c>
      <c r="O648" s="616">
        <v>7.87</v>
      </c>
      <c r="P648" s="616">
        <v>8.1</v>
      </c>
      <c r="Q648" s="574">
        <f t="shared" si="21"/>
        <v>2.9224904701397714E-2</v>
      </c>
      <c r="R648" s="164" t="s">
        <v>1431</v>
      </c>
      <c r="S648" s="164" t="s">
        <v>1804</v>
      </c>
      <c r="T648" s="164" t="s">
        <v>3499</v>
      </c>
      <c r="U648" s="164" t="s">
        <v>2224</v>
      </c>
      <c r="V648" s="164" t="s">
        <v>2166</v>
      </c>
      <c r="W648" s="167" t="s">
        <v>3467</v>
      </c>
      <c r="X648" s="167" t="s">
        <v>3250</v>
      </c>
      <c r="Y648" s="166"/>
      <c r="Z648" s="518" t="s">
        <v>3252</v>
      </c>
      <c r="AA648" s="543">
        <v>0.51</v>
      </c>
      <c r="AB648" s="163" t="s">
        <v>2238</v>
      </c>
      <c r="AC648" s="168">
        <v>2050</v>
      </c>
      <c r="AD648" s="168" t="s">
        <v>3563</v>
      </c>
    </row>
    <row r="649" spans="1:30" x14ac:dyDescent="0.2">
      <c r="A649" s="35" t="s">
        <v>70</v>
      </c>
      <c r="B649" s="673">
        <v>8755731</v>
      </c>
      <c r="C649" s="371">
        <v>3086120020040</v>
      </c>
      <c r="D649" s="164" t="s">
        <v>2240</v>
      </c>
      <c r="E649" s="164" t="s">
        <v>30</v>
      </c>
      <c r="F649" s="164"/>
      <c r="G649" s="164"/>
      <c r="H649" s="164" t="str">
        <f t="shared" si="22"/>
        <v>8755731</v>
      </c>
      <c r="I649" s="721" t="s">
        <v>4416</v>
      </c>
      <c r="J649" s="164" t="s">
        <v>31</v>
      </c>
      <c r="K649" s="164">
        <v>4</v>
      </c>
      <c r="L649" s="164">
        <v>25</v>
      </c>
      <c r="M649" s="164">
        <v>25</v>
      </c>
      <c r="N649" s="164" t="s">
        <v>277</v>
      </c>
      <c r="O649" s="616">
        <v>5.42</v>
      </c>
      <c r="P649" s="616">
        <v>5.75</v>
      </c>
      <c r="Q649" s="574">
        <f t="shared" si="21"/>
        <v>6.0885608856088513E-2</v>
      </c>
      <c r="R649" s="164" t="s">
        <v>1431</v>
      </c>
      <c r="S649" s="164" t="s">
        <v>1804</v>
      </c>
      <c r="T649" s="164" t="s">
        <v>3499</v>
      </c>
      <c r="U649" s="164" t="s">
        <v>2224</v>
      </c>
      <c r="V649" s="164" t="s">
        <v>2166</v>
      </c>
      <c r="W649" s="167" t="s">
        <v>3467</v>
      </c>
      <c r="X649" s="167" t="s">
        <v>3250</v>
      </c>
      <c r="Y649" s="166"/>
      <c r="Z649" s="518" t="s">
        <v>3252</v>
      </c>
      <c r="AA649" s="543">
        <v>0.51</v>
      </c>
      <c r="AB649" s="163"/>
      <c r="AC649" s="168">
        <v>2050</v>
      </c>
      <c r="AD649" s="168" t="s">
        <v>3563</v>
      </c>
    </row>
    <row r="650" spans="1:30" x14ac:dyDescent="0.2">
      <c r="A650" s="35" t="s">
        <v>70</v>
      </c>
      <c r="B650" s="673">
        <v>8755761</v>
      </c>
      <c r="C650" s="371">
        <v>3086122001092</v>
      </c>
      <c r="D650" s="164" t="s">
        <v>2242</v>
      </c>
      <c r="E650" s="164" t="s">
        <v>30</v>
      </c>
      <c r="F650" s="164"/>
      <c r="G650" s="164"/>
      <c r="H650" s="164" t="str">
        <f t="shared" si="22"/>
        <v>8755761</v>
      </c>
      <c r="I650" s="721" t="s">
        <v>4416</v>
      </c>
      <c r="J650" s="164" t="s">
        <v>31</v>
      </c>
      <c r="K650" s="164">
        <v>1</v>
      </c>
      <c r="L650" s="164">
        <v>25</v>
      </c>
      <c r="M650" s="164">
        <v>25</v>
      </c>
      <c r="N650" s="164" t="s">
        <v>32</v>
      </c>
      <c r="O650" s="616">
        <v>1.51</v>
      </c>
      <c r="P650" s="616">
        <v>1.57</v>
      </c>
      <c r="Q650" s="574">
        <f t="shared" si="21"/>
        <v>3.9735099337748325E-2</v>
      </c>
      <c r="R650" s="164" t="s">
        <v>1431</v>
      </c>
      <c r="S650" s="164" t="s">
        <v>1804</v>
      </c>
      <c r="T650" s="164" t="s">
        <v>3499</v>
      </c>
      <c r="U650" s="164" t="s">
        <v>2224</v>
      </c>
      <c r="V650" s="164" t="s">
        <v>2166</v>
      </c>
      <c r="W650" s="167" t="s">
        <v>3467</v>
      </c>
      <c r="X650" s="167" t="s">
        <v>3250</v>
      </c>
      <c r="Y650" s="166"/>
      <c r="Z650" s="518" t="s">
        <v>3252</v>
      </c>
      <c r="AA650" s="543">
        <v>0.51</v>
      </c>
      <c r="AB650" s="163"/>
      <c r="AC650" s="168">
        <v>2050</v>
      </c>
      <c r="AD650" s="168" t="s">
        <v>3563</v>
      </c>
    </row>
    <row r="651" spans="1:30" x14ac:dyDescent="0.2">
      <c r="A651" s="35" t="s">
        <v>70</v>
      </c>
      <c r="B651" s="673">
        <v>8209222</v>
      </c>
      <c r="C651" s="371">
        <v>3086120123048</v>
      </c>
      <c r="D651" s="164" t="s">
        <v>2249</v>
      </c>
      <c r="E651" s="164" t="s">
        <v>30</v>
      </c>
      <c r="F651" s="164"/>
      <c r="G651" s="164"/>
      <c r="H651" s="164" t="str">
        <f t="shared" si="22"/>
        <v>8209222</v>
      </c>
      <c r="I651" s="721" t="s">
        <v>4416</v>
      </c>
      <c r="J651" s="164" t="s">
        <v>31</v>
      </c>
      <c r="K651" s="164">
        <v>4</v>
      </c>
      <c r="L651" s="164">
        <v>88</v>
      </c>
      <c r="M651" s="164">
        <v>1</v>
      </c>
      <c r="N651" s="164" t="s">
        <v>1506</v>
      </c>
      <c r="O651" s="616">
        <v>2.63</v>
      </c>
      <c r="P651" s="616">
        <v>2.71</v>
      </c>
      <c r="Q651" s="574">
        <f t="shared" si="21"/>
        <v>3.041825095057038E-2</v>
      </c>
      <c r="R651" s="164" t="s">
        <v>1431</v>
      </c>
      <c r="S651" s="164" t="s">
        <v>1804</v>
      </c>
      <c r="T651" s="164" t="s">
        <v>3500</v>
      </c>
      <c r="U651" s="164" t="s">
        <v>2245</v>
      </c>
      <c r="V651" s="164" t="s">
        <v>2166</v>
      </c>
      <c r="W651" s="167" t="s">
        <v>3467</v>
      </c>
      <c r="X651" s="167" t="s">
        <v>3250</v>
      </c>
      <c r="Y651" s="166"/>
      <c r="Z651" s="518" t="s">
        <v>3252</v>
      </c>
      <c r="AA651" s="543">
        <v>0.51</v>
      </c>
      <c r="AB651" s="163"/>
      <c r="AC651" s="168">
        <v>2050</v>
      </c>
      <c r="AD651" s="168" t="s">
        <v>3563</v>
      </c>
    </row>
    <row r="652" spans="1:30" x14ac:dyDescent="0.2">
      <c r="A652" s="35" t="s">
        <v>70</v>
      </c>
      <c r="B652" s="673">
        <v>8209233</v>
      </c>
      <c r="C652" s="371">
        <v>3086122300027</v>
      </c>
      <c r="D652" s="164" t="s">
        <v>2251</v>
      </c>
      <c r="E652" s="164" t="s">
        <v>55</v>
      </c>
      <c r="F652" s="164"/>
      <c r="G652" s="164"/>
      <c r="H652" s="164" t="str">
        <f t="shared" si="22"/>
        <v>8209233</v>
      </c>
      <c r="I652" s="721" t="s">
        <v>4416</v>
      </c>
      <c r="J652" s="164" t="s">
        <v>31</v>
      </c>
      <c r="K652" s="164">
        <v>12</v>
      </c>
      <c r="L652" s="164">
        <v>32</v>
      </c>
      <c r="M652" s="164">
        <v>1</v>
      </c>
      <c r="N652" s="164" t="s">
        <v>46</v>
      </c>
      <c r="O652" s="616">
        <v>7.87</v>
      </c>
      <c r="P652" s="616">
        <v>8.1</v>
      </c>
      <c r="Q652" s="574">
        <f t="shared" si="21"/>
        <v>2.9224904701397714E-2</v>
      </c>
      <c r="R652" s="164" t="s">
        <v>1431</v>
      </c>
      <c r="S652" s="164" t="s">
        <v>1804</v>
      </c>
      <c r="T652" s="164" t="s">
        <v>3500</v>
      </c>
      <c r="U652" s="164" t="s">
        <v>2245</v>
      </c>
      <c r="V652" s="164" t="s">
        <v>2166</v>
      </c>
      <c r="W652" s="167"/>
      <c r="X652" s="167" t="s">
        <v>3250</v>
      </c>
      <c r="Y652" s="166"/>
      <c r="Z652" s="518" t="s">
        <v>3252</v>
      </c>
      <c r="AA652" s="543">
        <v>0.51</v>
      </c>
      <c r="AB652" s="163"/>
      <c r="AC652" s="168">
        <v>2023</v>
      </c>
      <c r="AD652" s="168" t="s">
        <v>3758</v>
      </c>
    </row>
    <row r="653" spans="1:30" x14ac:dyDescent="0.2">
      <c r="A653" s="35" t="s">
        <v>70</v>
      </c>
      <c r="B653" s="673">
        <v>8209243</v>
      </c>
      <c r="C653" s="371">
        <v>3086122300034</v>
      </c>
      <c r="D653" s="164" t="s">
        <v>2253</v>
      </c>
      <c r="E653" s="164" t="s">
        <v>84</v>
      </c>
      <c r="F653" s="164"/>
      <c r="G653" s="164"/>
      <c r="H653" s="164" t="str">
        <f t="shared" si="22"/>
        <v>8209243</v>
      </c>
      <c r="I653" s="721" t="s">
        <v>4416</v>
      </c>
      <c r="J653" s="164" t="s">
        <v>31</v>
      </c>
      <c r="K653" s="164">
        <v>12</v>
      </c>
      <c r="L653" s="164">
        <v>32</v>
      </c>
      <c r="M653" s="164">
        <v>1</v>
      </c>
      <c r="N653" s="164" t="s">
        <v>46</v>
      </c>
      <c r="O653" s="616">
        <v>7.87</v>
      </c>
      <c r="P653" s="616">
        <v>8.1</v>
      </c>
      <c r="Q653" s="574">
        <f t="shared" si="21"/>
        <v>2.9224904701397714E-2</v>
      </c>
      <c r="R653" s="164" t="s">
        <v>1431</v>
      </c>
      <c r="S653" s="164" t="s">
        <v>1804</v>
      </c>
      <c r="T653" s="164" t="s">
        <v>3500</v>
      </c>
      <c r="U653" s="164" t="s">
        <v>2245</v>
      </c>
      <c r="V653" s="164" t="s">
        <v>2166</v>
      </c>
      <c r="W653" s="167" t="s">
        <v>3467</v>
      </c>
      <c r="X653" s="167" t="s">
        <v>3250</v>
      </c>
      <c r="Y653" s="166"/>
      <c r="Z653" s="518" t="s">
        <v>3252</v>
      </c>
      <c r="AA653" s="543">
        <v>0.51</v>
      </c>
      <c r="AB653" s="163"/>
      <c r="AC653" s="168">
        <v>2050</v>
      </c>
      <c r="AD653" s="168" t="s">
        <v>3563</v>
      </c>
    </row>
    <row r="654" spans="1:30" x14ac:dyDescent="0.2">
      <c r="A654" s="35" t="s">
        <v>70</v>
      </c>
      <c r="B654" s="673">
        <v>8209253</v>
      </c>
      <c r="C654" s="371">
        <v>3086122300065</v>
      </c>
      <c r="D654" s="164" t="s">
        <v>2255</v>
      </c>
      <c r="E654" s="164" t="s">
        <v>84</v>
      </c>
      <c r="F654" s="164"/>
      <c r="G654" s="164"/>
      <c r="H654" s="164" t="str">
        <f t="shared" si="22"/>
        <v>8209253</v>
      </c>
      <c r="I654" s="721" t="s">
        <v>4416</v>
      </c>
      <c r="J654" s="164" t="s">
        <v>31</v>
      </c>
      <c r="K654" s="164">
        <v>12</v>
      </c>
      <c r="L654" s="164">
        <v>32</v>
      </c>
      <c r="M654" s="164">
        <v>1</v>
      </c>
      <c r="N654" s="164" t="s">
        <v>46</v>
      </c>
      <c r="O654" s="616">
        <v>7.87</v>
      </c>
      <c r="P654" s="616">
        <v>8.1</v>
      </c>
      <c r="Q654" s="574">
        <f t="shared" si="21"/>
        <v>2.9224904701397714E-2</v>
      </c>
      <c r="R654" s="164" t="s">
        <v>1431</v>
      </c>
      <c r="S654" s="164" t="s">
        <v>1804</v>
      </c>
      <c r="T654" s="164" t="s">
        <v>3500</v>
      </c>
      <c r="U654" s="164" t="s">
        <v>2245</v>
      </c>
      <c r="V654" s="164" t="s">
        <v>2166</v>
      </c>
      <c r="W654" s="167" t="s">
        <v>3467</v>
      </c>
      <c r="X654" s="167" t="s">
        <v>3250</v>
      </c>
      <c r="Y654" s="166"/>
      <c r="Z654" s="518" t="s">
        <v>3252</v>
      </c>
      <c r="AA654" s="543">
        <v>0.51</v>
      </c>
      <c r="AB654" s="163"/>
      <c r="AC654" s="168">
        <v>2050</v>
      </c>
      <c r="AD654" s="168" t="s">
        <v>3563</v>
      </c>
    </row>
    <row r="655" spans="1:30" x14ac:dyDescent="0.2">
      <c r="A655" s="35" t="s">
        <v>70</v>
      </c>
      <c r="B655" s="673">
        <v>8209263</v>
      </c>
      <c r="C655" s="371">
        <v>3086122300096</v>
      </c>
      <c r="D655" s="164" t="s">
        <v>2257</v>
      </c>
      <c r="E655" s="164" t="s">
        <v>30</v>
      </c>
      <c r="F655" s="164"/>
      <c r="G655" s="164"/>
      <c r="H655" s="164" t="str">
        <f t="shared" si="22"/>
        <v>8209263</v>
      </c>
      <c r="I655" s="721" t="s">
        <v>4416</v>
      </c>
      <c r="J655" s="164" t="s">
        <v>31</v>
      </c>
      <c r="K655" s="164">
        <v>12</v>
      </c>
      <c r="L655" s="164">
        <v>32</v>
      </c>
      <c r="M655" s="164">
        <v>1</v>
      </c>
      <c r="N655" s="164" t="s">
        <v>46</v>
      </c>
      <c r="O655" s="616">
        <v>7.87</v>
      </c>
      <c r="P655" s="616">
        <v>8.1</v>
      </c>
      <c r="Q655" s="574">
        <f t="shared" si="21"/>
        <v>2.9224904701397714E-2</v>
      </c>
      <c r="R655" s="164" t="s">
        <v>1431</v>
      </c>
      <c r="S655" s="164" t="s">
        <v>1804</v>
      </c>
      <c r="T655" s="164" t="s">
        <v>3500</v>
      </c>
      <c r="U655" s="164" t="s">
        <v>2245</v>
      </c>
      <c r="V655" s="164" t="s">
        <v>2166</v>
      </c>
      <c r="W655" s="167" t="s">
        <v>3467</v>
      </c>
      <c r="X655" s="167" t="s">
        <v>3250</v>
      </c>
      <c r="Y655" s="166"/>
      <c r="Z655" s="518" t="s">
        <v>3252</v>
      </c>
      <c r="AA655" s="543">
        <v>0.51</v>
      </c>
      <c r="AB655" s="163"/>
      <c r="AC655" s="168">
        <v>2050</v>
      </c>
      <c r="AD655" s="168" t="s">
        <v>3563</v>
      </c>
    </row>
    <row r="656" spans="1:30" x14ac:dyDescent="0.2">
      <c r="A656" s="35" t="s">
        <v>70</v>
      </c>
      <c r="B656" s="673">
        <v>8803251</v>
      </c>
      <c r="C656" s="371">
        <v>3086120023041</v>
      </c>
      <c r="D656" s="164" t="s">
        <v>2259</v>
      </c>
      <c r="E656" s="164" t="s">
        <v>30</v>
      </c>
      <c r="F656" s="164"/>
      <c r="G656" s="164"/>
      <c r="H656" s="164" t="str">
        <f t="shared" si="22"/>
        <v>8803251</v>
      </c>
      <c r="I656" s="721" t="s">
        <v>4416</v>
      </c>
      <c r="J656" s="164" t="s">
        <v>31</v>
      </c>
      <c r="K656" s="164">
        <v>4</v>
      </c>
      <c r="L656" s="164">
        <v>25</v>
      </c>
      <c r="M656" s="164">
        <v>25</v>
      </c>
      <c r="N656" s="164" t="s">
        <v>277</v>
      </c>
      <c r="O656" s="616">
        <v>5.42</v>
      </c>
      <c r="P656" s="616">
        <v>5.75</v>
      </c>
      <c r="Q656" s="574">
        <f t="shared" si="21"/>
        <v>6.0885608856088513E-2</v>
      </c>
      <c r="R656" s="164" t="s">
        <v>1431</v>
      </c>
      <c r="S656" s="164" t="s">
        <v>1804</v>
      </c>
      <c r="T656" s="164" t="s">
        <v>3500</v>
      </c>
      <c r="U656" s="164" t="s">
        <v>2245</v>
      </c>
      <c r="V656" s="164" t="s">
        <v>2166</v>
      </c>
      <c r="W656" s="167" t="s">
        <v>3467</v>
      </c>
      <c r="X656" s="167" t="s">
        <v>3250</v>
      </c>
      <c r="Y656" s="166"/>
      <c r="Z656" s="518" t="s">
        <v>3252</v>
      </c>
      <c r="AA656" s="543">
        <v>0.51</v>
      </c>
      <c r="AB656" s="163"/>
      <c r="AC656" s="168">
        <v>2050</v>
      </c>
      <c r="AD656" s="168" t="s">
        <v>3563</v>
      </c>
    </row>
    <row r="657" spans="1:30" x14ac:dyDescent="0.2">
      <c r="A657" s="35" t="s">
        <v>70</v>
      </c>
      <c r="B657" s="673">
        <v>8803261</v>
      </c>
      <c r="C657" s="371">
        <v>3086122301062</v>
      </c>
      <c r="D657" s="164" t="s">
        <v>2261</v>
      </c>
      <c r="E657" s="164" t="s">
        <v>30</v>
      </c>
      <c r="F657" s="164"/>
      <c r="G657" s="164"/>
      <c r="H657" s="164" t="str">
        <f t="shared" si="22"/>
        <v>8803261</v>
      </c>
      <c r="I657" s="721" t="s">
        <v>4416</v>
      </c>
      <c r="J657" s="164" t="s">
        <v>31</v>
      </c>
      <c r="K657" s="164">
        <v>1</v>
      </c>
      <c r="L657" s="164">
        <v>25</v>
      </c>
      <c r="M657" s="164">
        <v>25</v>
      </c>
      <c r="N657" s="164" t="s">
        <v>32</v>
      </c>
      <c r="O657" s="616">
        <v>1.51</v>
      </c>
      <c r="P657" s="616">
        <v>1.57</v>
      </c>
      <c r="Q657" s="574">
        <f t="shared" si="21"/>
        <v>3.9735099337748325E-2</v>
      </c>
      <c r="R657" s="164" t="s">
        <v>1431</v>
      </c>
      <c r="S657" s="164" t="s">
        <v>1804</v>
      </c>
      <c r="T657" s="164" t="s">
        <v>3500</v>
      </c>
      <c r="U657" s="164" t="s">
        <v>2245</v>
      </c>
      <c r="V657" s="164" t="s">
        <v>2166</v>
      </c>
      <c r="W657" s="167" t="s">
        <v>3467</v>
      </c>
      <c r="X657" s="167" t="s">
        <v>3250</v>
      </c>
      <c r="Y657" s="166"/>
      <c r="Z657" s="518" t="s">
        <v>3252</v>
      </c>
      <c r="AA657" s="543">
        <v>0.51</v>
      </c>
      <c r="AB657" s="163"/>
      <c r="AC657" s="168">
        <v>2050</v>
      </c>
      <c r="AD657" s="168" t="s">
        <v>3563</v>
      </c>
    </row>
    <row r="658" spans="1:30" x14ac:dyDescent="0.2">
      <c r="A658" s="35" t="s">
        <v>70</v>
      </c>
      <c r="B658" s="673">
        <v>8803271</v>
      </c>
      <c r="C658" s="371">
        <v>3086122301093</v>
      </c>
      <c r="D658" s="164" t="s">
        <v>2263</v>
      </c>
      <c r="E658" s="164" t="s">
        <v>30</v>
      </c>
      <c r="F658" s="164"/>
      <c r="G658" s="164"/>
      <c r="H658" s="164" t="str">
        <f t="shared" si="22"/>
        <v>8803271</v>
      </c>
      <c r="I658" s="721" t="s">
        <v>4416</v>
      </c>
      <c r="J658" s="164" t="s">
        <v>31</v>
      </c>
      <c r="K658" s="164">
        <v>1</v>
      </c>
      <c r="L658" s="164">
        <v>25</v>
      </c>
      <c r="M658" s="164">
        <v>25</v>
      </c>
      <c r="N658" s="164" t="s">
        <v>32</v>
      </c>
      <c r="O658" s="616">
        <v>1.51</v>
      </c>
      <c r="P658" s="616">
        <v>1.57</v>
      </c>
      <c r="Q658" s="574">
        <f t="shared" si="21"/>
        <v>3.9735099337748325E-2</v>
      </c>
      <c r="R658" s="164" t="s">
        <v>1431</v>
      </c>
      <c r="S658" s="164" t="s">
        <v>1804</v>
      </c>
      <c r="T658" s="164" t="s">
        <v>3500</v>
      </c>
      <c r="U658" s="164" t="s">
        <v>2245</v>
      </c>
      <c r="V658" s="164" t="s">
        <v>2166</v>
      </c>
      <c r="W658" s="167" t="s">
        <v>3467</v>
      </c>
      <c r="X658" s="167" t="s">
        <v>3250</v>
      </c>
      <c r="Y658" s="166"/>
      <c r="Z658" s="518" t="s">
        <v>3252</v>
      </c>
      <c r="AA658" s="543">
        <v>0.51</v>
      </c>
      <c r="AB658" s="163" t="s">
        <v>2264</v>
      </c>
      <c r="AC658" s="168">
        <v>2050</v>
      </c>
      <c r="AD658" s="168" t="s">
        <v>3563</v>
      </c>
    </row>
    <row r="659" spans="1:30" x14ac:dyDescent="0.2">
      <c r="A659" s="35" t="s">
        <v>70</v>
      </c>
      <c r="B659" s="673">
        <v>513005</v>
      </c>
      <c r="C659" s="371">
        <v>3086123722958</v>
      </c>
      <c r="D659" s="164" t="s">
        <v>2266</v>
      </c>
      <c r="E659" s="164" t="s">
        <v>30</v>
      </c>
      <c r="F659" s="164"/>
      <c r="G659" s="164"/>
      <c r="H659" s="164" t="str">
        <f t="shared" si="22"/>
        <v>513005</v>
      </c>
      <c r="I659" s="721" t="s">
        <v>4416</v>
      </c>
      <c r="J659" s="164" t="s">
        <v>31</v>
      </c>
      <c r="K659" s="164">
        <v>3</v>
      </c>
      <c r="L659" s="164">
        <v>20</v>
      </c>
      <c r="M659" s="164">
        <v>20</v>
      </c>
      <c r="N659" s="164" t="s">
        <v>39</v>
      </c>
      <c r="O659" s="616">
        <v>3.76</v>
      </c>
      <c r="P659" s="616">
        <v>3.91</v>
      </c>
      <c r="Q659" s="574">
        <f t="shared" si="21"/>
        <v>3.9893617021276695E-2</v>
      </c>
      <c r="R659" s="164" t="s">
        <v>1431</v>
      </c>
      <c r="S659" s="164" t="s">
        <v>1804</v>
      </c>
      <c r="T659" s="164" t="s">
        <v>3501</v>
      </c>
      <c r="U659" s="164" t="s">
        <v>2267</v>
      </c>
      <c r="V659" s="164" t="s">
        <v>2166</v>
      </c>
      <c r="W659" s="167" t="s">
        <v>3467</v>
      </c>
      <c r="X659" s="167" t="s">
        <v>3250</v>
      </c>
      <c r="Y659" s="166"/>
      <c r="Z659" s="518" t="s">
        <v>3252</v>
      </c>
      <c r="AA659" s="543">
        <v>0.51</v>
      </c>
      <c r="AB659" s="163"/>
      <c r="AC659" s="168">
        <v>2050</v>
      </c>
      <c r="AD659" s="168" t="s">
        <v>3563</v>
      </c>
    </row>
    <row r="660" spans="1:30" x14ac:dyDescent="0.2">
      <c r="A660" s="35" t="s">
        <v>70</v>
      </c>
      <c r="B660" s="673">
        <v>513006</v>
      </c>
      <c r="C660" s="371">
        <v>3086123722965</v>
      </c>
      <c r="D660" s="164" t="s">
        <v>2269</v>
      </c>
      <c r="E660" s="164" t="s">
        <v>30</v>
      </c>
      <c r="F660" s="164"/>
      <c r="G660" s="164"/>
      <c r="H660" s="164" t="str">
        <f t="shared" si="22"/>
        <v>513006</v>
      </c>
      <c r="I660" s="721" t="s">
        <v>4416</v>
      </c>
      <c r="J660" s="164" t="s">
        <v>31</v>
      </c>
      <c r="K660" s="164">
        <v>3</v>
      </c>
      <c r="L660" s="164">
        <v>20</v>
      </c>
      <c r="M660" s="164">
        <v>20</v>
      </c>
      <c r="N660" s="164" t="s">
        <v>39</v>
      </c>
      <c r="O660" s="616">
        <v>3.76</v>
      </c>
      <c r="P660" s="616">
        <v>3.91</v>
      </c>
      <c r="Q660" s="574">
        <f t="shared" si="21"/>
        <v>3.9893617021276695E-2</v>
      </c>
      <c r="R660" s="164" t="s">
        <v>1431</v>
      </c>
      <c r="S660" s="164" t="s">
        <v>1804</v>
      </c>
      <c r="T660" s="164" t="s">
        <v>3501</v>
      </c>
      <c r="U660" s="164" t="s">
        <v>2267</v>
      </c>
      <c r="V660" s="164" t="s">
        <v>2166</v>
      </c>
      <c r="W660" s="167" t="s">
        <v>3467</v>
      </c>
      <c r="X660" s="167" t="s">
        <v>3250</v>
      </c>
      <c r="Y660" s="166"/>
      <c r="Z660" s="518" t="s">
        <v>3252</v>
      </c>
      <c r="AA660" s="543">
        <v>0.51</v>
      </c>
      <c r="AB660" s="163"/>
      <c r="AC660" s="168">
        <v>2050</v>
      </c>
      <c r="AD660" s="168" t="s">
        <v>3563</v>
      </c>
    </row>
    <row r="661" spans="1:30" x14ac:dyDescent="0.2">
      <c r="A661" s="35" t="s">
        <v>70</v>
      </c>
      <c r="B661" s="673">
        <v>951476</v>
      </c>
      <c r="C661" s="371">
        <v>3086123504158</v>
      </c>
      <c r="D661" s="164" t="s">
        <v>2271</v>
      </c>
      <c r="E661" s="164" t="s">
        <v>30</v>
      </c>
      <c r="F661" s="164"/>
      <c r="G661" s="164"/>
      <c r="H661" s="164" t="str">
        <f t="shared" si="22"/>
        <v>951476</v>
      </c>
      <c r="I661" s="721" t="s">
        <v>4416</v>
      </c>
      <c r="J661" s="164" t="s">
        <v>66</v>
      </c>
      <c r="K661" s="164">
        <v>4</v>
      </c>
      <c r="L661" s="164">
        <v>25</v>
      </c>
      <c r="M661" s="164">
        <v>25</v>
      </c>
      <c r="N661" s="164" t="s">
        <v>277</v>
      </c>
      <c r="O661" s="634"/>
      <c r="P661" s="634"/>
      <c r="Q661" s="574" t="e">
        <f t="shared" si="21"/>
        <v>#DIV/0!</v>
      </c>
      <c r="R661" s="164" t="s">
        <v>1431</v>
      </c>
      <c r="S661" s="164" t="s">
        <v>1804</v>
      </c>
      <c r="T661" s="164" t="s">
        <v>3501</v>
      </c>
      <c r="U661" s="164" t="s">
        <v>2267</v>
      </c>
      <c r="V661" s="164" t="s">
        <v>2166</v>
      </c>
      <c r="W661" s="167"/>
      <c r="X661" s="167" t="s">
        <v>3250</v>
      </c>
      <c r="Y661" s="166"/>
      <c r="Z661" s="518" t="s">
        <v>3252</v>
      </c>
      <c r="AA661" s="543">
        <v>0.51</v>
      </c>
      <c r="AB661" s="163"/>
      <c r="AC661" s="168">
        <v>2050</v>
      </c>
      <c r="AD661" s="168" t="s">
        <v>3563</v>
      </c>
    </row>
    <row r="662" spans="1:30" x14ac:dyDescent="0.2">
      <c r="A662" s="35" t="s">
        <v>70</v>
      </c>
      <c r="B662" s="673">
        <v>8209002</v>
      </c>
      <c r="C662" s="371">
        <v>3086121445033</v>
      </c>
      <c r="D662" s="164" t="s">
        <v>2273</v>
      </c>
      <c r="E662" s="164" t="s">
        <v>30</v>
      </c>
      <c r="F662" s="164"/>
      <c r="G662" s="164"/>
      <c r="H662" s="164" t="str">
        <f t="shared" si="22"/>
        <v>8209002</v>
      </c>
      <c r="I662" s="721" t="s">
        <v>4416</v>
      </c>
      <c r="J662" s="164" t="s">
        <v>31</v>
      </c>
      <c r="K662" s="164">
        <v>12</v>
      </c>
      <c r="L662" s="164">
        <v>60</v>
      </c>
      <c r="M662" s="164">
        <v>1</v>
      </c>
      <c r="N662" s="164" t="s">
        <v>46</v>
      </c>
      <c r="O662" s="616">
        <v>8.06</v>
      </c>
      <c r="P662" s="616">
        <v>8.2899999999999991</v>
      </c>
      <c r="Q662" s="574">
        <f t="shared" si="21"/>
        <v>2.8535980148883144E-2</v>
      </c>
      <c r="R662" s="164" t="s">
        <v>1431</v>
      </c>
      <c r="S662" s="164" t="s">
        <v>1804</v>
      </c>
      <c r="T662" s="164" t="s">
        <v>3501</v>
      </c>
      <c r="U662" s="164" t="s">
        <v>2267</v>
      </c>
      <c r="V662" s="164" t="s">
        <v>2166</v>
      </c>
      <c r="W662" s="167" t="s">
        <v>3467</v>
      </c>
      <c r="X662" s="167" t="s">
        <v>3250</v>
      </c>
      <c r="Y662" s="166"/>
      <c r="Z662" s="518" t="s">
        <v>3252</v>
      </c>
      <c r="AA662" s="543">
        <v>0.51</v>
      </c>
      <c r="AB662" s="163" t="s">
        <v>2274</v>
      </c>
      <c r="AC662" s="168">
        <v>2050</v>
      </c>
      <c r="AD662" s="168" t="s">
        <v>3563</v>
      </c>
    </row>
    <row r="663" spans="1:30" x14ac:dyDescent="0.2">
      <c r="A663" s="35" t="s">
        <v>70</v>
      </c>
      <c r="B663" s="673">
        <v>8209012</v>
      </c>
      <c r="C663" s="371">
        <v>3086121445064</v>
      </c>
      <c r="D663" s="164" t="s">
        <v>2276</v>
      </c>
      <c r="E663" s="164" t="s">
        <v>30</v>
      </c>
      <c r="F663" s="164"/>
      <c r="G663" s="164"/>
      <c r="H663" s="164" t="str">
        <f t="shared" si="22"/>
        <v>8209012</v>
      </c>
      <c r="I663" s="721" t="s">
        <v>4416</v>
      </c>
      <c r="J663" s="164" t="s">
        <v>31</v>
      </c>
      <c r="K663" s="164">
        <v>12</v>
      </c>
      <c r="L663" s="164">
        <v>60</v>
      </c>
      <c r="M663" s="164">
        <v>1</v>
      </c>
      <c r="N663" s="164" t="s">
        <v>46</v>
      </c>
      <c r="O663" s="616">
        <v>8.06</v>
      </c>
      <c r="P663" s="616">
        <v>8.2899999999999991</v>
      </c>
      <c r="Q663" s="574">
        <f t="shared" si="21"/>
        <v>2.8535980148883144E-2</v>
      </c>
      <c r="R663" s="164" t="s">
        <v>1431</v>
      </c>
      <c r="S663" s="164" t="s">
        <v>1804</v>
      </c>
      <c r="T663" s="164" t="s">
        <v>3501</v>
      </c>
      <c r="U663" s="164" t="s">
        <v>2267</v>
      </c>
      <c r="V663" s="164" t="s">
        <v>2166</v>
      </c>
      <c r="W663" s="167" t="s">
        <v>3467</v>
      </c>
      <c r="X663" s="167" t="s">
        <v>3250</v>
      </c>
      <c r="Y663" s="166"/>
      <c r="Z663" s="518" t="s">
        <v>3252</v>
      </c>
      <c r="AA663" s="543">
        <v>0.51</v>
      </c>
      <c r="AB663" s="163" t="s">
        <v>2277</v>
      </c>
      <c r="AC663" s="168">
        <v>2050</v>
      </c>
      <c r="AD663" s="168" t="s">
        <v>3563</v>
      </c>
    </row>
    <row r="664" spans="1:30" x14ac:dyDescent="0.2">
      <c r="A664" s="35" t="s">
        <v>70</v>
      </c>
      <c r="B664" s="673">
        <v>8209022</v>
      </c>
      <c r="C664" s="371">
        <v>3086121445095</v>
      </c>
      <c r="D664" s="164" t="s">
        <v>2279</v>
      </c>
      <c r="E664" s="164" t="s">
        <v>84</v>
      </c>
      <c r="F664" s="164"/>
      <c r="G664" s="164"/>
      <c r="H664" s="164" t="str">
        <f t="shared" si="22"/>
        <v>8209022</v>
      </c>
      <c r="I664" s="721" t="s">
        <v>4416</v>
      </c>
      <c r="J664" s="164" t="s">
        <v>31</v>
      </c>
      <c r="K664" s="164">
        <v>12</v>
      </c>
      <c r="L664" s="164">
        <v>60</v>
      </c>
      <c r="M664" s="164">
        <v>1</v>
      </c>
      <c r="N664" s="164" t="s">
        <v>46</v>
      </c>
      <c r="O664" s="616">
        <v>8.06</v>
      </c>
      <c r="P664" s="616">
        <v>8.2899999999999991</v>
      </c>
      <c r="Q664" s="574">
        <f t="shared" si="21"/>
        <v>2.8535980148883144E-2</v>
      </c>
      <c r="R664" s="164" t="s">
        <v>1431</v>
      </c>
      <c r="S664" s="164" t="s">
        <v>1804</v>
      </c>
      <c r="T664" s="164" t="s">
        <v>3501</v>
      </c>
      <c r="U664" s="164" t="s">
        <v>2267</v>
      </c>
      <c r="V664" s="164" t="s">
        <v>2166</v>
      </c>
      <c r="W664" s="167" t="s">
        <v>3467</v>
      </c>
      <c r="X664" s="167" t="s">
        <v>3250</v>
      </c>
      <c r="Y664" s="166"/>
      <c r="Z664" s="518" t="s">
        <v>3252</v>
      </c>
      <c r="AA664" s="543">
        <v>0.51</v>
      </c>
      <c r="AB664" s="163" t="s">
        <v>2280</v>
      </c>
      <c r="AC664" s="168">
        <v>2050</v>
      </c>
      <c r="AD664" s="168" t="s">
        <v>3563</v>
      </c>
    </row>
    <row r="665" spans="1:30" x14ac:dyDescent="0.2">
      <c r="A665" s="35" t="s">
        <v>70</v>
      </c>
      <c r="B665" s="673">
        <v>8755911</v>
      </c>
      <c r="C665" s="371">
        <v>3086120024444</v>
      </c>
      <c r="D665" s="164" t="s">
        <v>2282</v>
      </c>
      <c r="E665" s="164" t="s">
        <v>30</v>
      </c>
      <c r="F665" s="164"/>
      <c r="G665" s="164"/>
      <c r="H665" s="164" t="str">
        <f t="shared" si="22"/>
        <v>8755911</v>
      </c>
      <c r="I665" s="721" t="s">
        <v>4416</v>
      </c>
      <c r="J665" s="164" t="s">
        <v>31</v>
      </c>
      <c r="K665" s="164">
        <v>4</v>
      </c>
      <c r="L665" s="164">
        <v>25</v>
      </c>
      <c r="M665" s="164">
        <v>25</v>
      </c>
      <c r="N665" s="164" t="s">
        <v>277</v>
      </c>
      <c r="O665" s="616">
        <v>4.55</v>
      </c>
      <c r="P665" s="616">
        <v>4.82</v>
      </c>
      <c r="Q665" s="574">
        <f t="shared" si="21"/>
        <v>5.9340659340659352E-2</v>
      </c>
      <c r="R665" s="164" t="s">
        <v>1431</v>
      </c>
      <c r="S665" s="164" t="s">
        <v>1804</v>
      </c>
      <c r="T665" s="164" t="s">
        <v>3501</v>
      </c>
      <c r="U665" s="164" t="s">
        <v>2267</v>
      </c>
      <c r="V665" s="164" t="s">
        <v>2166</v>
      </c>
      <c r="W665" s="167" t="s">
        <v>3467</v>
      </c>
      <c r="X665" s="167" t="s">
        <v>3250</v>
      </c>
      <c r="Y665" s="166"/>
      <c r="Z665" s="518" t="s">
        <v>3252</v>
      </c>
      <c r="AA665" s="543">
        <v>0.51</v>
      </c>
      <c r="AB665" s="163"/>
      <c r="AC665" s="168">
        <v>2050</v>
      </c>
      <c r="AD665" s="168" t="s">
        <v>3563</v>
      </c>
    </row>
    <row r="666" spans="1:30" x14ac:dyDescent="0.2">
      <c r="A666" s="35" t="s">
        <v>70</v>
      </c>
      <c r="B666" s="673">
        <v>8755921</v>
      </c>
      <c r="C666" s="371">
        <v>3086122445094</v>
      </c>
      <c r="D666" s="164" t="s">
        <v>2284</v>
      </c>
      <c r="E666" s="164" t="s">
        <v>84</v>
      </c>
      <c r="F666" s="164"/>
      <c r="G666" s="164"/>
      <c r="H666" s="164" t="str">
        <f t="shared" si="22"/>
        <v>8755921</v>
      </c>
      <c r="I666" s="721" t="s">
        <v>4416</v>
      </c>
      <c r="J666" s="164" t="s">
        <v>31</v>
      </c>
      <c r="K666" s="164">
        <v>1</v>
      </c>
      <c r="L666" s="164">
        <v>25</v>
      </c>
      <c r="M666" s="164">
        <v>25</v>
      </c>
      <c r="N666" s="164" t="s">
        <v>32</v>
      </c>
      <c r="O666" s="616">
        <v>1.23</v>
      </c>
      <c r="P666" s="616">
        <v>1.28</v>
      </c>
      <c r="Q666" s="574">
        <f t="shared" si="21"/>
        <v>4.0650406504065151E-2</v>
      </c>
      <c r="R666" s="164" t="s">
        <v>1431</v>
      </c>
      <c r="S666" s="164" t="s">
        <v>1804</v>
      </c>
      <c r="T666" s="164" t="s">
        <v>3501</v>
      </c>
      <c r="U666" s="164" t="s">
        <v>2267</v>
      </c>
      <c r="V666" s="164" t="s">
        <v>2166</v>
      </c>
      <c r="W666" s="167" t="s">
        <v>3467</v>
      </c>
      <c r="X666" s="167" t="s">
        <v>3250</v>
      </c>
      <c r="Y666" s="166"/>
      <c r="Z666" s="518" t="s">
        <v>3252</v>
      </c>
      <c r="AA666" s="543">
        <v>0.51</v>
      </c>
      <c r="AB666" s="163"/>
      <c r="AC666" s="168">
        <v>2050</v>
      </c>
      <c r="AD666" s="168" t="s">
        <v>3563</v>
      </c>
    </row>
    <row r="667" spans="1:30" x14ac:dyDescent="0.2">
      <c r="A667" s="35" t="s">
        <v>70</v>
      </c>
      <c r="B667" s="673">
        <v>8892251</v>
      </c>
      <c r="C667" s="371">
        <v>3086123228528</v>
      </c>
      <c r="D667" s="164" t="s">
        <v>2286</v>
      </c>
      <c r="E667" s="164" t="s">
        <v>30</v>
      </c>
      <c r="F667" s="164"/>
      <c r="G667" s="164"/>
      <c r="H667" s="164" t="str">
        <f t="shared" si="22"/>
        <v>8892251</v>
      </c>
      <c r="I667" s="721" t="s">
        <v>4416</v>
      </c>
      <c r="J667" s="164" t="s">
        <v>31</v>
      </c>
      <c r="K667" s="164">
        <v>2</v>
      </c>
      <c r="L667" s="164">
        <v>25</v>
      </c>
      <c r="M667" s="164">
        <v>25</v>
      </c>
      <c r="N667" s="164" t="s">
        <v>96</v>
      </c>
      <c r="O667" s="616">
        <v>2.4500000000000002</v>
      </c>
      <c r="P667" s="616">
        <v>2.56</v>
      </c>
      <c r="Q667" s="574">
        <f t="shared" si="21"/>
        <v>4.4897959183673342E-2</v>
      </c>
      <c r="R667" s="164" t="s">
        <v>1431</v>
      </c>
      <c r="S667" s="164" t="s">
        <v>1804</v>
      </c>
      <c r="T667" s="164" t="s">
        <v>3501</v>
      </c>
      <c r="U667" s="164" t="s">
        <v>2267</v>
      </c>
      <c r="V667" s="164" t="s">
        <v>2166</v>
      </c>
      <c r="W667" s="167" t="s">
        <v>3467</v>
      </c>
      <c r="X667" s="167" t="s">
        <v>3250</v>
      </c>
      <c r="Y667" s="166"/>
      <c r="Z667" s="518" t="s">
        <v>3252</v>
      </c>
      <c r="AA667" s="543">
        <v>0.51</v>
      </c>
      <c r="AB667" s="163"/>
      <c r="AC667" s="168">
        <v>2050</v>
      </c>
      <c r="AD667" s="168" t="s">
        <v>3563</v>
      </c>
    </row>
    <row r="668" spans="1:30" x14ac:dyDescent="0.2">
      <c r="A668" s="35" t="s">
        <v>70</v>
      </c>
      <c r="B668" s="673">
        <v>964787</v>
      </c>
      <c r="C668" s="371">
        <v>3086123537750</v>
      </c>
      <c r="D668" s="164" t="s">
        <v>2288</v>
      </c>
      <c r="E668" s="164" t="s">
        <v>30</v>
      </c>
      <c r="F668" s="164"/>
      <c r="G668" s="164"/>
      <c r="H668" s="164" t="str">
        <f t="shared" si="22"/>
        <v>964787</v>
      </c>
      <c r="I668" s="721" t="s">
        <v>4416</v>
      </c>
      <c r="J668" s="164" t="s">
        <v>31</v>
      </c>
      <c r="K668" s="164">
        <v>1</v>
      </c>
      <c r="L668" s="164">
        <v>20</v>
      </c>
      <c r="M668" s="164">
        <v>20</v>
      </c>
      <c r="N668" s="164" t="s">
        <v>32</v>
      </c>
      <c r="O668" s="616">
        <v>2.31</v>
      </c>
      <c r="P668" s="616">
        <v>2.4300000000000002</v>
      </c>
      <c r="Q668" s="574">
        <f t="shared" si="21"/>
        <v>5.1948051948051965E-2</v>
      </c>
      <c r="R668" s="164" t="s">
        <v>1431</v>
      </c>
      <c r="S668" s="164" t="s">
        <v>1804</v>
      </c>
      <c r="T668" s="164" t="s">
        <v>3502</v>
      </c>
      <c r="U668" s="164" t="s">
        <v>2289</v>
      </c>
      <c r="V668" s="164" t="s">
        <v>2166</v>
      </c>
      <c r="W668" s="167"/>
      <c r="X668" s="167" t="s">
        <v>3250</v>
      </c>
      <c r="Y668" s="166"/>
      <c r="Z668" s="517" t="s">
        <v>3252</v>
      </c>
      <c r="AA668" s="475" t="s">
        <v>3253</v>
      </c>
      <c r="AB668" s="163"/>
      <c r="AC668" s="168">
        <v>2050</v>
      </c>
      <c r="AD668" s="168" t="s">
        <v>3563</v>
      </c>
    </row>
    <row r="669" spans="1:30" x14ac:dyDescent="0.2">
      <c r="A669" s="35" t="s">
        <v>70</v>
      </c>
      <c r="B669" s="673">
        <v>964800</v>
      </c>
      <c r="C669" s="371">
        <v>3086123537880</v>
      </c>
      <c r="D669" s="164" t="s">
        <v>2291</v>
      </c>
      <c r="E669" s="164" t="s">
        <v>84</v>
      </c>
      <c r="F669" s="164"/>
      <c r="G669" s="164"/>
      <c r="H669" s="164" t="str">
        <f t="shared" si="22"/>
        <v>964800</v>
      </c>
      <c r="I669" s="721" t="s">
        <v>4416</v>
      </c>
      <c r="J669" s="164" t="s">
        <v>31</v>
      </c>
      <c r="K669" s="164">
        <v>12</v>
      </c>
      <c r="L669" s="164">
        <v>20</v>
      </c>
      <c r="M669" s="164">
        <v>1</v>
      </c>
      <c r="N669" s="164" t="s">
        <v>46</v>
      </c>
      <c r="O669" s="616">
        <v>15.46</v>
      </c>
      <c r="P669" s="616">
        <v>15.9</v>
      </c>
      <c r="Q669" s="574">
        <f t="shared" si="21"/>
        <v>2.8460543337645472E-2</v>
      </c>
      <c r="R669" s="164" t="s">
        <v>1431</v>
      </c>
      <c r="S669" s="164" t="s">
        <v>1804</v>
      </c>
      <c r="T669" s="164" t="s">
        <v>3502</v>
      </c>
      <c r="U669" s="164" t="s">
        <v>2289</v>
      </c>
      <c r="V669" s="164" t="s">
        <v>2166</v>
      </c>
      <c r="W669" s="167"/>
      <c r="X669" s="167" t="s">
        <v>3250</v>
      </c>
      <c r="Y669" s="166"/>
      <c r="Z669" s="517" t="s">
        <v>3252</v>
      </c>
      <c r="AA669" s="475" t="s">
        <v>3253</v>
      </c>
      <c r="AB669" s="163" t="s">
        <v>2292</v>
      </c>
      <c r="AC669" s="168">
        <v>2050</v>
      </c>
      <c r="AD669" s="168" t="s">
        <v>3563</v>
      </c>
    </row>
    <row r="670" spans="1:30" x14ac:dyDescent="0.2">
      <c r="A670" s="35" t="s">
        <v>70</v>
      </c>
      <c r="B670" s="673">
        <v>964802</v>
      </c>
      <c r="C670" s="371">
        <v>3086123537903</v>
      </c>
      <c r="D670" s="164" t="s">
        <v>2294</v>
      </c>
      <c r="E670" s="164" t="s">
        <v>30</v>
      </c>
      <c r="F670" s="446" t="s">
        <v>3261</v>
      </c>
      <c r="G670" s="402" t="s">
        <v>1499</v>
      </c>
      <c r="H670" s="402" t="str">
        <f t="shared" si="22"/>
        <v>964802</v>
      </c>
      <c r="I670" s="722" t="s">
        <v>4416</v>
      </c>
      <c r="J670" s="164" t="s">
        <v>31</v>
      </c>
      <c r="K670" s="164">
        <v>12</v>
      </c>
      <c r="L670" s="164">
        <v>20</v>
      </c>
      <c r="M670" s="164">
        <v>1</v>
      </c>
      <c r="N670" s="164" t="s">
        <v>46</v>
      </c>
      <c r="O670" s="616">
        <v>15.46</v>
      </c>
      <c r="P670" s="616">
        <v>15.9</v>
      </c>
      <c r="Q670" s="574">
        <f t="shared" si="21"/>
        <v>2.8460543337645472E-2</v>
      </c>
      <c r="R670" s="164" t="s">
        <v>1431</v>
      </c>
      <c r="S670" s="164" t="s">
        <v>1804</v>
      </c>
      <c r="T670" s="164" t="s">
        <v>3502</v>
      </c>
      <c r="U670" s="164" t="s">
        <v>2289</v>
      </c>
      <c r="V670" s="164" t="s">
        <v>2166</v>
      </c>
      <c r="W670" s="167"/>
      <c r="X670" s="167" t="s">
        <v>3250</v>
      </c>
      <c r="Y670" s="166"/>
      <c r="Z670" s="517" t="s">
        <v>3252</v>
      </c>
      <c r="AA670" s="475" t="s">
        <v>3253</v>
      </c>
      <c r="AB670" s="163" t="s">
        <v>2295</v>
      </c>
      <c r="AC670" s="168">
        <v>2024</v>
      </c>
      <c r="AD670" s="168" t="s">
        <v>3830</v>
      </c>
    </row>
    <row r="671" spans="1:30" x14ac:dyDescent="0.2">
      <c r="A671" s="35" t="s">
        <v>70</v>
      </c>
      <c r="B671" s="673">
        <v>511451</v>
      </c>
      <c r="C671" s="372">
        <v>3086123715394</v>
      </c>
      <c r="D671" s="134" t="s">
        <v>1430</v>
      </c>
      <c r="E671" s="134" t="s">
        <v>30</v>
      </c>
      <c r="F671" s="134"/>
      <c r="G671" s="134"/>
      <c r="H671" s="134" t="str">
        <f t="shared" si="22"/>
        <v>511451</v>
      </c>
      <c r="I671" s="723" t="s">
        <v>4416</v>
      </c>
      <c r="J671" s="134" t="s">
        <v>31</v>
      </c>
      <c r="K671" s="134">
        <v>8</v>
      </c>
      <c r="L671" s="134">
        <v>20</v>
      </c>
      <c r="M671" s="134">
        <v>20</v>
      </c>
      <c r="N671" s="134" t="s">
        <v>85</v>
      </c>
      <c r="O671" s="617">
        <v>5.42</v>
      </c>
      <c r="P671" s="617">
        <v>5.63</v>
      </c>
      <c r="Q671" s="575">
        <f t="shared" si="21"/>
        <v>3.8745387453874569E-2</v>
      </c>
      <c r="R671" s="134" t="s">
        <v>1431</v>
      </c>
      <c r="S671" s="134" t="s">
        <v>1432</v>
      </c>
      <c r="T671" s="134" t="s">
        <v>3503</v>
      </c>
      <c r="U671" s="134" t="s">
        <v>1433</v>
      </c>
      <c r="V671" s="134" t="s">
        <v>1434</v>
      </c>
      <c r="W671" s="137"/>
      <c r="X671" s="137" t="s">
        <v>3250</v>
      </c>
      <c r="Y671" s="136"/>
      <c r="Z671" s="519" t="s">
        <v>3252</v>
      </c>
      <c r="AA671" s="476" t="s">
        <v>3253</v>
      </c>
      <c r="AB671" s="133"/>
      <c r="AC671" s="138">
        <v>2050</v>
      </c>
      <c r="AD671" s="138" t="s">
        <v>3845</v>
      </c>
    </row>
    <row r="672" spans="1:30" x14ac:dyDescent="0.2">
      <c r="A672" s="35" t="s">
        <v>70</v>
      </c>
      <c r="B672" s="673">
        <v>927922</v>
      </c>
      <c r="C672" s="372">
        <v>3086123117204</v>
      </c>
      <c r="D672" s="134" t="s">
        <v>1436</v>
      </c>
      <c r="E672" s="134" t="s">
        <v>55</v>
      </c>
      <c r="F672" s="134"/>
      <c r="G672" s="134"/>
      <c r="H672" s="134" t="str">
        <f t="shared" si="22"/>
        <v>927922</v>
      </c>
      <c r="I672" s="723" t="s">
        <v>4416</v>
      </c>
      <c r="J672" s="134" t="s">
        <v>31</v>
      </c>
      <c r="K672" s="134">
        <v>5</v>
      </c>
      <c r="L672" s="134">
        <v>10</v>
      </c>
      <c r="M672" s="134">
        <v>10</v>
      </c>
      <c r="N672" s="134" t="s">
        <v>74</v>
      </c>
      <c r="O672" s="617">
        <v>2.7</v>
      </c>
      <c r="P672" s="617">
        <v>2.82</v>
      </c>
      <c r="Q672" s="575">
        <f t="shared" si="21"/>
        <v>4.4444444444444287E-2</v>
      </c>
      <c r="R672" s="134" t="s">
        <v>1431</v>
      </c>
      <c r="S672" s="134" t="s">
        <v>1432</v>
      </c>
      <c r="T672" s="134" t="s">
        <v>3503</v>
      </c>
      <c r="U672" s="134" t="s">
        <v>1433</v>
      </c>
      <c r="V672" s="134" t="s">
        <v>1434</v>
      </c>
      <c r="W672" s="137"/>
      <c r="X672" s="137" t="s">
        <v>3250</v>
      </c>
      <c r="Y672" s="136"/>
      <c r="Z672" s="519" t="s">
        <v>3252</v>
      </c>
      <c r="AA672" s="476" t="s">
        <v>3253</v>
      </c>
      <c r="AB672" s="133"/>
      <c r="AC672" s="138">
        <v>2023</v>
      </c>
      <c r="AD672" s="138" t="s">
        <v>3758</v>
      </c>
    </row>
    <row r="673" spans="1:30" x14ac:dyDescent="0.2">
      <c r="A673" s="35" t="s">
        <v>70</v>
      </c>
      <c r="B673" s="673">
        <v>9122721</v>
      </c>
      <c r="C673" s="372">
        <v>3086123331655</v>
      </c>
      <c r="D673" s="134" t="s">
        <v>1438</v>
      </c>
      <c r="E673" s="134" t="s">
        <v>30</v>
      </c>
      <c r="F673" s="134"/>
      <c r="G673" s="134"/>
      <c r="H673" s="134" t="str">
        <f t="shared" si="22"/>
        <v>9122721</v>
      </c>
      <c r="I673" s="723" t="s">
        <v>4416</v>
      </c>
      <c r="J673" s="134" t="s">
        <v>31</v>
      </c>
      <c r="K673" s="134">
        <v>5</v>
      </c>
      <c r="L673" s="134">
        <v>20</v>
      </c>
      <c r="M673" s="134">
        <v>20</v>
      </c>
      <c r="N673" s="134" t="s">
        <v>74</v>
      </c>
      <c r="O673" s="617">
        <v>3.38</v>
      </c>
      <c r="P673" s="617">
        <v>3.51</v>
      </c>
      <c r="Q673" s="575">
        <f t="shared" si="21"/>
        <v>3.8461538461538325E-2</v>
      </c>
      <c r="R673" s="134" t="s">
        <v>1431</v>
      </c>
      <c r="S673" s="134" t="s">
        <v>1432</v>
      </c>
      <c r="T673" s="134" t="s">
        <v>3503</v>
      </c>
      <c r="U673" s="134" t="s">
        <v>1433</v>
      </c>
      <c r="V673" s="134" t="s">
        <v>1434</v>
      </c>
      <c r="W673" s="137"/>
      <c r="X673" s="137" t="s">
        <v>3250</v>
      </c>
      <c r="Y673" s="136"/>
      <c r="Z673" s="519" t="s">
        <v>3252</v>
      </c>
      <c r="AA673" s="476" t="s">
        <v>3253</v>
      </c>
      <c r="AB673" s="133"/>
      <c r="AC673" s="138">
        <v>2050</v>
      </c>
      <c r="AD673" s="138" t="s">
        <v>3563</v>
      </c>
    </row>
    <row r="674" spans="1:30" x14ac:dyDescent="0.2">
      <c r="A674" s="35" t="s">
        <v>3238</v>
      </c>
      <c r="B674" s="673">
        <v>500026</v>
      </c>
      <c r="C674" s="372">
        <v>3086123664791</v>
      </c>
      <c r="D674" s="134" t="s">
        <v>1440</v>
      </c>
      <c r="E674" s="134" t="s">
        <v>84</v>
      </c>
      <c r="F674" s="134" t="s">
        <v>3261</v>
      </c>
      <c r="G674" s="403" t="s">
        <v>3273</v>
      </c>
      <c r="H674" s="403" t="str">
        <f t="shared" si="22"/>
        <v>500026</v>
      </c>
      <c r="I674" s="724" t="s">
        <v>4416</v>
      </c>
      <c r="J674" s="134" t="s">
        <v>66</v>
      </c>
      <c r="K674" s="134">
        <v>12</v>
      </c>
      <c r="L674" s="134">
        <v>10</v>
      </c>
      <c r="M674" s="134">
        <v>10</v>
      </c>
      <c r="N674" s="134" t="s">
        <v>79</v>
      </c>
      <c r="O674" s="617">
        <v>10.36</v>
      </c>
      <c r="P674" s="617">
        <v>10.83</v>
      </c>
      <c r="Q674" s="575">
        <f t="shared" si="21"/>
        <v>4.5366795366795332E-2</v>
      </c>
      <c r="R674" s="134" t="s">
        <v>1431</v>
      </c>
      <c r="S674" s="134" t="s">
        <v>1432</v>
      </c>
      <c r="T674" s="134" t="s">
        <v>3504</v>
      </c>
      <c r="U674" s="134" t="s">
        <v>1441</v>
      </c>
      <c r="V674" s="134" t="s">
        <v>1434</v>
      </c>
      <c r="W674" s="137"/>
      <c r="X674" s="137" t="s">
        <v>3250</v>
      </c>
      <c r="Y674" s="136"/>
      <c r="Z674" s="519" t="s">
        <v>3252</v>
      </c>
      <c r="AA674" s="476" t="s">
        <v>3253</v>
      </c>
      <c r="AB674" s="133"/>
      <c r="AC674" s="138">
        <v>2050</v>
      </c>
      <c r="AD674" s="138" t="s">
        <v>3563</v>
      </c>
    </row>
    <row r="675" spans="1:30" x14ac:dyDescent="0.2">
      <c r="A675" s="35" t="s">
        <v>70</v>
      </c>
      <c r="B675" s="673">
        <v>504819</v>
      </c>
      <c r="C675" s="372">
        <v>3086123686175</v>
      </c>
      <c r="D675" s="134" t="s">
        <v>1443</v>
      </c>
      <c r="E675" s="134" t="s">
        <v>30</v>
      </c>
      <c r="F675" s="134"/>
      <c r="G675" s="134"/>
      <c r="H675" s="134" t="str">
        <f t="shared" si="22"/>
        <v>504819</v>
      </c>
      <c r="I675" s="723" t="s">
        <v>4416</v>
      </c>
      <c r="J675" s="134" t="s">
        <v>31</v>
      </c>
      <c r="K675" s="134">
        <v>12</v>
      </c>
      <c r="L675" s="134">
        <v>18</v>
      </c>
      <c r="M675" s="134">
        <v>1</v>
      </c>
      <c r="N675" s="134" t="s">
        <v>46</v>
      </c>
      <c r="O675" s="617">
        <v>7.03</v>
      </c>
      <c r="P675" s="617">
        <v>7.23</v>
      </c>
      <c r="Q675" s="575">
        <f t="shared" si="21"/>
        <v>2.8449502133712778E-2</v>
      </c>
      <c r="R675" s="134" t="s">
        <v>1431</v>
      </c>
      <c r="S675" s="134" t="s">
        <v>1432</v>
      </c>
      <c r="T675" s="134" t="s">
        <v>3504</v>
      </c>
      <c r="U675" s="134" t="s">
        <v>1441</v>
      </c>
      <c r="V675" s="134" t="s">
        <v>1434</v>
      </c>
      <c r="W675" s="137" t="s">
        <v>3474</v>
      </c>
      <c r="X675" s="137" t="s">
        <v>3250</v>
      </c>
      <c r="Y675" s="136"/>
      <c r="Z675" s="519" t="s">
        <v>3252</v>
      </c>
      <c r="AA675" s="476" t="s">
        <v>3253</v>
      </c>
      <c r="AB675" s="133"/>
      <c r="AC675" s="138">
        <v>2050</v>
      </c>
      <c r="AD675" s="138" t="s">
        <v>3563</v>
      </c>
    </row>
    <row r="676" spans="1:30" x14ac:dyDescent="0.2">
      <c r="A676" s="35" t="s">
        <v>70</v>
      </c>
      <c r="B676" s="673">
        <v>811931</v>
      </c>
      <c r="C676" s="372">
        <v>70330312517</v>
      </c>
      <c r="D676" s="134" t="s">
        <v>1447</v>
      </c>
      <c r="E676" s="134" t="s">
        <v>30</v>
      </c>
      <c r="F676" s="134"/>
      <c r="G676" s="134"/>
      <c r="H676" s="134" t="str">
        <f t="shared" si="22"/>
        <v>811931</v>
      </c>
      <c r="I676" s="723" t="s">
        <v>4416</v>
      </c>
      <c r="J676" s="134" t="s">
        <v>31</v>
      </c>
      <c r="K676" s="134">
        <v>12</v>
      </c>
      <c r="L676" s="134">
        <v>18</v>
      </c>
      <c r="M676" s="134">
        <v>1</v>
      </c>
      <c r="N676" s="134" t="s">
        <v>46</v>
      </c>
      <c r="O676" s="617">
        <v>6.77</v>
      </c>
      <c r="P676" s="617">
        <v>6.96</v>
      </c>
      <c r="Q676" s="575">
        <f t="shared" si="21"/>
        <v>2.8064992614475592E-2</v>
      </c>
      <c r="R676" s="134" t="s">
        <v>1431</v>
      </c>
      <c r="S676" s="134" t="s">
        <v>1432</v>
      </c>
      <c r="T676" s="134" t="s">
        <v>3504</v>
      </c>
      <c r="U676" s="134" t="s">
        <v>1441</v>
      </c>
      <c r="V676" s="134" t="s">
        <v>1434</v>
      </c>
      <c r="W676" s="137"/>
      <c r="X676" s="137" t="s">
        <v>3250</v>
      </c>
      <c r="Y676" s="136"/>
      <c r="Z676" s="519" t="s">
        <v>3252</v>
      </c>
      <c r="AA676" s="476" t="s">
        <v>3253</v>
      </c>
      <c r="AB676" s="133" t="s">
        <v>1448</v>
      </c>
      <c r="AC676" s="138">
        <v>2050</v>
      </c>
      <c r="AD676" s="138" t="s">
        <v>3563</v>
      </c>
    </row>
    <row r="677" spans="1:30" x14ac:dyDescent="0.2">
      <c r="A677" s="35" t="s">
        <v>70</v>
      </c>
      <c r="B677" s="673">
        <v>811932</v>
      </c>
      <c r="C677" s="372">
        <v>70330312524</v>
      </c>
      <c r="D677" s="134" t="s">
        <v>1450</v>
      </c>
      <c r="E677" s="134" t="s">
        <v>30</v>
      </c>
      <c r="F677" s="134"/>
      <c r="G677" s="134"/>
      <c r="H677" s="134" t="str">
        <f t="shared" si="22"/>
        <v>811932</v>
      </c>
      <c r="I677" s="723" t="s">
        <v>4416</v>
      </c>
      <c r="J677" s="134" t="s">
        <v>31</v>
      </c>
      <c r="K677" s="134">
        <v>12</v>
      </c>
      <c r="L677" s="134">
        <v>18</v>
      </c>
      <c r="M677" s="134">
        <v>1</v>
      </c>
      <c r="N677" s="134" t="s">
        <v>46</v>
      </c>
      <c r="O677" s="617">
        <v>6.77</v>
      </c>
      <c r="P677" s="617">
        <v>6.96</v>
      </c>
      <c r="Q677" s="575">
        <f t="shared" si="21"/>
        <v>2.8064992614475592E-2</v>
      </c>
      <c r="R677" s="134" t="s">
        <v>1431</v>
      </c>
      <c r="S677" s="134" t="s">
        <v>1432</v>
      </c>
      <c r="T677" s="134" t="s">
        <v>3504</v>
      </c>
      <c r="U677" s="134" t="s">
        <v>1441</v>
      </c>
      <c r="V677" s="134" t="s">
        <v>1434</v>
      </c>
      <c r="W677" s="137"/>
      <c r="X677" s="137" t="s">
        <v>3250</v>
      </c>
      <c r="Y677" s="136"/>
      <c r="Z677" s="519" t="s">
        <v>3252</v>
      </c>
      <c r="AA677" s="476" t="s">
        <v>3253</v>
      </c>
      <c r="AB677" s="133" t="s">
        <v>1451</v>
      </c>
      <c r="AC677" s="138">
        <v>2050</v>
      </c>
      <c r="AD677" s="138" t="s">
        <v>3563</v>
      </c>
    </row>
    <row r="678" spans="1:30" x14ac:dyDescent="0.2">
      <c r="A678" s="35" t="s">
        <v>70</v>
      </c>
      <c r="B678" s="673">
        <v>811933</v>
      </c>
      <c r="C678" s="372">
        <v>70330312531</v>
      </c>
      <c r="D678" s="134" t="s">
        <v>1453</v>
      </c>
      <c r="E678" s="134" t="s">
        <v>30</v>
      </c>
      <c r="F678" s="134"/>
      <c r="G678" s="134"/>
      <c r="H678" s="134" t="str">
        <f t="shared" si="22"/>
        <v>811933</v>
      </c>
      <c r="I678" s="723" t="s">
        <v>4416</v>
      </c>
      <c r="J678" s="134" t="s">
        <v>31</v>
      </c>
      <c r="K678" s="134">
        <v>12</v>
      </c>
      <c r="L678" s="134">
        <v>18</v>
      </c>
      <c r="M678" s="134">
        <v>1</v>
      </c>
      <c r="N678" s="134" t="s">
        <v>46</v>
      </c>
      <c r="O678" s="617">
        <v>6.77</v>
      </c>
      <c r="P678" s="617">
        <v>6.96</v>
      </c>
      <c r="Q678" s="575">
        <f t="shared" si="21"/>
        <v>2.8064992614475592E-2</v>
      </c>
      <c r="R678" s="134" t="s">
        <v>1431</v>
      </c>
      <c r="S678" s="134" t="s">
        <v>1432</v>
      </c>
      <c r="T678" s="134" t="s">
        <v>3504</v>
      </c>
      <c r="U678" s="134" t="s">
        <v>1441</v>
      </c>
      <c r="V678" s="134" t="s">
        <v>1434</v>
      </c>
      <c r="W678" s="137"/>
      <c r="X678" s="137" t="s">
        <v>3250</v>
      </c>
      <c r="Y678" s="136"/>
      <c r="Z678" s="519" t="s">
        <v>3252</v>
      </c>
      <c r="AA678" s="476" t="s">
        <v>3253</v>
      </c>
      <c r="AB678" s="133" t="s">
        <v>1454</v>
      </c>
      <c r="AC678" s="138">
        <v>2050</v>
      </c>
      <c r="AD678" s="138" t="s">
        <v>3563</v>
      </c>
    </row>
    <row r="679" spans="1:30" x14ac:dyDescent="0.2">
      <c r="A679" s="35" t="s">
        <v>70</v>
      </c>
      <c r="B679" s="673">
        <v>811934</v>
      </c>
      <c r="C679" s="372">
        <v>70330312548</v>
      </c>
      <c r="D679" s="134" t="s">
        <v>1456</v>
      </c>
      <c r="E679" s="134" t="s">
        <v>30</v>
      </c>
      <c r="F679" s="134"/>
      <c r="G679" s="134"/>
      <c r="H679" s="134" t="str">
        <f t="shared" si="22"/>
        <v>811934</v>
      </c>
      <c r="I679" s="723" t="s">
        <v>4416</v>
      </c>
      <c r="J679" s="134" t="s">
        <v>31</v>
      </c>
      <c r="K679" s="134">
        <v>12</v>
      </c>
      <c r="L679" s="134">
        <v>18</v>
      </c>
      <c r="M679" s="134">
        <v>1</v>
      </c>
      <c r="N679" s="134" t="s">
        <v>46</v>
      </c>
      <c r="O679" s="617">
        <v>6.77</v>
      </c>
      <c r="P679" s="617">
        <v>6.96</v>
      </c>
      <c r="Q679" s="575">
        <f t="shared" si="21"/>
        <v>2.8064992614475592E-2</v>
      </c>
      <c r="R679" s="134" t="s">
        <v>1431</v>
      </c>
      <c r="S679" s="134" t="s">
        <v>1432</v>
      </c>
      <c r="T679" s="134" t="s">
        <v>3504</v>
      </c>
      <c r="U679" s="134" t="s">
        <v>1441</v>
      </c>
      <c r="V679" s="134" t="s">
        <v>1434</v>
      </c>
      <c r="W679" s="137"/>
      <c r="X679" s="137" t="s">
        <v>3250</v>
      </c>
      <c r="Y679" s="136"/>
      <c r="Z679" s="519" t="s">
        <v>3252</v>
      </c>
      <c r="AA679" s="476" t="s">
        <v>3253</v>
      </c>
      <c r="AB679" s="133" t="s">
        <v>1457</v>
      </c>
      <c r="AC679" s="138">
        <v>2050</v>
      </c>
      <c r="AD679" s="138" t="s">
        <v>3563</v>
      </c>
    </row>
    <row r="680" spans="1:30" x14ac:dyDescent="0.2">
      <c r="A680" s="35" t="s">
        <v>70</v>
      </c>
      <c r="B680" s="673">
        <v>811935</v>
      </c>
      <c r="C680" s="372">
        <v>70330312555</v>
      </c>
      <c r="D680" s="134" t="s">
        <v>1459</v>
      </c>
      <c r="E680" s="134" t="s">
        <v>30</v>
      </c>
      <c r="F680" s="134"/>
      <c r="G680" s="134"/>
      <c r="H680" s="134" t="str">
        <f t="shared" si="22"/>
        <v>811935</v>
      </c>
      <c r="I680" s="723" t="s">
        <v>4416</v>
      </c>
      <c r="J680" s="134" t="s">
        <v>31</v>
      </c>
      <c r="K680" s="134">
        <v>12</v>
      </c>
      <c r="L680" s="134">
        <v>18</v>
      </c>
      <c r="M680" s="134">
        <v>1</v>
      </c>
      <c r="N680" s="134" t="s">
        <v>46</v>
      </c>
      <c r="O680" s="617">
        <v>6.77</v>
      </c>
      <c r="P680" s="617">
        <v>6.96</v>
      </c>
      <c r="Q680" s="575">
        <f t="shared" si="21"/>
        <v>2.8064992614475592E-2</v>
      </c>
      <c r="R680" s="134" t="s">
        <v>1431</v>
      </c>
      <c r="S680" s="134" t="s">
        <v>1432</v>
      </c>
      <c r="T680" s="134" t="s">
        <v>3504</v>
      </c>
      <c r="U680" s="134" t="s">
        <v>1441</v>
      </c>
      <c r="V680" s="134" t="s">
        <v>1434</v>
      </c>
      <c r="W680" s="137"/>
      <c r="X680" s="137" t="s">
        <v>3250</v>
      </c>
      <c r="Y680" s="136"/>
      <c r="Z680" s="519" t="s">
        <v>3252</v>
      </c>
      <c r="AA680" s="476" t="s">
        <v>3253</v>
      </c>
      <c r="AB680" s="133" t="s">
        <v>1460</v>
      </c>
      <c r="AC680" s="138">
        <v>2050</v>
      </c>
      <c r="AD680" s="138" t="s">
        <v>3563</v>
      </c>
    </row>
    <row r="681" spans="1:30" x14ac:dyDescent="0.2">
      <c r="A681" s="35" t="s">
        <v>70</v>
      </c>
      <c r="B681" s="673">
        <v>824757</v>
      </c>
      <c r="C681" s="372">
        <v>3086126620671</v>
      </c>
      <c r="D681" s="134" t="s">
        <v>1462</v>
      </c>
      <c r="E681" s="134" t="s">
        <v>84</v>
      </c>
      <c r="F681" s="414" t="s">
        <v>3263</v>
      </c>
      <c r="G681" s="414" t="s">
        <v>3710</v>
      </c>
      <c r="H681" s="414" t="str">
        <f t="shared" si="22"/>
        <v>824757</v>
      </c>
      <c r="I681" s="725" t="s">
        <v>4416</v>
      </c>
      <c r="J681" s="134" t="s">
        <v>31</v>
      </c>
      <c r="K681" s="134">
        <v>4</v>
      </c>
      <c r="L681" s="134">
        <v>20</v>
      </c>
      <c r="M681" s="134">
        <v>20</v>
      </c>
      <c r="N681" s="134" t="s">
        <v>277</v>
      </c>
      <c r="O681" s="617">
        <v>2.6</v>
      </c>
      <c r="P681" s="617">
        <v>2.76</v>
      </c>
      <c r="Q681" s="575">
        <f t="shared" si="21"/>
        <v>6.153846153846132E-2</v>
      </c>
      <c r="R681" s="134" t="s">
        <v>1431</v>
      </c>
      <c r="S681" s="134" t="s">
        <v>1432</v>
      </c>
      <c r="T681" s="134" t="s">
        <v>3504</v>
      </c>
      <c r="U681" s="134" t="s">
        <v>1441</v>
      </c>
      <c r="V681" s="134" t="s">
        <v>1434</v>
      </c>
      <c r="W681" s="137" t="s">
        <v>3264</v>
      </c>
      <c r="X681" s="137" t="s">
        <v>3250</v>
      </c>
      <c r="Y681" s="136"/>
      <c r="Z681" s="519" t="s">
        <v>3252</v>
      </c>
      <c r="AA681" s="476" t="s">
        <v>3253</v>
      </c>
      <c r="AB681" s="133"/>
      <c r="AC681" s="138">
        <v>2023</v>
      </c>
      <c r="AD681" s="138" t="s">
        <v>3847</v>
      </c>
    </row>
    <row r="682" spans="1:30" x14ac:dyDescent="0.2">
      <c r="A682" s="35" t="s">
        <v>70</v>
      </c>
      <c r="B682" s="673">
        <v>951473</v>
      </c>
      <c r="C682" s="372">
        <v>3086123504127</v>
      </c>
      <c r="D682" s="134" t="s">
        <v>1472</v>
      </c>
      <c r="E682" s="134" t="s">
        <v>30</v>
      </c>
      <c r="F682" s="134" t="s">
        <v>3263</v>
      </c>
      <c r="G682" s="134" t="s">
        <v>3505</v>
      </c>
      <c r="H682" s="134" t="str">
        <f t="shared" si="22"/>
        <v>951473</v>
      </c>
      <c r="I682" s="723" t="s">
        <v>4416</v>
      </c>
      <c r="J682" s="134" t="s">
        <v>31</v>
      </c>
      <c r="K682" s="134">
        <v>4</v>
      </c>
      <c r="L682" s="134">
        <v>20</v>
      </c>
      <c r="M682" s="134">
        <v>20</v>
      </c>
      <c r="N682" s="134" t="s">
        <v>277</v>
      </c>
      <c r="O682" s="617">
        <v>2.6</v>
      </c>
      <c r="P682" s="617">
        <v>2.76</v>
      </c>
      <c r="Q682" s="575">
        <f t="shared" si="21"/>
        <v>6.153846153846132E-2</v>
      </c>
      <c r="R682" s="134" t="s">
        <v>1431</v>
      </c>
      <c r="S682" s="134" t="s">
        <v>1432</v>
      </c>
      <c r="T682" s="134" t="s">
        <v>3504</v>
      </c>
      <c r="U682" s="134" t="s">
        <v>1441</v>
      </c>
      <c r="V682" s="134" t="s">
        <v>1434</v>
      </c>
      <c r="W682" s="137" t="s">
        <v>3264</v>
      </c>
      <c r="X682" s="137" t="s">
        <v>3250</v>
      </c>
      <c r="Y682" s="136"/>
      <c r="Z682" s="519" t="s">
        <v>3252</v>
      </c>
      <c r="AA682" s="476" t="s">
        <v>3253</v>
      </c>
      <c r="AB682" s="133"/>
      <c r="AC682" s="138">
        <v>2050</v>
      </c>
      <c r="AD682" s="138" t="s">
        <v>3563</v>
      </c>
    </row>
    <row r="683" spans="1:30" x14ac:dyDescent="0.2">
      <c r="A683" s="35" t="s">
        <v>70</v>
      </c>
      <c r="B683" s="673">
        <v>824758</v>
      </c>
      <c r="C683" s="372">
        <v>3086126620688</v>
      </c>
      <c r="D683" s="134" t="s">
        <v>1464</v>
      </c>
      <c r="E683" s="134" t="s">
        <v>30</v>
      </c>
      <c r="F683" s="134"/>
      <c r="G683" s="134"/>
      <c r="H683" s="134" t="str">
        <f t="shared" si="22"/>
        <v>824758</v>
      </c>
      <c r="I683" s="723" t="s">
        <v>4416</v>
      </c>
      <c r="J683" s="134" t="s">
        <v>31</v>
      </c>
      <c r="K683" s="134">
        <v>5</v>
      </c>
      <c r="L683" s="134">
        <v>20</v>
      </c>
      <c r="M683" s="134">
        <v>20</v>
      </c>
      <c r="N683" s="134" t="s">
        <v>74</v>
      </c>
      <c r="O683" s="617">
        <v>4.32</v>
      </c>
      <c r="P683" s="617">
        <v>4.58</v>
      </c>
      <c r="Q683" s="575">
        <f t="shared" si="21"/>
        <v>6.0185185185185119E-2</v>
      </c>
      <c r="R683" s="134" t="s">
        <v>1431</v>
      </c>
      <c r="S683" s="134" t="s">
        <v>1432</v>
      </c>
      <c r="T683" s="134" t="s">
        <v>3504</v>
      </c>
      <c r="U683" s="134" t="s">
        <v>1441</v>
      </c>
      <c r="V683" s="134" t="s">
        <v>1434</v>
      </c>
      <c r="W683" s="137"/>
      <c r="X683" s="137" t="s">
        <v>3250</v>
      </c>
      <c r="Y683" s="136"/>
      <c r="Z683" s="519" t="s">
        <v>3252</v>
      </c>
      <c r="AA683" s="476" t="s">
        <v>3253</v>
      </c>
      <c r="AB683" s="133"/>
      <c r="AC683" s="138">
        <v>2050</v>
      </c>
      <c r="AD683" s="138" t="s">
        <v>3563</v>
      </c>
    </row>
    <row r="684" spans="1:30" x14ac:dyDescent="0.2">
      <c r="A684" s="35" t="s">
        <v>70</v>
      </c>
      <c r="B684" s="673">
        <v>829577</v>
      </c>
      <c r="C684" s="372">
        <v>3086126649054</v>
      </c>
      <c r="D684" s="134" t="s">
        <v>1466</v>
      </c>
      <c r="E684" s="134" t="s">
        <v>55</v>
      </c>
      <c r="F684" s="414" t="s">
        <v>3263</v>
      </c>
      <c r="G684" s="414" t="s">
        <v>3848</v>
      </c>
      <c r="H684" s="414" t="str">
        <f t="shared" si="22"/>
        <v>829577</v>
      </c>
      <c r="I684" s="725" t="s">
        <v>4416</v>
      </c>
      <c r="J684" s="134" t="s">
        <v>31</v>
      </c>
      <c r="K684" s="134">
        <v>6</v>
      </c>
      <c r="L684" s="134">
        <v>20</v>
      </c>
      <c r="M684" s="134">
        <v>20</v>
      </c>
      <c r="N684" s="134" t="s">
        <v>119</v>
      </c>
      <c r="O684" s="617">
        <v>3.47</v>
      </c>
      <c r="P684" s="617">
        <v>3.68</v>
      </c>
      <c r="Q684" s="575">
        <f t="shared" si="21"/>
        <v>6.0518731988472574E-2</v>
      </c>
      <c r="R684" s="134" t="s">
        <v>1431</v>
      </c>
      <c r="S684" s="134" t="s">
        <v>1432</v>
      </c>
      <c r="T684" s="134" t="s">
        <v>3504</v>
      </c>
      <c r="U684" s="134" t="s">
        <v>1441</v>
      </c>
      <c r="V684" s="134" t="s">
        <v>1434</v>
      </c>
      <c r="W684" s="137" t="s">
        <v>3264</v>
      </c>
      <c r="X684" s="137" t="s">
        <v>3250</v>
      </c>
      <c r="Y684" s="136"/>
      <c r="Z684" s="519" t="s">
        <v>3252</v>
      </c>
      <c r="AA684" s="476" t="s">
        <v>3253</v>
      </c>
      <c r="AB684" s="133"/>
      <c r="AC684" s="138">
        <v>2024</v>
      </c>
      <c r="AD684" s="138" t="s">
        <v>3831</v>
      </c>
    </row>
    <row r="685" spans="1:30" x14ac:dyDescent="0.2">
      <c r="A685" s="35" t="s">
        <v>70</v>
      </c>
      <c r="B685" s="673">
        <v>9226071</v>
      </c>
      <c r="C685" s="372">
        <v>3086123360693</v>
      </c>
      <c r="D685" s="134" t="s">
        <v>1490</v>
      </c>
      <c r="E685" s="134" t="s">
        <v>30</v>
      </c>
      <c r="F685" s="134" t="s">
        <v>3263</v>
      </c>
      <c r="G685" s="134" t="s">
        <v>3506</v>
      </c>
      <c r="H685" s="134" t="str">
        <f t="shared" si="22"/>
        <v>9226071</v>
      </c>
      <c r="I685" s="723" t="s">
        <v>4416</v>
      </c>
      <c r="J685" s="134" t="s">
        <v>31</v>
      </c>
      <c r="K685" s="134">
        <v>6</v>
      </c>
      <c r="L685" s="134">
        <v>20</v>
      </c>
      <c r="M685" s="134">
        <v>20</v>
      </c>
      <c r="N685" s="134" t="s">
        <v>119</v>
      </c>
      <c r="O685" s="617">
        <v>3.47</v>
      </c>
      <c r="P685" s="617">
        <v>3.68</v>
      </c>
      <c r="Q685" s="575">
        <f t="shared" si="21"/>
        <v>6.0518731988472574E-2</v>
      </c>
      <c r="R685" s="134" t="s">
        <v>1431</v>
      </c>
      <c r="S685" s="134" t="s">
        <v>1432</v>
      </c>
      <c r="T685" s="134" t="s">
        <v>3504</v>
      </c>
      <c r="U685" s="134" t="s">
        <v>1441</v>
      </c>
      <c r="V685" s="134" t="s">
        <v>1434</v>
      </c>
      <c r="W685" s="137" t="s">
        <v>3264</v>
      </c>
      <c r="X685" s="137" t="s">
        <v>3250</v>
      </c>
      <c r="Y685" s="136"/>
      <c r="Z685" s="519" t="s">
        <v>3252</v>
      </c>
      <c r="AA685" s="476" t="s">
        <v>3253</v>
      </c>
      <c r="AB685" s="133"/>
      <c r="AC685" s="138">
        <v>2050</v>
      </c>
      <c r="AD685" s="138" t="s">
        <v>3563</v>
      </c>
    </row>
    <row r="686" spans="1:30" x14ac:dyDescent="0.2">
      <c r="A686" s="35" t="s">
        <v>70</v>
      </c>
      <c r="B686" s="673">
        <v>896055</v>
      </c>
      <c r="C686" s="372">
        <v>3086126633800</v>
      </c>
      <c r="D686" s="134" t="s">
        <v>1468</v>
      </c>
      <c r="E686" s="134" t="s">
        <v>84</v>
      </c>
      <c r="F686" s="134" t="s">
        <v>3261</v>
      </c>
      <c r="G686" s="403" t="s">
        <v>3273</v>
      </c>
      <c r="H686" s="403" t="str">
        <f t="shared" si="22"/>
        <v>896055</v>
      </c>
      <c r="I686" s="724" t="s">
        <v>4416</v>
      </c>
      <c r="J686" s="134" t="s">
        <v>31</v>
      </c>
      <c r="K686" s="134">
        <v>5</v>
      </c>
      <c r="L686" s="134">
        <v>12</v>
      </c>
      <c r="M686" s="134">
        <v>12</v>
      </c>
      <c r="N686" s="134" t="s">
        <v>302</v>
      </c>
      <c r="O686" s="617">
        <v>2.9</v>
      </c>
      <c r="P686" s="617">
        <v>2.98</v>
      </c>
      <c r="Q686" s="575">
        <f t="shared" si="21"/>
        <v>2.7586206896551779E-2</v>
      </c>
      <c r="R686" s="134" t="s">
        <v>1431</v>
      </c>
      <c r="S686" s="134" t="s">
        <v>1432</v>
      </c>
      <c r="T686" s="134" t="s">
        <v>3504</v>
      </c>
      <c r="U686" s="134" t="s">
        <v>1441</v>
      </c>
      <c r="V686" s="134" t="s">
        <v>1434</v>
      </c>
      <c r="W686" s="137"/>
      <c r="X686" s="137" t="s">
        <v>3250</v>
      </c>
      <c r="Y686" s="136"/>
      <c r="Z686" s="519" t="s">
        <v>3252</v>
      </c>
      <c r="AA686" s="476" t="s">
        <v>3253</v>
      </c>
      <c r="AB686" s="133"/>
      <c r="AC686" s="138">
        <v>2050</v>
      </c>
      <c r="AD686" s="138" t="s">
        <v>3563</v>
      </c>
    </row>
    <row r="687" spans="1:30" x14ac:dyDescent="0.2">
      <c r="A687" s="35" t="s">
        <v>3238</v>
      </c>
      <c r="B687" s="673">
        <v>935695</v>
      </c>
      <c r="C687" s="372">
        <v>3086123425460</v>
      </c>
      <c r="D687" s="134" t="s">
        <v>1470</v>
      </c>
      <c r="E687" s="134" t="s">
        <v>55</v>
      </c>
      <c r="F687" s="414" t="s">
        <v>3263</v>
      </c>
      <c r="G687" s="414" t="s">
        <v>3849</v>
      </c>
      <c r="H687" s="414" t="str">
        <f t="shared" si="22"/>
        <v>935695</v>
      </c>
      <c r="I687" s="725" t="s">
        <v>4416</v>
      </c>
      <c r="J687" s="134" t="s">
        <v>31</v>
      </c>
      <c r="K687" s="134">
        <v>10</v>
      </c>
      <c r="L687" s="134">
        <v>24</v>
      </c>
      <c r="M687" s="134">
        <v>24</v>
      </c>
      <c r="N687" s="134" t="s">
        <v>520</v>
      </c>
      <c r="O687" s="617">
        <v>6.92</v>
      </c>
      <c r="P687" s="617">
        <v>7.2</v>
      </c>
      <c r="Q687" s="575">
        <f t="shared" si="21"/>
        <v>4.0462427745664886E-2</v>
      </c>
      <c r="R687" s="134" t="s">
        <v>1431</v>
      </c>
      <c r="S687" s="134" t="s">
        <v>1432</v>
      </c>
      <c r="T687" s="134" t="s">
        <v>3504</v>
      </c>
      <c r="U687" s="134" t="s">
        <v>1441</v>
      </c>
      <c r="V687" s="134" t="s">
        <v>1434</v>
      </c>
      <c r="W687" s="137" t="s">
        <v>3264</v>
      </c>
      <c r="X687" s="137" t="s">
        <v>3250</v>
      </c>
      <c r="Y687" s="136"/>
      <c r="Z687" s="519" t="s">
        <v>3252</v>
      </c>
      <c r="AA687" s="476" t="s">
        <v>3253</v>
      </c>
      <c r="AB687" s="133"/>
      <c r="AC687" s="138">
        <v>2023</v>
      </c>
      <c r="AD687" s="138" t="s">
        <v>3734</v>
      </c>
    </row>
    <row r="688" spans="1:30" x14ac:dyDescent="0.2">
      <c r="A688" s="35" t="s">
        <v>70</v>
      </c>
      <c r="B688" s="673">
        <v>958114</v>
      </c>
      <c r="C688" s="372">
        <v>3086123512252</v>
      </c>
      <c r="D688" s="134" t="s">
        <v>1474</v>
      </c>
      <c r="E688" s="134" t="s">
        <v>30</v>
      </c>
      <c r="F688" s="134" t="s">
        <v>3263</v>
      </c>
      <c r="G688" s="134" t="s">
        <v>3850</v>
      </c>
      <c r="H688" s="134" t="str">
        <f t="shared" si="22"/>
        <v>958114</v>
      </c>
      <c r="I688" s="723" t="s">
        <v>4416</v>
      </c>
      <c r="J688" s="134" t="s">
        <v>31</v>
      </c>
      <c r="K688" s="134">
        <v>10</v>
      </c>
      <c r="L688" s="134">
        <v>24</v>
      </c>
      <c r="M688" s="134">
        <v>24</v>
      </c>
      <c r="N688" s="134" t="s">
        <v>520</v>
      </c>
      <c r="O688" s="617">
        <v>6.92</v>
      </c>
      <c r="P688" s="617">
        <v>7.2</v>
      </c>
      <c r="Q688" s="575">
        <f t="shared" si="21"/>
        <v>4.0462427745664886E-2</v>
      </c>
      <c r="R688" s="134" t="s">
        <v>1431</v>
      </c>
      <c r="S688" s="134" t="s">
        <v>1432</v>
      </c>
      <c r="T688" s="134" t="s">
        <v>3504</v>
      </c>
      <c r="U688" s="134" t="s">
        <v>1441</v>
      </c>
      <c r="V688" s="134" t="s">
        <v>1434</v>
      </c>
      <c r="W688" s="137" t="s">
        <v>3264</v>
      </c>
      <c r="X688" s="137" t="s">
        <v>3250</v>
      </c>
      <c r="Y688" s="136"/>
      <c r="Z688" s="519" t="s">
        <v>3252</v>
      </c>
      <c r="AA688" s="476" t="s">
        <v>3253</v>
      </c>
      <c r="AB688" s="133"/>
      <c r="AC688" s="138">
        <v>2050</v>
      </c>
      <c r="AD688" s="138" t="s">
        <v>3563</v>
      </c>
    </row>
    <row r="689" spans="1:30" x14ac:dyDescent="0.2">
      <c r="A689" s="35" t="s">
        <v>70</v>
      </c>
      <c r="B689" s="673">
        <v>964859</v>
      </c>
      <c r="C689" s="372">
        <v>3086123538474</v>
      </c>
      <c r="D689" s="134" t="s">
        <v>1476</v>
      </c>
      <c r="E689" s="134" t="s">
        <v>30</v>
      </c>
      <c r="F689" s="134"/>
      <c r="G689" s="134"/>
      <c r="H689" s="134" t="str">
        <f t="shared" si="22"/>
        <v>964859</v>
      </c>
      <c r="I689" s="723" t="s">
        <v>4416</v>
      </c>
      <c r="J689" s="134" t="s">
        <v>31</v>
      </c>
      <c r="K689" s="134">
        <v>4</v>
      </c>
      <c r="L689" s="134">
        <v>20</v>
      </c>
      <c r="M689" s="134">
        <v>20</v>
      </c>
      <c r="N689" s="134" t="s">
        <v>277</v>
      </c>
      <c r="O689" s="617">
        <v>3.63</v>
      </c>
      <c r="P689" s="617">
        <v>3.85</v>
      </c>
      <c r="Q689" s="575">
        <f t="shared" si="21"/>
        <v>6.0606060606060552E-2</v>
      </c>
      <c r="R689" s="134" t="s">
        <v>1431</v>
      </c>
      <c r="S689" s="134" t="s">
        <v>1432</v>
      </c>
      <c r="T689" s="134" t="s">
        <v>3504</v>
      </c>
      <c r="U689" s="134" t="s">
        <v>1441</v>
      </c>
      <c r="V689" s="134" t="s">
        <v>1434</v>
      </c>
      <c r="W689" s="137" t="s">
        <v>3474</v>
      </c>
      <c r="X689" s="137" t="s">
        <v>3250</v>
      </c>
      <c r="Y689" s="136"/>
      <c r="Z689" s="519" t="s">
        <v>3252</v>
      </c>
      <c r="AA689" s="476" t="s">
        <v>3253</v>
      </c>
      <c r="AB689" s="133"/>
      <c r="AC689" s="138">
        <v>2050</v>
      </c>
      <c r="AD689" s="138" t="s">
        <v>3563</v>
      </c>
    </row>
    <row r="690" spans="1:30" x14ac:dyDescent="0.2">
      <c r="A690" s="35" t="s">
        <v>70</v>
      </c>
      <c r="B690" s="673">
        <v>968471</v>
      </c>
      <c r="C690" s="372">
        <v>3086123546165</v>
      </c>
      <c r="D690" s="134" t="s">
        <v>1478</v>
      </c>
      <c r="E690" s="134" t="s">
        <v>30</v>
      </c>
      <c r="F690" s="134"/>
      <c r="G690" s="134"/>
      <c r="H690" s="134" t="str">
        <f t="shared" si="22"/>
        <v>968471</v>
      </c>
      <c r="I690" s="723" t="s">
        <v>4416</v>
      </c>
      <c r="J690" s="134" t="s">
        <v>66</v>
      </c>
      <c r="K690" s="134">
        <v>8</v>
      </c>
      <c r="L690" s="134">
        <v>20</v>
      </c>
      <c r="M690" s="134">
        <v>20</v>
      </c>
      <c r="N690" s="134" t="s">
        <v>85</v>
      </c>
      <c r="O690" s="617">
        <v>7.1</v>
      </c>
      <c r="P690" s="617">
        <v>7.42</v>
      </c>
      <c r="Q690" s="575">
        <f t="shared" si="21"/>
        <v>4.5070422535211208E-2</v>
      </c>
      <c r="R690" s="134" t="s">
        <v>1431</v>
      </c>
      <c r="S690" s="134" t="s">
        <v>1432</v>
      </c>
      <c r="T690" s="134" t="s">
        <v>3504</v>
      </c>
      <c r="U690" s="134" t="s">
        <v>1441</v>
      </c>
      <c r="V690" s="134" t="s">
        <v>1434</v>
      </c>
      <c r="W690" s="137"/>
      <c r="X690" s="137" t="s">
        <v>3250</v>
      </c>
      <c r="Y690" s="136"/>
      <c r="Z690" s="519" t="s">
        <v>3252</v>
      </c>
      <c r="AA690" s="476" t="s">
        <v>3253</v>
      </c>
      <c r="AB690" s="133"/>
      <c r="AC690" s="138">
        <v>2050</v>
      </c>
      <c r="AD690" s="138" t="s">
        <v>3563</v>
      </c>
    </row>
    <row r="691" spans="1:30" x14ac:dyDescent="0.2">
      <c r="A691" s="35" t="s">
        <v>70</v>
      </c>
      <c r="B691" s="673">
        <v>968483</v>
      </c>
      <c r="C691" s="372">
        <v>3086123538498</v>
      </c>
      <c r="D691" s="134" t="s">
        <v>1480</v>
      </c>
      <c r="E691" s="134" t="s">
        <v>30</v>
      </c>
      <c r="F691" s="134"/>
      <c r="G691" s="134"/>
      <c r="H691" s="134" t="str">
        <f t="shared" si="22"/>
        <v>968483</v>
      </c>
      <c r="I691" s="723" t="s">
        <v>4416</v>
      </c>
      <c r="J691" s="134" t="s">
        <v>66</v>
      </c>
      <c r="K691" s="134">
        <v>5</v>
      </c>
      <c r="L691" s="134">
        <v>20</v>
      </c>
      <c r="M691" s="134">
        <v>20</v>
      </c>
      <c r="N691" s="134" t="s">
        <v>74</v>
      </c>
      <c r="O691" s="634"/>
      <c r="P691" s="634"/>
      <c r="Q691" s="575" t="e">
        <f t="shared" si="21"/>
        <v>#DIV/0!</v>
      </c>
      <c r="R691" s="134" t="s">
        <v>1431</v>
      </c>
      <c r="S691" s="134" t="s">
        <v>1432</v>
      </c>
      <c r="T691" s="134" t="s">
        <v>3504</v>
      </c>
      <c r="U691" s="134" t="s">
        <v>1441</v>
      </c>
      <c r="V691" s="134" t="s">
        <v>1434</v>
      </c>
      <c r="W691" s="137"/>
      <c r="X691" s="137" t="s">
        <v>3250</v>
      </c>
      <c r="Y691" s="136"/>
      <c r="Z691" s="519" t="s">
        <v>3252</v>
      </c>
      <c r="AA691" s="476" t="s">
        <v>3253</v>
      </c>
      <c r="AB691" s="133"/>
      <c r="AC691" s="138">
        <v>2050</v>
      </c>
      <c r="AD691" s="138" t="s">
        <v>3563</v>
      </c>
    </row>
    <row r="692" spans="1:30" x14ac:dyDescent="0.2">
      <c r="A692" s="35" t="s">
        <v>70</v>
      </c>
      <c r="B692" s="673">
        <v>992561</v>
      </c>
      <c r="C692" s="372">
        <v>3086123593725</v>
      </c>
      <c r="D692" s="134" t="s">
        <v>1484</v>
      </c>
      <c r="E692" s="134" t="s">
        <v>30</v>
      </c>
      <c r="F692" s="134"/>
      <c r="G692" s="134"/>
      <c r="H692" s="134" t="str">
        <f t="shared" si="22"/>
        <v>992561</v>
      </c>
      <c r="I692" s="723" t="s">
        <v>4416</v>
      </c>
      <c r="J692" s="134" t="s">
        <v>31</v>
      </c>
      <c r="K692" s="134">
        <v>6</v>
      </c>
      <c r="L692" s="134">
        <v>20</v>
      </c>
      <c r="M692" s="134">
        <v>20</v>
      </c>
      <c r="N692" s="134" t="s">
        <v>119</v>
      </c>
      <c r="O692" s="617">
        <v>5.51</v>
      </c>
      <c r="P692" s="617">
        <v>5.84</v>
      </c>
      <c r="Q692" s="575">
        <f t="shared" si="21"/>
        <v>5.9891107078039907E-2</v>
      </c>
      <c r="R692" s="134" t="s">
        <v>1431</v>
      </c>
      <c r="S692" s="134" t="s">
        <v>1432</v>
      </c>
      <c r="T692" s="134" t="s">
        <v>3504</v>
      </c>
      <c r="U692" s="134" t="s">
        <v>1441</v>
      </c>
      <c r="V692" s="134" t="s">
        <v>1434</v>
      </c>
      <c r="W692" s="137" t="s">
        <v>3474</v>
      </c>
      <c r="X692" s="137" t="s">
        <v>3250</v>
      </c>
      <c r="Y692" s="136"/>
      <c r="Z692" s="519" t="s">
        <v>3252</v>
      </c>
      <c r="AA692" s="476" t="s">
        <v>3253</v>
      </c>
      <c r="AB692" s="133"/>
      <c r="AC692" s="138">
        <v>2050</v>
      </c>
      <c r="AD692" s="138" t="s">
        <v>3563</v>
      </c>
    </row>
    <row r="693" spans="1:30" x14ac:dyDescent="0.2">
      <c r="A693" s="35" t="s">
        <v>70</v>
      </c>
      <c r="B693" s="673">
        <v>992562</v>
      </c>
      <c r="C693" s="372">
        <v>3086123593732</v>
      </c>
      <c r="D693" s="134" t="s">
        <v>1486</v>
      </c>
      <c r="E693" s="134" t="s">
        <v>30</v>
      </c>
      <c r="F693" s="134"/>
      <c r="G693" s="134"/>
      <c r="H693" s="134" t="str">
        <f t="shared" si="22"/>
        <v>992562</v>
      </c>
      <c r="I693" s="723" t="s">
        <v>4416</v>
      </c>
      <c r="J693" s="134" t="s">
        <v>31</v>
      </c>
      <c r="K693" s="134">
        <v>12</v>
      </c>
      <c r="L693" s="134">
        <v>20</v>
      </c>
      <c r="M693" s="134">
        <v>20</v>
      </c>
      <c r="N693" s="134" t="s">
        <v>129</v>
      </c>
      <c r="O693" s="617">
        <v>9.9</v>
      </c>
      <c r="P693" s="617">
        <v>10.49</v>
      </c>
      <c r="Q693" s="575">
        <f t="shared" si="21"/>
        <v>5.9595959595959647E-2</v>
      </c>
      <c r="R693" s="134" t="s">
        <v>1431</v>
      </c>
      <c r="S693" s="134" t="s">
        <v>1432</v>
      </c>
      <c r="T693" s="134" t="s">
        <v>3504</v>
      </c>
      <c r="U693" s="134" t="s">
        <v>1441</v>
      </c>
      <c r="V693" s="134" t="s">
        <v>1434</v>
      </c>
      <c r="W693" s="137" t="s">
        <v>3474</v>
      </c>
      <c r="X693" s="137" t="s">
        <v>3250</v>
      </c>
      <c r="Y693" s="136"/>
      <c r="Z693" s="519" t="s">
        <v>3252</v>
      </c>
      <c r="AA693" s="476" t="s">
        <v>3253</v>
      </c>
      <c r="AB693" s="133"/>
      <c r="AC693" s="138">
        <v>2050</v>
      </c>
      <c r="AD693" s="138" t="s">
        <v>3563</v>
      </c>
    </row>
    <row r="694" spans="1:30" x14ac:dyDescent="0.2">
      <c r="A694" s="35" t="s">
        <v>70</v>
      </c>
      <c r="B694" s="673">
        <v>972164</v>
      </c>
      <c r="C694" s="372">
        <v>3086123559585</v>
      </c>
      <c r="D694" s="134" t="s">
        <v>1492</v>
      </c>
      <c r="E694" s="134" t="s">
        <v>84</v>
      </c>
      <c r="F694" s="134"/>
      <c r="G694" s="134"/>
      <c r="H694" s="134" t="str">
        <f t="shared" si="22"/>
        <v>972164</v>
      </c>
      <c r="I694" s="723" t="s">
        <v>4416</v>
      </c>
      <c r="J694" s="134" t="s">
        <v>111</v>
      </c>
      <c r="K694" s="134">
        <v>15</v>
      </c>
      <c r="L694" s="134">
        <v>10</v>
      </c>
      <c r="M694" s="134">
        <v>10</v>
      </c>
      <c r="N694" s="134" t="s">
        <v>1208</v>
      </c>
      <c r="O694" s="617">
        <v>15.37</v>
      </c>
      <c r="P694" s="617">
        <v>16.059999999999999</v>
      </c>
      <c r="Q694" s="575">
        <f t="shared" si="21"/>
        <v>4.4892648015614878E-2</v>
      </c>
      <c r="R694" s="134" t="s">
        <v>1431</v>
      </c>
      <c r="S694" s="134" t="s">
        <v>1493</v>
      </c>
      <c r="T694" s="134" t="s">
        <v>3507</v>
      </c>
      <c r="U694" s="134" t="s">
        <v>1494</v>
      </c>
      <c r="V694" s="134" t="s">
        <v>1434</v>
      </c>
      <c r="W694" s="137"/>
      <c r="X694" s="137" t="s">
        <v>3250</v>
      </c>
      <c r="Y694" s="136"/>
      <c r="Z694" s="519" t="s">
        <v>3252</v>
      </c>
      <c r="AA694" s="476" t="s">
        <v>3253</v>
      </c>
      <c r="AB694" s="133"/>
      <c r="AC694" s="138">
        <v>2023</v>
      </c>
      <c r="AD694" s="138" t="s">
        <v>3734</v>
      </c>
    </row>
    <row r="695" spans="1:30" x14ac:dyDescent="0.2">
      <c r="A695" s="35" t="s">
        <v>70</v>
      </c>
      <c r="B695" s="673">
        <v>999155</v>
      </c>
      <c r="C695" s="372">
        <v>3086123639065</v>
      </c>
      <c r="D695" s="134" t="s">
        <v>1496</v>
      </c>
      <c r="E695" s="134" t="s">
        <v>84</v>
      </c>
      <c r="F695" s="134" t="s">
        <v>3261</v>
      </c>
      <c r="G695" s="403" t="s">
        <v>3273</v>
      </c>
      <c r="H695" s="403" t="str">
        <f t="shared" si="22"/>
        <v>999155</v>
      </c>
      <c r="I695" s="724" t="s">
        <v>4416</v>
      </c>
      <c r="J695" s="134" t="s">
        <v>123</v>
      </c>
      <c r="K695" s="134">
        <v>15</v>
      </c>
      <c r="L695" s="134">
        <v>10</v>
      </c>
      <c r="M695" s="134">
        <v>10</v>
      </c>
      <c r="N695" s="134" t="s">
        <v>1208</v>
      </c>
      <c r="O695" s="617">
        <v>15.37</v>
      </c>
      <c r="P695" s="617">
        <v>16.059999999999999</v>
      </c>
      <c r="Q695" s="575">
        <f t="shared" si="21"/>
        <v>4.4892648015614878E-2</v>
      </c>
      <c r="R695" s="134" t="s">
        <v>1431</v>
      </c>
      <c r="S695" s="134" t="s">
        <v>1493</v>
      </c>
      <c r="T695" s="134" t="s">
        <v>3507</v>
      </c>
      <c r="U695" s="134" t="s">
        <v>1494</v>
      </c>
      <c r="V695" s="134" t="s">
        <v>1434</v>
      </c>
      <c r="W695" s="137"/>
      <c r="X695" s="137" t="s">
        <v>3250</v>
      </c>
      <c r="Y695" s="136"/>
      <c r="Z695" s="519" t="s">
        <v>3252</v>
      </c>
      <c r="AA695" s="476" t="s">
        <v>3253</v>
      </c>
      <c r="AB695" s="133"/>
      <c r="AC695" s="138">
        <v>2050</v>
      </c>
      <c r="AD695" s="138" t="s">
        <v>3563</v>
      </c>
    </row>
    <row r="696" spans="1:30" x14ac:dyDescent="0.2">
      <c r="A696" s="35" t="s">
        <v>70</v>
      </c>
      <c r="B696" s="673">
        <v>942040</v>
      </c>
      <c r="C696" s="372">
        <v>3086123448919</v>
      </c>
      <c r="D696" s="134" t="s">
        <v>1498</v>
      </c>
      <c r="E696" s="134" t="s">
        <v>30</v>
      </c>
      <c r="F696" s="414" t="s">
        <v>3261</v>
      </c>
      <c r="G696" s="403" t="s">
        <v>1499</v>
      </c>
      <c r="H696" s="403" t="str">
        <f t="shared" si="22"/>
        <v>942040</v>
      </c>
      <c r="I696" s="724" t="s">
        <v>4416</v>
      </c>
      <c r="J696" s="134" t="s">
        <v>31</v>
      </c>
      <c r="K696" s="134">
        <v>12</v>
      </c>
      <c r="L696" s="134">
        <v>18</v>
      </c>
      <c r="M696" s="134">
        <v>1</v>
      </c>
      <c r="N696" s="134" t="s">
        <v>46</v>
      </c>
      <c r="O696" s="617">
        <v>8.3800000000000008</v>
      </c>
      <c r="P696" s="617">
        <v>8.6199999999999992</v>
      </c>
      <c r="Q696" s="575">
        <f t="shared" si="21"/>
        <v>2.8639618138424527E-2</v>
      </c>
      <c r="R696" s="134" t="s">
        <v>1431</v>
      </c>
      <c r="S696" s="134" t="s">
        <v>1432</v>
      </c>
      <c r="T696" s="134" t="s">
        <v>3508</v>
      </c>
      <c r="U696" s="134" t="s">
        <v>1500</v>
      </c>
      <c r="V696" s="134" t="s">
        <v>1434</v>
      </c>
      <c r="W696" s="137"/>
      <c r="X696" s="137" t="s">
        <v>3250</v>
      </c>
      <c r="Y696" s="136"/>
      <c r="Z696" s="519" t="s">
        <v>3252</v>
      </c>
      <c r="AA696" s="476" t="s">
        <v>3253</v>
      </c>
      <c r="AB696" s="133" t="s">
        <v>1501</v>
      </c>
      <c r="AC696" s="138">
        <v>2024</v>
      </c>
      <c r="AD696" s="138" t="s">
        <v>3826</v>
      </c>
    </row>
    <row r="697" spans="1:30" x14ac:dyDescent="0.2">
      <c r="A697" s="35" t="s">
        <v>70</v>
      </c>
      <c r="B697" s="673">
        <v>946041</v>
      </c>
      <c r="C697" s="372">
        <v>3086123448926</v>
      </c>
      <c r="D697" s="134" t="s">
        <v>1503</v>
      </c>
      <c r="E697" s="134" t="s">
        <v>30</v>
      </c>
      <c r="F697" s="134"/>
      <c r="G697" s="134"/>
      <c r="H697" s="134" t="str">
        <f t="shared" si="22"/>
        <v>946041</v>
      </c>
      <c r="I697" s="723" t="s">
        <v>4416</v>
      </c>
      <c r="J697" s="134" t="s">
        <v>31</v>
      </c>
      <c r="K697" s="134">
        <v>4</v>
      </c>
      <c r="L697" s="134">
        <v>10</v>
      </c>
      <c r="M697" s="134">
        <v>10</v>
      </c>
      <c r="N697" s="134" t="s">
        <v>277</v>
      </c>
      <c r="O697" s="617">
        <v>4.97</v>
      </c>
      <c r="P697" s="617">
        <v>5.17</v>
      </c>
      <c r="Q697" s="575">
        <f t="shared" si="21"/>
        <v>4.0241448692152959E-2</v>
      </c>
      <c r="R697" s="134" t="s">
        <v>1431</v>
      </c>
      <c r="S697" s="134" t="s">
        <v>1432</v>
      </c>
      <c r="T697" s="134" t="s">
        <v>3508</v>
      </c>
      <c r="U697" s="134" t="s">
        <v>1500</v>
      </c>
      <c r="V697" s="134" t="s">
        <v>1434</v>
      </c>
      <c r="W697" s="137"/>
      <c r="X697" s="137" t="s">
        <v>3250</v>
      </c>
      <c r="Y697" s="136"/>
      <c r="Z697" s="519" t="s">
        <v>3252</v>
      </c>
      <c r="AA697" s="476" t="s">
        <v>3253</v>
      </c>
      <c r="AB697" s="133"/>
      <c r="AC697" s="138">
        <v>2024</v>
      </c>
      <c r="AD697" s="138" t="s">
        <v>3826</v>
      </c>
    </row>
    <row r="698" spans="1:30" x14ac:dyDescent="0.2">
      <c r="A698" s="35" t="s">
        <v>70</v>
      </c>
      <c r="B698" s="673">
        <v>950470</v>
      </c>
      <c r="C698" s="372">
        <v>3086123498587</v>
      </c>
      <c r="D698" s="134" t="s">
        <v>1505</v>
      </c>
      <c r="E698" s="134" t="s">
        <v>30</v>
      </c>
      <c r="F698" s="414" t="s">
        <v>3261</v>
      </c>
      <c r="G698" s="403" t="s">
        <v>1499</v>
      </c>
      <c r="H698" s="403" t="str">
        <f t="shared" si="22"/>
        <v>950470</v>
      </c>
      <c r="I698" s="724" t="s">
        <v>4416</v>
      </c>
      <c r="J698" s="134" t="s">
        <v>31</v>
      </c>
      <c r="K698" s="134">
        <v>4</v>
      </c>
      <c r="L698" s="134">
        <v>6</v>
      </c>
      <c r="M698" s="134">
        <v>6</v>
      </c>
      <c r="N698" s="134" t="s">
        <v>1506</v>
      </c>
      <c r="O698" s="617">
        <v>2.86</v>
      </c>
      <c r="P698" s="617">
        <v>2.94</v>
      </c>
      <c r="Q698" s="575">
        <f t="shared" si="21"/>
        <v>2.7972027972027913E-2</v>
      </c>
      <c r="R698" s="134" t="s">
        <v>1431</v>
      </c>
      <c r="S698" s="134" t="s">
        <v>1432</v>
      </c>
      <c r="T698" s="134" t="s">
        <v>3508</v>
      </c>
      <c r="U698" s="134" t="s">
        <v>1500</v>
      </c>
      <c r="V698" s="134" t="s">
        <v>1434</v>
      </c>
      <c r="W698" s="137"/>
      <c r="X698" s="137" t="s">
        <v>3250</v>
      </c>
      <c r="Y698" s="136"/>
      <c r="Z698" s="519" t="s">
        <v>3252</v>
      </c>
      <c r="AA698" s="476" t="s">
        <v>3253</v>
      </c>
      <c r="AB698" s="133"/>
      <c r="AC698" s="138">
        <v>2024</v>
      </c>
      <c r="AD698" s="138" t="s">
        <v>3826</v>
      </c>
    </row>
    <row r="699" spans="1:30" x14ac:dyDescent="0.2">
      <c r="A699" s="35" t="s">
        <v>70</v>
      </c>
      <c r="B699" s="673">
        <v>9442121</v>
      </c>
      <c r="C699" s="372">
        <v>3086123466487</v>
      </c>
      <c r="D699" s="134" t="s">
        <v>1508</v>
      </c>
      <c r="E699" s="134" t="s">
        <v>84</v>
      </c>
      <c r="F699" s="134" t="s">
        <v>3261</v>
      </c>
      <c r="G699" s="403" t="s">
        <v>3273</v>
      </c>
      <c r="H699" s="403" t="str">
        <f t="shared" si="22"/>
        <v>9442121</v>
      </c>
      <c r="I699" s="724" t="s">
        <v>4416</v>
      </c>
      <c r="J699" s="134" t="s">
        <v>66</v>
      </c>
      <c r="K699" s="134">
        <v>6</v>
      </c>
      <c r="L699" s="134">
        <v>20</v>
      </c>
      <c r="M699" s="134">
        <v>20</v>
      </c>
      <c r="N699" s="134" t="s">
        <v>119</v>
      </c>
      <c r="O699" s="617">
        <v>4.24</v>
      </c>
      <c r="P699" s="617">
        <v>4.49</v>
      </c>
      <c r="Q699" s="575">
        <f t="shared" si="21"/>
        <v>5.89622641509433E-2</v>
      </c>
      <c r="R699" s="134" t="s">
        <v>1431</v>
      </c>
      <c r="S699" s="134" t="s">
        <v>1432</v>
      </c>
      <c r="T699" s="134" t="s">
        <v>3508</v>
      </c>
      <c r="U699" s="134" t="s">
        <v>1500</v>
      </c>
      <c r="V699" s="134" t="s">
        <v>1434</v>
      </c>
      <c r="W699" s="137"/>
      <c r="X699" s="137" t="s">
        <v>3250</v>
      </c>
      <c r="Y699" s="136"/>
      <c r="Z699" s="519" t="s">
        <v>3252</v>
      </c>
      <c r="AA699" s="476" t="s">
        <v>3253</v>
      </c>
      <c r="AB699" s="133"/>
      <c r="AC699" s="138">
        <v>2024</v>
      </c>
      <c r="AD699" s="138" t="s">
        <v>3826</v>
      </c>
    </row>
    <row r="700" spans="1:30" x14ac:dyDescent="0.2">
      <c r="A700" s="35" t="s">
        <v>70</v>
      </c>
      <c r="B700" s="673">
        <v>943647</v>
      </c>
      <c r="C700" s="372">
        <v>3086123461260</v>
      </c>
      <c r="D700" s="134" t="s">
        <v>1510</v>
      </c>
      <c r="E700" s="134" t="s">
        <v>84</v>
      </c>
      <c r="F700" s="134" t="s">
        <v>3249</v>
      </c>
      <c r="G700" s="391" t="s">
        <v>3509</v>
      </c>
      <c r="H700" s="391" t="str">
        <f t="shared" si="22"/>
        <v>943647</v>
      </c>
      <c r="I700" s="725" t="s">
        <v>4416</v>
      </c>
      <c r="J700" s="134" t="s">
        <v>31</v>
      </c>
      <c r="K700" s="134">
        <v>10</v>
      </c>
      <c r="L700" s="134">
        <v>20</v>
      </c>
      <c r="M700" s="134">
        <v>1</v>
      </c>
      <c r="N700" s="134" t="s">
        <v>802</v>
      </c>
      <c r="O700" s="617">
        <v>10.130000000000001</v>
      </c>
      <c r="P700" s="617">
        <v>10.42</v>
      </c>
      <c r="Q700" s="575">
        <f t="shared" si="21"/>
        <v>2.8627838104639647E-2</v>
      </c>
      <c r="R700" s="134" t="s">
        <v>1431</v>
      </c>
      <c r="S700" s="134" t="s">
        <v>1432</v>
      </c>
      <c r="T700" s="134" t="s">
        <v>3510</v>
      </c>
      <c r="U700" s="134" t="s">
        <v>1512</v>
      </c>
      <c r="V700" s="134" t="s">
        <v>1434</v>
      </c>
      <c r="W700" s="137"/>
      <c r="X700" s="137" t="s">
        <v>3250</v>
      </c>
      <c r="Y700" s="136"/>
      <c r="Z700" s="519" t="s">
        <v>3252</v>
      </c>
      <c r="AA700" s="476" t="s">
        <v>3253</v>
      </c>
      <c r="AB700" s="133"/>
      <c r="AC700" s="138">
        <v>2050</v>
      </c>
      <c r="AD700" s="138" t="s">
        <v>3563</v>
      </c>
    </row>
    <row r="701" spans="1:30" x14ac:dyDescent="0.2">
      <c r="A701" s="35" t="s">
        <v>70</v>
      </c>
      <c r="B701" s="673">
        <v>517962</v>
      </c>
      <c r="C701" s="372">
        <v>3086123742864</v>
      </c>
      <c r="D701" s="134" t="s">
        <v>1550</v>
      </c>
      <c r="E701" s="134" t="s">
        <v>30</v>
      </c>
      <c r="F701" s="134" t="s">
        <v>3851</v>
      </c>
      <c r="G701" s="420" t="s">
        <v>3511</v>
      </c>
      <c r="H701" s="420" t="str">
        <f t="shared" si="22"/>
        <v>517962</v>
      </c>
      <c r="I701" s="726" t="s">
        <v>4416</v>
      </c>
      <c r="J701" s="134" t="s">
        <v>31</v>
      </c>
      <c r="K701" s="134">
        <v>12</v>
      </c>
      <c r="L701" s="134">
        <v>20</v>
      </c>
      <c r="M701" s="134">
        <v>1</v>
      </c>
      <c r="N701" s="134" t="s">
        <v>46</v>
      </c>
      <c r="O701" s="617" t="s">
        <v>3321</v>
      </c>
      <c r="P701" s="617">
        <v>8.8000000000000007</v>
      </c>
      <c r="Q701" s="575" t="s">
        <v>3322</v>
      </c>
      <c r="R701" s="134" t="s">
        <v>1431</v>
      </c>
      <c r="S701" s="134" t="s">
        <v>1432</v>
      </c>
      <c r="T701" s="134" t="s">
        <v>3513</v>
      </c>
      <c r="U701" s="134" t="s">
        <v>1532</v>
      </c>
      <c r="V701" s="134" t="s">
        <v>1434</v>
      </c>
      <c r="W701" s="646" t="s">
        <v>73</v>
      </c>
      <c r="X701" s="646" t="s">
        <v>3516</v>
      </c>
      <c r="Y701" s="136"/>
      <c r="Z701" s="519" t="s">
        <v>3252</v>
      </c>
      <c r="AA701" s="476" t="s">
        <v>3253</v>
      </c>
      <c r="AB701" s="133"/>
      <c r="AC701" s="138">
        <v>2050</v>
      </c>
      <c r="AD701" s="138" t="s">
        <v>3563</v>
      </c>
    </row>
    <row r="702" spans="1:30" x14ac:dyDescent="0.2">
      <c r="A702" s="35" t="s">
        <v>70</v>
      </c>
      <c r="B702" s="673">
        <v>943648</v>
      </c>
      <c r="C702" s="372">
        <v>3086123461277</v>
      </c>
      <c r="D702" s="134" t="s">
        <v>1515</v>
      </c>
      <c r="E702" s="134" t="s">
        <v>84</v>
      </c>
      <c r="F702" s="134" t="s">
        <v>3249</v>
      </c>
      <c r="G702" s="391" t="s">
        <v>3514</v>
      </c>
      <c r="H702" s="391" t="str">
        <f t="shared" si="22"/>
        <v>943648</v>
      </c>
      <c r="I702" s="725" t="s">
        <v>4416</v>
      </c>
      <c r="J702" s="134" t="s">
        <v>31</v>
      </c>
      <c r="K702" s="134">
        <v>10</v>
      </c>
      <c r="L702" s="134">
        <v>20</v>
      </c>
      <c r="M702" s="134">
        <v>1</v>
      </c>
      <c r="N702" s="134" t="s">
        <v>802</v>
      </c>
      <c r="O702" s="617">
        <v>10.130000000000001</v>
      </c>
      <c r="P702" s="617">
        <v>10.42</v>
      </c>
      <c r="Q702" s="575">
        <f t="shared" si="21"/>
        <v>2.8627838104639647E-2</v>
      </c>
      <c r="R702" s="134" t="s">
        <v>1431</v>
      </c>
      <c r="S702" s="134" t="s">
        <v>1432</v>
      </c>
      <c r="T702" s="134" t="s">
        <v>3510</v>
      </c>
      <c r="U702" s="134" t="s">
        <v>1512</v>
      </c>
      <c r="V702" s="134" t="s">
        <v>1434</v>
      </c>
      <c r="W702" s="137"/>
      <c r="X702" s="137" t="s">
        <v>3250</v>
      </c>
      <c r="Y702" s="136"/>
      <c r="Z702" s="519" t="s">
        <v>3252</v>
      </c>
      <c r="AA702" s="476" t="s">
        <v>3253</v>
      </c>
      <c r="AB702" s="133"/>
      <c r="AC702" s="138">
        <v>2050</v>
      </c>
      <c r="AD702" s="138" t="s">
        <v>3563</v>
      </c>
    </row>
    <row r="703" spans="1:30" x14ac:dyDescent="0.2">
      <c r="A703" s="35" t="s">
        <v>70</v>
      </c>
      <c r="B703" s="673">
        <v>517964</v>
      </c>
      <c r="C703" s="372">
        <v>3086123742888</v>
      </c>
      <c r="D703" s="134" t="s">
        <v>1556</v>
      </c>
      <c r="E703" s="134" t="s">
        <v>30</v>
      </c>
      <c r="F703" s="134" t="s">
        <v>3851</v>
      </c>
      <c r="G703" s="420" t="s">
        <v>3515</v>
      </c>
      <c r="H703" s="420" t="str">
        <f t="shared" si="22"/>
        <v>517964</v>
      </c>
      <c r="I703" s="726" t="s">
        <v>4416</v>
      </c>
      <c r="J703" s="134" t="s">
        <v>31</v>
      </c>
      <c r="K703" s="134">
        <v>12</v>
      </c>
      <c r="L703" s="134">
        <v>20</v>
      </c>
      <c r="M703" s="134">
        <v>1</v>
      </c>
      <c r="N703" s="134" t="s">
        <v>46</v>
      </c>
      <c r="O703" s="617" t="s">
        <v>3321</v>
      </c>
      <c r="P703" s="617">
        <v>8.8000000000000007</v>
      </c>
      <c r="Q703" s="575" t="s">
        <v>3322</v>
      </c>
      <c r="R703" s="134" t="s">
        <v>1431</v>
      </c>
      <c r="S703" s="134" t="s">
        <v>1432</v>
      </c>
      <c r="T703" s="134" t="s">
        <v>3513</v>
      </c>
      <c r="U703" s="134" t="s">
        <v>1532</v>
      </c>
      <c r="V703" s="134" t="s">
        <v>1434</v>
      </c>
      <c r="W703" s="646" t="s">
        <v>73</v>
      </c>
      <c r="X703" s="646" t="s">
        <v>3516</v>
      </c>
      <c r="Y703" s="136"/>
      <c r="Z703" s="519" t="s">
        <v>3252</v>
      </c>
      <c r="AA703" s="476" t="s">
        <v>3253</v>
      </c>
      <c r="AB703" s="133"/>
      <c r="AC703" s="138">
        <v>2050</v>
      </c>
      <c r="AD703" s="138" t="s">
        <v>3563</v>
      </c>
    </row>
    <row r="704" spans="1:30" x14ac:dyDescent="0.2">
      <c r="A704" s="35" t="s">
        <v>70</v>
      </c>
      <c r="B704" s="673">
        <v>943649</v>
      </c>
      <c r="C704" s="372">
        <v>3086123461284</v>
      </c>
      <c r="D704" s="134" t="s">
        <v>1518</v>
      </c>
      <c r="E704" s="134" t="s">
        <v>84</v>
      </c>
      <c r="F704" s="134" t="s">
        <v>3249</v>
      </c>
      <c r="G704" s="391" t="s">
        <v>3517</v>
      </c>
      <c r="H704" s="391" t="str">
        <f t="shared" si="22"/>
        <v>943649</v>
      </c>
      <c r="I704" s="725" t="s">
        <v>4416</v>
      </c>
      <c r="J704" s="134" t="s">
        <v>31</v>
      </c>
      <c r="K704" s="134">
        <v>10</v>
      </c>
      <c r="L704" s="134">
        <v>20</v>
      </c>
      <c r="M704" s="134">
        <v>1</v>
      </c>
      <c r="N704" s="134" t="s">
        <v>802</v>
      </c>
      <c r="O704" s="617">
        <v>10.130000000000001</v>
      </c>
      <c r="P704" s="617">
        <v>10.42</v>
      </c>
      <c r="Q704" s="575">
        <f t="shared" si="21"/>
        <v>2.8627838104639647E-2</v>
      </c>
      <c r="R704" s="134" t="s">
        <v>1431</v>
      </c>
      <c r="S704" s="134" t="s">
        <v>1432</v>
      </c>
      <c r="T704" s="134" t="s">
        <v>3510</v>
      </c>
      <c r="U704" s="134" t="s">
        <v>1512</v>
      </c>
      <c r="V704" s="134" t="s">
        <v>1434</v>
      </c>
      <c r="W704" s="137"/>
      <c r="X704" s="137" t="s">
        <v>3250</v>
      </c>
      <c r="Y704" s="136"/>
      <c r="Z704" s="519" t="s">
        <v>3252</v>
      </c>
      <c r="AA704" s="476" t="s">
        <v>3253</v>
      </c>
      <c r="AB704" s="133"/>
      <c r="AC704" s="138">
        <v>2050</v>
      </c>
      <c r="AD704" s="138" t="s">
        <v>3563</v>
      </c>
    </row>
    <row r="705" spans="1:30" x14ac:dyDescent="0.2">
      <c r="A705" s="35" t="s">
        <v>70</v>
      </c>
      <c r="B705" s="673">
        <v>517961</v>
      </c>
      <c r="C705" s="372">
        <v>3086123742857</v>
      </c>
      <c r="D705" s="134" t="s">
        <v>1547</v>
      </c>
      <c r="E705" s="134" t="s">
        <v>30</v>
      </c>
      <c r="F705" s="134" t="s">
        <v>3851</v>
      </c>
      <c r="G705" s="420" t="s">
        <v>3518</v>
      </c>
      <c r="H705" s="420" t="str">
        <f t="shared" si="22"/>
        <v>517961</v>
      </c>
      <c r="I705" s="726" t="s">
        <v>4416</v>
      </c>
      <c r="J705" s="134" t="s">
        <v>31</v>
      </c>
      <c r="K705" s="134">
        <v>12</v>
      </c>
      <c r="L705" s="134">
        <v>20</v>
      </c>
      <c r="M705" s="134">
        <v>1</v>
      </c>
      <c r="N705" s="134" t="s">
        <v>46</v>
      </c>
      <c r="O705" s="617" t="s">
        <v>3321</v>
      </c>
      <c r="P705" s="617">
        <v>8.8000000000000007</v>
      </c>
      <c r="Q705" s="575" t="s">
        <v>3322</v>
      </c>
      <c r="R705" s="134" t="s">
        <v>1431</v>
      </c>
      <c r="S705" s="134" t="s">
        <v>1432</v>
      </c>
      <c r="T705" s="134" t="s">
        <v>3513</v>
      </c>
      <c r="U705" s="134" t="s">
        <v>1532</v>
      </c>
      <c r="V705" s="134" t="s">
        <v>1434</v>
      </c>
      <c r="W705" s="646" t="s">
        <v>73</v>
      </c>
      <c r="X705" s="646" t="s">
        <v>3516</v>
      </c>
      <c r="Y705" s="136"/>
      <c r="Z705" s="519" t="s">
        <v>3252</v>
      </c>
      <c r="AA705" s="476" t="s">
        <v>3253</v>
      </c>
      <c r="AB705" s="133"/>
      <c r="AC705" s="138">
        <v>2050</v>
      </c>
      <c r="AD705" s="138" t="s">
        <v>3563</v>
      </c>
    </row>
    <row r="706" spans="1:30" x14ac:dyDescent="0.2">
      <c r="A706" s="35" t="s">
        <v>70</v>
      </c>
      <c r="B706" s="673">
        <v>943650</v>
      </c>
      <c r="C706" s="372">
        <v>3086123461291</v>
      </c>
      <c r="D706" s="134" t="s">
        <v>1521</v>
      </c>
      <c r="E706" s="134" t="s">
        <v>84</v>
      </c>
      <c r="F706" s="134" t="s">
        <v>3249</v>
      </c>
      <c r="G706" s="391" t="s">
        <v>3519</v>
      </c>
      <c r="H706" s="391" t="str">
        <f t="shared" si="22"/>
        <v>943650</v>
      </c>
      <c r="I706" s="725" t="s">
        <v>4416</v>
      </c>
      <c r="J706" s="134" t="s">
        <v>31</v>
      </c>
      <c r="K706" s="134">
        <v>10</v>
      </c>
      <c r="L706" s="134">
        <v>20</v>
      </c>
      <c r="M706" s="134">
        <v>1</v>
      </c>
      <c r="N706" s="134" t="s">
        <v>802</v>
      </c>
      <c r="O706" s="617">
        <v>10.130000000000001</v>
      </c>
      <c r="P706" s="617">
        <v>10.42</v>
      </c>
      <c r="Q706" s="575">
        <f t="shared" si="21"/>
        <v>2.8627838104639647E-2</v>
      </c>
      <c r="R706" s="134" t="s">
        <v>1431</v>
      </c>
      <c r="S706" s="134" t="s">
        <v>1432</v>
      </c>
      <c r="T706" s="134" t="s">
        <v>3510</v>
      </c>
      <c r="U706" s="134" t="s">
        <v>1512</v>
      </c>
      <c r="V706" s="134" t="s">
        <v>1434</v>
      </c>
      <c r="W706" s="137"/>
      <c r="X706" s="137" t="s">
        <v>3250</v>
      </c>
      <c r="Y706" s="136"/>
      <c r="Z706" s="519" t="s">
        <v>3252</v>
      </c>
      <c r="AA706" s="476" t="s">
        <v>3253</v>
      </c>
      <c r="AB706" s="133"/>
      <c r="AC706" s="138">
        <v>2050</v>
      </c>
      <c r="AD706" s="138" t="s">
        <v>3563</v>
      </c>
    </row>
    <row r="707" spans="1:30" x14ac:dyDescent="0.2">
      <c r="A707" s="35" t="s">
        <v>70</v>
      </c>
      <c r="B707" s="673">
        <v>517963</v>
      </c>
      <c r="C707" s="372">
        <v>3086123742871</v>
      </c>
      <c r="D707" s="134" t="s">
        <v>1553</v>
      </c>
      <c r="E707" s="134" t="s">
        <v>30</v>
      </c>
      <c r="F707" s="134" t="s">
        <v>3851</v>
      </c>
      <c r="G707" s="420" t="s">
        <v>3520</v>
      </c>
      <c r="H707" s="420" t="str">
        <f t="shared" si="22"/>
        <v>517963</v>
      </c>
      <c r="I707" s="726" t="s">
        <v>4416</v>
      </c>
      <c r="J707" s="134" t="s">
        <v>31</v>
      </c>
      <c r="K707" s="134">
        <v>12</v>
      </c>
      <c r="L707" s="134">
        <v>20</v>
      </c>
      <c r="M707" s="134">
        <v>1</v>
      </c>
      <c r="N707" s="134" t="s">
        <v>46</v>
      </c>
      <c r="O707" s="617" t="s">
        <v>3321</v>
      </c>
      <c r="P707" s="617">
        <v>8.8000000000000007</v>
      </c>
      <c r="Q707" s="575" t="s">
        <v>3322</v>
      </c>
      <c r="R707" s="134" t="s">
        <v>1431</v>
      </c>
      <c r="S707" s="134" t="s">
        <v>1432</v>
      </c>
      <c r="T707" s="134" t="s">
        <v>3513</v>
      </c>
      <c r="U707" s="134" t="s">
        <v>1532</v>
      </c>
      <c r="V707" s="134" t="s">
        <v>1434</v>
      </c>
      <c r="W707" s="646" t="s">
        <v>73</v>
      </c>
      <c r="X707" s="646" t="s">
        <v>3516</v>
      </c>
      <c r="Y707" s="136"/>
      <c r="Z707" s="519" t="s">
        <v>3252</v>
      </c>
      <c r="AA707" s="476" t="s">
        <v>3253</v>
      </c>
      <c r="AB707" s="133"/>
      <c r="AC707" s="138">
        <v>2050</v>
      </c>
      <c r="AD707" s="138" t="s">
        <v>3563</v>
      </c>
    </row>
    <row r="708" spans="1:30" x14ac:dyDescent="0.2">
      <c r="A708" s="35" t="s">
        <v>70</v>
      </c>
      <c r="B708" s="673">
        <v>943651</v>
      </c>
      <c r="C708" s="372">
        <v>3086123461307</v>
      </c>
      <c r="D708" s="134" t="s">
        <v>1524</v>
      </c>
      <c r="E708" s="134" t="s">
        <v>84</v>
      </c>
      <c r="F708" s="134" t="s">
        <v>3249</v>
      </c>
      <c r="G708" s="391" t="s">
        <v>3521</v>
      </c>
      <c r="H708" s="391" t="str">
        <f t="shared" si="22"/>
        <v>943651</v>
      </c>
      <c r="I708" s="725" t="s">
        <v>4416</v>
      </c>
      <c r="J708" s="134" t="s">
        <v>31</v>
      </c>
      <c r="K708" s="134">
        <v>1</v>
      </c>
      <c r="L708" s="134">
        <v>25</v>
      </c>
      <c r="M708" s="134">
        <v>25</v>
      </c>
      <c r="N708" s="134" t="s">
        <v>32</v>
      </c>
      <c r="O708" s="617">
        <v>1.1399999999999999</v>
      </c>
      <c r="P708" s="617">
        <v>1.21</v>
      </c>
      <c r="Q708" s="575">
        <f t="shared" si="21"/>
        <v>6.1403508771929793E-2</v>
      </c>
      <c r="R708" s="134" t="s">
        <v>1431</v>
      </c>
      <c r="S708" s="134" t="s">
        <v>1432</v>
      </c>
      <c r="T708" s="134" t="s">
        <v>3510</v>
      </c>
      <c r="U708" s="134" t="s">
        <v>1512</v>
      </c>
      <c r="V708" s="134" t="s">
        <v>1434</v>
      </c>
      <c r="W708" s="137"/>
      <c r="X708" s="137" t="s">
        <v>3250</v>
      </c>
      <c r="Y708" s="136"/>
      <c r="Z708" s="519" t="s">
        <v>3252</v>
      </c>
      <c r="AA708" s="476" t="s">
        <v>3253</v>
      </c>
      <c r="AB708" s="133"/>
      <c r="AC708" s="138">
        <v>2050</v>
      </c>
      <c r="AD708" s="138" t="s">
        <v>3563</v>
      </c>
    </row>
    <row r="709" spans="1:30" x14ac:dyDescent="0.2">
      <c r="A709" s="35" t="s">
        <v>70</v>
      </c>
      <c r="B709" s="673">
        <v>517920</v>
      </c>
      <c r="C709" s="372">
        <v>3086123742444</v>
      </c>
      <c r="D709" s="134" t="s">
        <v>1530</v>
      </c>
      <c r="E709" s="134" t="s">
        <v>30</v>
      </c>
      <c r="F709" s="134" t="s">
        <v>3851</v>
      </c>
      <c r="G709" s="420" t="s">
        <v>3522</v>
      </c>
      <c r="H709" s="420" t="str">
        <f t="shared" ref="H709:H772" si="23">+TEXT(B709,"0")</f>
        <v>517920</v>
      </c>
      <c r="I709" s="726" t="s">
        <v>4416</v>
      </c>
      <c r="J709" s="134" t="s">
        <v>31</v>
      </c>
      <c r="K709" s="134">
        <v>2</v>
      </c>
      <c r="L709" s="134">
        <v>10</v>
      </c>
      <c r="M709" s="134">
        <v>10</v>
      </c>
      <c r="N709" s="134" t="s">
        <v>96</v>
      </c>
      <c r="O709" s="617" t="s">
        <v>3321</v>
      </c>
      <c r="P709" s="617">
        <v>2.6</v>
      </c>
      <c r="Q709" s="575" t="s">
        <v>3322</v>
      </c>
      <c r="R709" s="134" t="s">
        <v>1431</v>
      </c>
      <c r="S709" s="134" t="s">
        <v>1432</v>
      </c>
      <c r="T709" s="134" t="s">
        <v>3513</v>
      </c>
      <c r="U709" s="134" t="s">
        <v>1532</v>
      </c>
      <c r="V709" s="134" t="s">
        <v>1434</v>
      </c>
      <c r="W709" s="646" t="s">
        <v>73</v>
      </c>
      <c r="X709" s="646" t="s">
        <v>3516</v>
      </c>
      <c r="Y709" s="136"/>
      <c r="Z709" s="519" t="s">
        <v>3252</v>
      </c>
      <c r="AA709" s="476" t="s">
        <v>3253</v>
      </c>
      <c r="AB709" s="133"/>
      <c r="AC709" s="138">
        <v>2050</v>
      </c>
      <c r="AD709" s="138" t="s">
        <v>3563</v>
      </c>
    </row>
    <row r="710" spans="1:30" x14ac:dyDescent="0.2">
      <c r="A710" s="35" t="s">
        <v>70</v>
      </c>
      <c r="B710" s="673">
        <v>943652</v>
      </c>
      <c r="C710" s="372">
        <v>3086123461314</v>
      </c>
      <c r="D710" s="134" t="s">
        <v>1527</v>
      </c>
      <c r="E710" s="134" t="s">
        <v>84</v>
      </c>
      <c r="F710" s="134" t="s">
        <v>3249</v>
      </c>
      <c r="G710" s="391" t="s">
        <v>3523</v>
      </c>
      <c r="H710" s="391" t="str">
        <f t="shared" si="23"/>
        <v>943652</v>
      </c>
      <c r="I710" s="725" t="s">
        <v>4416</v>
      </c>
      <c r="J710" s="134" t="s">
        <v>31</v>
      </c>
      <c r="K710" s="134">
        <v>4</v>
      </c>
      <c r="L710" s="134">
        <v>25</v>
      </c>
      <c r="M710" s="134">
        <v>25</v>
      </c>
      <c r="N710" s="134" t="s">
        <v>277</v>
      </c>
      <c r="O710" s="617">
        <v>4.9400000000000004</v>
      </c>
      <c r="P710" s="617">
        <v>5.24</v>
      </c>
      <c r="Q710" s="575">
        <f t="shared" si="21"/>
        <v>6.0728744939271273E-2</v>
      </c>
      <c r="R710" s="134" t="s">
        <v>1431</v>
      </c>
      <c r="S710" s="134" t="s">
        <v>1432</v>
      </c>
      <c r="T710" s="134" t="s">
        <v>3510</v>
      </c>
      <c r="U710" s="134" t="s">
        <v>1512</v>
      </c>
      <c r="V710" s="134" t="s">
        <v>1434</v>
      </c>
      <c r="W710" s="137"/>
      <c r="X710" s="137" t="s">
        <v>3250</v>
      </c>
      <c r="Y710" s="136"/>
      <c r="Z710" s="519" t="s">
        <v>3252</v>
      </c>
      <c r="AA710" s="476" t="s">
        <v>3253</v>
      </c>
      <c r="AB710" s="133"/>
      <c r="AC710" s="138">
        <v>2050</v>
      </c>
      <c r="AD710" s="138" t="s">
        <v>3563</v>
      </c>
    </row>
    <row r="711" spans="1:30" x14ac:dyDescent="0.2">
      <c r="A711" s="35" t="s">
        <v>70</v>
      </c>
      <c r="B711" s="673">
        <v>517952</v>
      </c>
      <c r="C711" s="372">
        <v>3086123742765</v>
      </c>
      <c r="D711" s="134" t="s">
        <v>1538</v>
      </c>
      <c r="E711" s="134" t="s">
        <v>30</v>
      </c>
      <c r="F711" s="134" t="s">
        <v>3851</v>
      </c>
      <c r="G711" s="420" t="s">
        <v>3524</v>
      </c>
      <c r="H711" s="420" t="str">
        <f t="shared" si="23"/>
        <v>517952</v>
      </c>
      <c r="I711" s="726" t="s">
        <v>4416</v>
      </c>
      <c r="J711" s="134" t="s">
        <v>31</v>
      </c>
      <c r="K711" s="134">
        <v>4</v>
      </c>
      <c r="L711" s="134">
        <v>10</v>
      </c>
      <c r="M711" s="134">
        <v>10</v>
      </c>
      <c r="N711" s="134" t="s">
        <v>277</v>
      </c>
      <c r="O711" s="617" t="s">
        <v>3321</v>
      </c>
      <c r="P711" s="617">
        <v>5.2</v>
      </c>
      <c r="Q711" s="575" t="s">
        <v>3322</v>
      </c>
      <c r="R711" s="134" t="s">
        <v>1431</v>
      </c>
      <c r="S711" s="134" t="s">
        <v>1432</v>
      </c>
      <c r="T711" s="134" t="s">
        <v>3513</v>
      </c>
      <c r="U711" s="134" t="s">
        <v>1532</v>
      </c>
      <c r="V711" s="134" t="s">
        <v>1434</v>
      </c>
      <c r="W711" s="646" t="s">
        <v>73</v>
      </c>
      <c r="X711" s="646" t="s">
        <v>3516</v>
      </c>
      <c r="Y711" s="136"/>
      <c r="Z711" s="519" t="s">
        <v>3252</v>
      </c>
      <c r="AA711" s="476" t="s">
        <v>3253</v>
      </c>
      <c r="AB711" s="133"/>
      <c r="AC711" s="138">
        <v>2050</v>
      </c>
      <c r="AD711" s="138" t="s">
        <v>3563</v>
      </c>
    </row>
    <row r="712" spans="1:30" x14ac:dyDescent="0.2">
      <c r="A712" s="35" t="s">
        <v>70</v>
      </c>
      <c r="B712" s="673">
        <v>517921</v>
      </c>
      <c r="C712" s="372">
        <v>3086123742451</v>
      </c>
      <c r="D712" s="134" t="s">
        <v>1534</v>
      </c>
      <c r="E712" s="134" t="s">
        <v>30</v>
      </c>
      <c r="F712" s="134" t="s">
        <v>3319</v>
      </c>
      <c r="G712" s="420" t="s">
        <v>73</v>
      </c>
      <c r="H712" s="420" t="str">
        <f t="shared" si="23"/>
        <v>517921</v>
      </c>
      <c r="I712" s="726" t="s">
        <v>4416</v>
      </c>
      <c r="J712" s="134" t="s">
        <v>31</v>
      </c>
      <c r="K712" s="134">
        <v>2</v>
      </c>
      <c r="L712" s="134">
        <v>10</v>
      </c>
      <c r="M712" s="134">
        <v>10</v>
      </c>
      <c r="N712" s="134" t="s">
        <v>96</v>
      </c>
      <c r="O712" s="617" t="s">
        <v>3321</v>
      </c>
      <c r="P712" s="617">
        <v>2.6</v>
      </c>
      <c r="Q712" s="575" t="s">
        <v>3322</v>
      </c>
      <c r="R712" s="134" t="s">
        <v>1431</v>
      </c>
      <c r="S712" s="134" t="s">
        <v>1432</v>
      </c>
      <c r="T712" s="134" t="s">
        <v>3513</v>
      </c>
      <c r="U712" s="134" t="s">
        <v>1532</v>
      </c>
      <c r="V712" s="134" t="s">
        <v>1434</v>
      </c>
      <c r="W712" s="646" t="s">
        <v>73</v>
      </c>
      <c r="X712" s="646" t="s">
        <v>3852</v>
      </c>
      <c r="Y712" s="136"/>
      <c r="Z712" s="519" t="s">
        <v>3252</v>
      </c>
      <c r="AA712" s="476" t="s">
        <v>3253</v>
      </c>
      <c r="AB712" s="133"/>
      <c r="AC712" s="138">
        <v>2050</v>
      </c>
      <c r="AD712" s="138" t="s">
        <v>3563</v>
      </c>
    </row>
    <row r="713" spans="1:30" x14ac:dyDescent="0.2">
      <c r="A713" s="35" t="s">
        <v>70</v>
      </c>
      <c r="B713" s="673">
        <v>517922</v>
      </c>
      <c r="C713" s="372">
        <v>3086123742468</v>
      </c>
      <c r="D713" s="134" t="s">
        <v>1536</v>
      </c>
      <c r="E713" s="134" t="s">
        <v>30</v>
      </c>
      <c r="F713" s="134" t="s">
        <v>3319</v>
      </c>
      <c r="G713" s="420" t="s">
        <v>73</v>
      </c>
      <c r="H713" s="420" t="str">
        <f t="shared" si="23"/>
        <v>517922</v>
      </c>
      <c r="I713" s="726" t="s">
        <v>4416</v>
      </c>
      <c r="J713" s="134" t="s">
        <v>31</v>
      </c>
      <c r="K713" s="134">
        <v>3</v>
      </c>
      <c r="L713" s="134">
        <v>10</v>
      </c>
      <c r="M713" s="134">
        <v>10</v>
      </c>
      <c r="N713" s="134" t="s">
        <v>39</v>
      </c>
      <c r="O713" s="617" t="s">
        <v>3321</v>
      </c>
      <c r="P713" s="617">
        <v>3.9</v>
      </c>
      <c r="Q713" s="575" t="s">
        <v>3322</v>
      </c>
      <c r="R713" s="134" t="s">
        <v>1431</v>
      </c>
      <c r="S713" s="134" t="s">
        <v>1432</v>
      </c>
      <c r="T713" s="134" t="s">
        <v>3513</v>
      </c>
      <c r="U713" s="134" t="s">
        <v>1532</v>
      </c>
      <c r="V713" s="134" t="s">
        <v>1434</v>
      </c>
      <c r="W713" s="646" t="s">
        <v>73</v>
      </c>
      <c r="X713" s="646" t="s">
        <v>3613</v>
      </c>
      <c r="Y713" s="136"/>
      <c r="Z713" s="519" t="s">
        <v>3252</v>
      </c>
      <c r="AA713" s="476" t="s">
        <v>3253</v>
      </c>
      <c r="AB713" s="133"/>
      <c r="AC713" s="138">
        <v>2050</v>
      </c>
      <c r="AD713" s="138" t="s">
        <v>3563</v>
      </c>
    </row>
    <row r="714" spans="1:30" x14ac:dyDescent="0.2">
      <c r="A714" s="35" t="s">
        <v>70</v>
      </c>
      <c r="B714" s="673">
        <v>517953</v>
      </c>
      <c r="C714" s="372">
        <v>3086123742772</v>
      </c>
      <c r="D714" s="134" t="s">
        <v>1541</v>
      </c>
      <c r="E714" s="134" t="s">
        <v>30</v>
      </c>
      <c r="F714" s="134" t="s">
        <v>3319</v>
      </c>
      <c r="G714" s="420" t="s">
        <v>73</v>
      </c>
      <c r="H714" s="420" t="str">
        <f t="shared" si="23"/>
        <v>517953</v>
      </c>
      <c r="I714" s="726" t="s">
        <v>4416</v>
      </c>
      <c r="J714" s="134" t="s">
        <v>31</v>
      </c>
      <c r="K714" s="134">
        <v>4</v>
      </c>
      <c r="L714" s="134">
        <v>10</v>
      </c>
      <c r="M714" s="134">
        <v>10</v>
      </c>
      <c r="N714" s="134" t="s">
        <v>277</v>
      </c>
      <c r="O714" s="617" t="s">
        <v>3321</v>
      </c>
      <c r="P714" s="617">
        <v>5.2</v>
      </c>
      <c r="Q714" s="575" t="s">
        <v>3322</v>
      </c>
      <c r="R714" s="134" t="s">
        <v>1431</v>
      </c>
      <c r="S714" s="134" t="s">
        <v>1432</v>
      </c>
      <c r="T714" s="134" t="s">
        <v>3513</v>
      </c>
      <c r="U714" s="134" t="s">
        <v>1532</v>
      </c>
      <c r="V714" s="134" t="s">
        <v>1434</v>
      </c>
      <c r="W714" s="646" t="s">
        <v>73</v>
      </c>
      <c r="X714" s="646" t="s">
        <v>3852</v>
      </c>
      <c r="Y714" s="136"/>
      <c r="Z714" s="519" t="s">
        <v>3252</v>
      </c>
      <c r="AA714" s="476" t="s">
        <v>3253</v>
      </c>
      <c r="AB714" s="133"/>
      <c r="AC714" s="138">
        <v>2050</v>
      </c>
      <c r="AD714" s="138" t="s">
        <v>3563</v>
      </c>
    </row>
    <row r="715" spans="1:30" x14ac:dyDescent="0.2">
      <c r="A715" s="35" t="s">
        <v>70</v>
      </c>
      <c r="B715" s="673">
        <v>517954</v>
      </c>
      <c r="C715" s="372">
        <v>3086123742789</v>
      </c>
      <c r="D715" s="134" t="s">
        <v>1543</v>
      </c>
      <c r="E715" s="134" t="s">
        <v>30</v>
      </c>
      <c r="F715" s="134" t="s">
        <v>3319</v>
      </c>
      <c r="G715" s="420" t="s">
        <v>73</v>
      </c>
      <c r="H715" s="420" t="str">
        <f t="shared" si="23"/>
        <v>517954</v>
      </c>
      <c r="I715" s="726" t="s">
        <v>4416</v>
      </c>
      <c r="J715" s="134" t="s">
        <v>31</v>
      </c>
      <c r="K715" s="134">
        <v>8</v>
      </c>
      <c r="L715" s="134">
        <v>10</v>
      </c>
      <c r="M715" s="134">
        <v>10</v>
      </c>
      <c r="N715" s="134" t="s">
        <v>85</v>
      </c>
      <c r="O715" s="617" t="s">
        <v>3321</v>
      </c>
      <c r="P715" s="617">
        <v>10.4</v>
      </c>
      <c r="Q715" s="575" t="s">
        <v>3322</v>
      </c>
      <c r="R715" s="134" t="s">
        <v>1431</v>
      </c>
      <c r="S715" s="134" t="s">
        <v>1432</v>
      </c>
      <c r="T715" s="134" t="s">
        <v>3513</v>
      </c>
      <c r="U715" s="134" t="s">
        <v>1532</v>
      </c>
      <c r="V715" s="134" t="s">
        <v>1434</v>
      </c>
      <c r="W715" s="646" t="s">
        <v>73</v>
      </c>
      <c r="X715" s="646" t="s">
        <v>3852</v>
      </c>
      <c r="Y715" s="136"/>
      <c r="Z715" s="519" t="s">
        <v>3252</v>
      </c>
      <c r="AA715" s="476" t="s">
        <v>3253</v>
      </c>
      <c r="AB715" s="133"/>
      <c r="AC715" s="138">
        <v>2050</v>
      </c>
      <c r="AD715" s="138" t="s">
        <v>3563</v>
      </c>
    </row>
    <row r="716" spans="1:30" x14ac:dyDescent="0.2">
      <c r="A716" s="35" t="s">
        <v>70</v>
      </c>
      <c r="B716" s="673">
        <v>517965</v>
      </c>
      <c r="C716" s="372">
        <v>3086123742895</v>
      </c>
      <c r="D716" s="134" t="s">
        <v>1559</v>
      </c>
      <c r="E716" s="134" t="s">
        <v>30</v>
      </c>
      <c r="F716" s="134" t="s">
        <v>3319</v>
      </c>
      <c r="G716" s="420" t="s">
        <v>73</v>
      </c>
      <c r="H716" s="420" t="str">
        <f t="shared" si="23"/>
        <v>517965</v>
      </c>
      <c r="I716" s="726" t="s">
        <v>4416</v>
      </c>
      <c r="J716" s="134" t="s">
        <v>31</v>
      </c>
      <c r="K716" s="134">
        <v>12</v>
      </c>
      <c r="L716" s="134">
        <v>20</v>
      </c>
      <c r="M716" s="134">
        <v>1</v>
      </c>
      <c r="N716" s="134" t="s">
        <v>46</v>
      </c>
      <c r="O716" s="617" t="s">
        <v>3321</v>
      </c>
      <c r="P716" s="617">
        <v>8.5500000000000007</v>
      </c>
      <c r="Q716" s="575" t="s">
        <v>3322</v>
      </c>
      <c r="R716" s="134" t="s">
        <v>1431</v>
      </c>
      <c r="S716" s="134" t="s">
        <v>1432</v>
      </c>
      <c r="T716" s="134" t="s">
        <v>3513</v>
      </c>
      <c r="U716" s="134" t="s">
        <v>1532</v>
      </c>
      <c r="V716" s="134" t="s">
        <v>1434</v>
      </c>
      <c r="W716" s="646" t="s">
        <v>73</v>
      </c>
      <c r="X716" s="646" t="s">
        <v>3853</v>
      </c>
      <c r="Y716" s="136"/>
      <c r="Z716" s="519" t="s">
        <v>3252</v>
      </c>
      <c r="AA716" s="476" t="s">
        <v>3253</v>
      </c>
      <c r="AB716" s="133"/>
      <c r="AC716" s="138">
        <v>2050</v>
      </c>
      <c r="AD716" s="138" t="s">
        <v>3563</v>
      </c>
    </row>
    <row r="717" spans="1:30" x14ac:dyDescent="0.2">
      <c r="A717" s="35" t="s">
        <v>70</v>
      </c>
      <c r="B717" s="673">
        <v>518204</v>
      </c>
      <c r="C717" s="372">
        <v>3086123743915</v>
      </c>
      <c r="D717" s="134" t="s">
        <v>1561</v>
      </c>
      <c r="E717" s="134" t="s">
        <v>30</v>
      </c>
      <c r="F717" s="134" t="s">
        <v>3319</v>
      </c>
      <c r="G717" s="420" t="s">
        <v>73</v>
      </c>
      <c r="H717" s="420" t="str">
        <f t="shared" si="23"/>
        <v>518204</v>
      </c>
      <c r="I717" s="726" t="s">
        <v>4416</v>
      </c>
      <c r="J717" s="134" t="s">
        <v>31</v>
      </c>
      <c r="K717" s="134">
        <v>12</v>
      </c>
      <c r="L717" s="134">
        <v>20</v>
      </c>
      <c r="M717" s="134">
        <v>1</v>
      </c>
      <c r="N717" s="134" t="s">
        <v>46</v>
      </c>
      <c r="O717" s="617" t="s">
        <v>3321</v>
      </c>
      <c r="P717" s="617">
        <v>8.5500000000000007</v>
      </c>
      <c r="Q717" s="575" t="s">
        <v>3322</v>
      </c>
      <c r="R717" s="134" t="s">
        <v>1431</v>
      </c>
      <c r="S717" s="134" t="s">
        <v>1432</v>
      </c>
      <c r="T717" s="134" t="s">
        <v>3513</v>
      </c>
      <c r="U717" s="134" t="s">
        <v>1532</v>
      </c>
      <c r="V717" s="134" t="s">
        <v>1434</v>
      </c>
      <c r="W717" s="646" t="s">
        <v>73</v>
      </c>
      <c r="X717" s="646" t="s">
        <v>3853</v>
      </c>
      <c r="Y717" s="136"/>
      <c r="Z717" s="519" t="s">
        <v>3252</v>
      </c>
      <c r="AA717" s="476" t="s">
        <v>3253</v>
      </c>
      <c r="AB717" s="133"/>
      <c r="AC717" s="138">
        <v>2050</v>
      </c>
      <c r="AD717" s="138" t="s">
        <v>3563</v>
      </c>
    </row>
    <row r="718" spans="1:30" x14ac:dyDescent="0.2">
      <c r="A718" s="35" t="s">
        <v>70</v>
      </c>
      <c r="B718" s="673">
        <v>503842</v>
      </c>
      <c r="C718" s="427">
        <v>3086120017446</v>
      </c>
      <c r="D718" s="428" t="s">
        <v>2297</v>
      </c>
      <c r="E718" s="428" t="s">
        <v>30</v>
      </c>
      <c r="F718" s="429"/>
      <c r="G718" s="425"/>
      <c r="H718" s="425" t="str">
        <f t="shared" si="23"/>
        <v>503842</v>
      </c>
      <c r="I718" s="727" t="s">
        <v>4416</v>
      </c>
      <c r="J718" s="428" t="s">
        <v>31</v>
      </c>
      <c r="K718" s="428">
        <v>4</v>
      </c>
      <c r="L718" s="428">
        <v>96</v>
      </c>
      <c r="M718" s="428">
        <v>6</v>
      </c>
      <c r="N718" s="428" t="s">
        <v>1506</v>
      </c>
      <c r="O718" s="618">
        <v>3.15</v>
      </c>
      <c r="P718" s="618">
        <v>3.24</v>
      </c>
      <c r="Q718" s="576">
        <f t="shared" ref="Q718:Q781" si="24">P718/O718-1</f>
        <v>2.8571428571428692E-2</v>
      </c>
      <c r="R718" s="428" t="s">
        <v>1431</v>
      </c>
      <c r="S718" s="428" t="s">
        <v>2298</v>
      </c>
      <c r="T718" s="428" t="s">
        <v>3525</v>
      </c>
      <c r="U718" s="428" t="s">
        <v>2299</v>
      </c>
      <c r="V718" s="428" t="s">
        <v>2300</v>
      </c>
      <c r="W718" s="647"/>
      <c r="X718" s="647" t="s">
        <v>3250</v>
      </c>
      <c r="Y718" s="430"/>
      <c r="Z718" s="520" t="s">
        <v>3252</v>
      </c>
      <c r="AA718" s="477" t="s">
        <v>3253</v>
      </c>
      <c r="AB718" s="431"/>
      <c r="AC718" s="432">
        <v>2050</v>
      </c>
      <c r="AD718" s="432" t="s">
        <v>3563</v>
      </c>
    </row>
    <row r="719" spans="1:30" x14ac:dyDescent="0.2">
      <c r="A719" s="35" t="s">
        <v>70</v>
      </c>
      <c r="B719" s="673">
        <v>9581671</v>
      </c>
      <c r="C719" s="427">
        <v>3086120057466</v>
      </c>
      <c r="D719" s="428" t="s">
        <v>2318</v>
      </c>
      <c r="E719" s="428" t="s">
        <v>55</v>
      </c>
      <c r="F719" s="435" t="s">
        <v>3263</v>
      </c>
      <c r="G719" s="425" t="s">
        <v>3854</v>
      </c>
      <c r="H719" s="425" t="str">
        <f t="shared" si="23"/>
        <v>9581671</v>
      </c>
      <c r="I719" s="727" t="s">
        <v>4416</v>
      </c>
      <c r="J719" s="428" t="s">
        <v>31</v>
      </c>
      <c r="K719" s="428">
        <v>6</v>
      </c>
      <c r="L719" s="428">
        <v>72</v>
      </c>
      <c r="M719" s="428">
        <v>6</v>
      </c>
      <c r="N719" s="428" t="s">
        <v>1208</v>
      </c>
      <c r="O719" s="618">
        <v>4.71</v>
      </c>
      <c r="P719" s="618">
        <v>4.8499999999999996</v>
      </c>
      <c r="Q719" s="576">
        <f t="shared" si="24"/>
        <v>2.9723991507430991E-2</v>
      </c>
      <c r="R719" s="428" t="s">
        <v>1431</v>
      </c>
      <c r="S719" s="428" t="s">
        <v>2298</v>
      </c>
      <c r="T719" s="428" t="s">
        <v>3525</v>
      </c>
      <c r="U719" s="428" t="s">
        <v>2299</v>
      </c>
      <c r="V719" s="428" t="s">
        <v>2300</v>
      </c>
      <c r="W719" s="647" t="s">
        <v>3526</v>
      </c>
      <c r="X719" s="647" t="s">
        <v>3250</v>
      </c>
      <c r="Y719" s="430"/>
      <c r="Z719" s="520" t="s">
        <v>3252</v>
      </c>
      <c r="AA719" s="477" t="s">
        <v>3253</v>
      </c>
      <c r="AB719" s="431"/>
      <c r="AC719" s="432">
        <v>2023</v>
      </c>
      <c r="AD719" s="432" t="s">
        <v>3758</v>
      </c>
    </row>
    <row r="720" spans="1:30" x14ac:dyDescent="0.2">
      <c r="A720" s="35" t="s">
        <v>70</v>
      </c>
      <c r="B720" s="673">
        <v>503843</v>
      </c>
      <c r="C720" s="427">
        <v>3086120057466</v>
      </c>
      <c r="D720" s="428" t="s">
        <v>2302</v>
      </c>
      <c r="E720" s="428" t="s">
        <v>30</v>
      </c>
      <c r="F720" s="429" t="s">
        <v>3263</v>
      </c>
      <c r="G720" s="425" t="s">
        <v>3855</v>
      </c>
      <c r="H720" s="425" t="str">
        <f t="shared" si="23"/>
        <v>503843</v>
      </c>
      <c r="I720" s="727" t="s">
        <v>4416</v>
      </c>
      <c r="J720" s="428" t="s">
        <v>31</v>
      </c>
      <c r="K720" s="428">
        <v>6</v>
      </c>
      <c r="L720" s="428">
        <v>72</v>
      </c>
      <c r="M720" s="428">
        <v>6</v>
      </c>
      <c r="N720" s="428" t="s">
        <v>302</v>
      </c>
      <c r="O720" s="618">
        <v>4.71</v>
      </c>
      <c r="P720" s="618">
        <v>4.8499999999999996</v>
      </c>
      <c r="Q720" s="576">
        <f t="shared" si="24"/>
        <v>2.9723991507430991E-2</v>
      </c>
      <c r="R720" s="428" t="s">
        <v>1431</v>
      </c>
      <c r="S720" s="428" t="s">
        <v>2298</v>
      </c>
      <c r="T720" s="428" t="s">
        <v>3525</v>
      </c>
      <c r="U720" s="428" t="s">
        <v>2299</v>
      </c>
      <c r="V720" s="428" t="s">
        <v>2300</v>
      </c>
      <c r="W720" s="647" t="s">
        <v>3526</v>
      </c>
      <c r="X720" s="647" t="s">
        <v>3250</v>
      </c>
      <c r="Y720" s="430"/>
      <c r="Z720" s="520" t="s">
        <v>3252</v>
      </c>
      <c r="AA720" s="477" t="s">
        <v>3253</v>
      </c>
      <c r="AB720" s="431"/>
      <c r="AC720" s="432">
        <v>2050</v>
      </c>
      <c r="AD720" s="432" t="s">
        <v>3563</v>
      </c>
    </row>
    <row r="721" spans="1:30" x14ac:dyDescent="0.2">
      <c r="A721" s="35" t="s">
        <v>70</v>
      </c>
      <c r="B721" s="673">
        <v>505462</v>
      </c>
      <c r="C721" s="427">
        <v>3086123690417</v>
      </c>
      <c r="D721" s="428" t="s">
        <v>2306</v>
      </c>
      <c r="E721" s="428" t="s">
        <v>30</v>
      </c>
      <c r="F721" s="429"/>
      <c r="G721" s="425"/>
      <c r="H721" s="425" t="str">
        <f t="shared" si="23"/>
        <v>505462</v>
      </c>
      <c r="I721" s="727" t="s">
        <v>4416</v>
      </c>
      <c r="J721" s="428" t="s">
        <v>31</v>
      </c>
      <c r="K721" s="428">
        <v>8</v>
      </c>
      <c r="L721" s="428">
        <v>48</v>
      </c>
      <c r="M721" s="428">
        <v>6</v>
      </c>
      <c r="N721" s="428" t="s">
        <v>302</v>
      </c>
      <c r="O721" s="618">
        <v>6.42</v>
      </c>
      <c r="P721" s="618">
        <v>6.81</v>
      </c>
      <c r="Q721" s="576">
        <f t="shared" si="24"/>
        <v>6.0747663551401709E-2</v>
      </c>
      <c r="R721" s="428" t="s">
        <v>1431</v>
      </c>
      <c r="S721" s="428" t="s">
        <v>2298</v>
      </c>
      <c r="T721" s="428" t="s">
        <v>3525</v>
      </c>
      <c r="U721" s="428" t="s">
        <v>2299</v>
      </c>
      <c r="V721" s="428" t="s">
        <v>2300</v>
      </c>
      <c r="W721" s="647"/>
      <c r="X721" s="647" t="s">
        <v>3250</v>
      </c>
      <c r="Y721" s="430"/>
      <c r="Z721" s="520" t="s">
        <v>3252</v>
      </c>
      <c r="AA721" s="477" t="s">
        <v>3253</v>
      </c>
      <c r="AB721" s="431"/>
      <c r="AC721" s="432">
        <v>2050</v>
      </c>
      <c r="AD721" s="432" t="s">
        <v>3563</v>
      </c>
    </row>
    <row r="722" spans="1:30" x14ac:dyDescent="0.2">
      <c r="A722" s="35" t="s">
        <v>70</v>
      </c>
      <c r="B722" s="673">
        <v>875577</v>
      </c>
      <c r="C722" s="427">
        <v>3086126741062</v>
      </c>
      <c r="D722" s="428" t="s">
        <v>2308</v>
      </c>
      <c r="E722" s="428" t="s">
        <v>30</v>
      </c>
      <c r="F722" s="429"/>
      <c r="G722" s="425"/>
      <c r="H722" s="425" t="str">
        <f t="shared" si="23"/>
        <v>875577</v>
      </c>
      <c r="I722" s="727" t="s">
        <v>4416</v>
      </c>
      <c r="J722" s="428" t="s">
        <v>31</v>
      </c>
      <c r="K722" s="428">
        <v>1</v>
      </c>
      <c r="L722" s="428">
        <v>25</v>
      </c>
      <c r="M722" s="428">
        <v>25</v>
      </c>
      <c r="N722" s="428" t="s">
        <v>32</v>
      </c>
      <c r="O722" s="618">
        <v>1.44</v>
      </c>
      <c r="P722" s="618">
        <v>1.53</v>
      </c>
      <c r="Q722" s="576">
        <f t="shared" si="24"/>
        <v>6.25E-2</v>
      </c>
      <c r="R722" s="428" t="s">
        <v>1431</v>
      </c>
      <c r="S722" s="428" t="s">
        <v>2298</v>
      </c>
      <c r="T722" s="428" t="s">
        <v>3525</v>
      </c>
      <c r="U722" s="428" t="s">
        <v>2299</v>
      </c>
      <c r="V722" s="428" t="s">
        <v>2300</v>
      </c>
      <c r="W722" s="647"/>
      <c r="X722" s="647" t="s">
        <v>3250</v>
      </c>
      <c r="Y722" s="430"/>
      <c r="Z722" s="520" t="s">
        <v>3252</v>
      </c>
      <c r="AA722" s="477" t="s">
        <v>3253</v>
      </c>
      <c r="AB722" s="431"/>
      <c r="AC722" s="432">
        <v>2050</v>
      </c>
      <c r="AD722" s="432" t="s">
        <v>3563</v>
      </c>
    </row>
    <row r="723" spans="1:30" x14ac:dyDescent="0.2">
      <c r="A723" s="35" t="s">
        <v>70</v>
      </c>
      <c r="B723" s="673">
        <v>875579</v>
      </c>
      <c r="C723" s="427">
        <v>3086126741093</v>
      </c>
      <c r="D723" s="428" t="s">
        <v>2310</v>
      </c>
      <c r="E723" s="428" t="s">
        <v>30</v>
      </c>
      <c r="F723" s="429"/>
      <c r="G723" s="425"/>
      <c r="H723" s="425" t="str">
        <f t="shared" si="23"/>
        <v>875579</v>
      </c>
      <c r="I723" s="727" t="s">
        <v>4416</v>
      </c>
      <c r="J723" s="428" t="s">
        <v>31</v>
      </c>
      <c r="K723" s="428">
        <v>1</v>
      </c>
      <c r="L723" s="428">
        <v>25</v>
      </c>
      <c r="M723" s="428">
        <v>25</v>
      </c>
      <c r="N723" s="428" t="s">
        <v>32</v>
      </c>
      <c r="O723" s="618">
        <v>1.44</v>
      </c>
      <c r="P723" s="618">
        <v>1.53</v>
      </c>
      <c r="Q723" s="576">
        <f t="shared" si="24"/>
        <v>6.25E-2</v>
      </c>
      <c r="R723" s="428" t="s">
        <v>1431</v>
      </c>
      <c r="S723" s="428" t="s">
        <v>2298</v>
      </c>
      <c r="T723" s="428" t="s">
        <v>3525</v>
      </c>
      <c r="U723" s="428" t="s">
        <v>2299</v>
      </c>
      <c r="V723" s="428" t="s">
        <v>2300</v>
      </c>
      <c r="W723" s="647"/>
      <c r="X723" s="647" t="s">
        <v>3250</v>
      </c>
      <c r="Y723" s="430"/>
      <c r="Z723" s="520" t="s">
        <v>3252</v>
      </c>
      <c r="AA723" s="477" t="s">
        <v>3253</v>
      </c>
      <c r="AB723" s="431"/>
      <c r="AC723" s="432">
        <v>2050</v>
      </c>
      <c r="AD723" s="432" t="s">
        <v>3563</v>
      </c>
    </row>
    <row r="724" spans="1:30" x14ac:dyDescent="0.2">
      <c r="A724" s="35" t="s">
        <v>70</v>
      </c>
      <c r="B724" s="673">
        <v>875593</v>
      </c>
      <c r="C724" s="427">
        <v>3086120067441</v>
      </c>
      <c r="D724" s="428" t="s">
        <v>2312</v>
      </c>
      <c r="E724" s="428" t="s">
        <v>30</v>
      </c>
      <c r="F724" s="429"/>
      <c r="G724" s="425"/>
      <c r="H724" s="425" t="str">
        <f t="shared" si="23"/>
        <v>875593</v>
      </c>
      <c r="I724" s="727" t="s">
        <v>4416</v>
      </c>
      <c r="J724" s="428" t="s">
        <v>31</v>
      </c>
      <c r="K724" s="428">
        <v>4</v>
      </c>
      <c r="L724" s="428">
        <v>25</v>
      </c>
      <c r="M724" s="428">
        <v>25</v>
      </c>
      <c r="N724" s="428" t="s">
        <v>277</v>
      </c>
      <c r="O724" s="618">
        <v>5.33</v>
      </c>
      <c r="P724" s="618">
        <v>5.65</v>
      </c>
      <c r="Q724" s="576">
        <f t="shared" si="24"/>
        <v>6.0037523452157737E-2</v>
      </c>
      <c r="R724" s="428" t="s">
        <v>1431</v>
      </c>
      <c r="S724" s="428" t="s">
        <v>2298</v>
      </c>
      <c r="T724" s="428" t="s">
        <v>3525</v>
      </c>
      <c r="U724" s="428" t="s">
        <v>2299</v>
      </c>
      <c r="V724" s="428" t="s">
        <v>2300</v>
      </c>
      <c r="W724" s="647"/>
      <c r="X724" s="647" t="s">
        <v>3250</v>
      </c>
      <c r="Y724" s="430"/>
      <c r="Z724" s="520" t="s">
        <v>3252</v>
      </c>
      <c r="AA724" s="477" t="s">
        <v>3253</v>
      </c>
      <c r="AB724" s="431"/>
      <c r="AC724" s="432">
        <v>2050</v>
      </c>
      <c r="AD724" s="432" t="s">
        <v>3563</v>
      </c>
    </row>
    <row r="725" spans="1:30" x14ac:dyDescent="0.2">
      <c r="A725" s="35" t="s">
        <v>70</v>
      </c>
      <c r="B725" s="673">
        <v>8755891</v>
      </c>
      <c r="C725" s="427">
        <v>3086129999385</v>
      </c>
      <c r="D725" s="428" t="s">
        <v>2314</v>
      </c>
      <c r="E725" s="428" t="s">
        <v>55</v>
      </c>
      <c r="F725" s="435" t="s">
        <v>3263</v>
      </c>
      <c r="G725" s="425" t="s">
        <v>3856</v>
      </c>
      <c r="H725" s="425" t="str">
        <f t="shared" si="23"/>
        <v>8755891</v>
      </c>
      <c r="I725" s="727" t="s">
        <v>4416</v>
      </c>
      <c r="J725" s="428" t="s">
        <v>31</v>
      </c>
      <c r="K725" s="428">
        <v>5</v>
      </c>
      <c r="L725" s="428">
        <v>25</v>
      </c>
      <c r="M725" s="428">
        <v>25</v>
      </c>
      <c r="N725" s="428" t="s">
        <v>74</v>
      </c>
      <c r="O725" s="618">
        <v>5.33</v>
      </c>
      <c r="P725" s="618">
        <v>5.65</v>
      </c>
      <c r="Q725" s="576">
        <f t="shared" si="24"/>
        <v>6.0037523452157737E-2</v>
      </c>
      <c r="R725" s="428" t="s">
        <v>1431</v>
      </c>
      <c r="S725" s="428" t="s">
        <v>2298</v>
      </c>
      <c r="T725" s="428" t="s">
        <v>3525</v>
      </c>
      <c r="U725" s="428" t="s">
        <v>2299</v>
      </c>
      <c r="V725" s="428" t="s">
        <v>2300</v>
      </c>
      <c r="W725" s="647" t="s">
        <v>3264</v>
      </c>
      <c r="X725" s="647" t="s">
        <v>3250</v>
      </c>
      <c r="Y725" s="430"/>
      <c r="Z725" s="520" t="s">
        <v>3252</v>
      </c>
      <c r="AA725" s="477" t="s">
        <v>3253</v>
      </c>
      <c r="AB725" s="431"/>
      <c r="AC725" s="432">
        <v>2023</v>
      </c>
      <c r="AD725" s="432" t="s">
        <v>3758</v>
      </c>
    </row>
    <row r="726" spans="1:30" x14ac:dyDescent="0.2">
      <c r="A726" s="35" t="s">
        <v>70</v>
      </c>
      <c r="B726" s="673">
        <v>9126461</v>
      </c>
      <c r="C726" s="427">
        <v>3086123333703</v>
      </c>
      <c r="D726" s="428" t="s">
        <v>2316</v>
      </c>
      <c r="E726" s="428" t="s">
        <v>30</v>
      </c>
      <c r="F726" s="429" t="s">
        <v>3263</v>
      </c>
      <c r="G726" s="425" t="s">
        <v>3527</v>
      </c>
      <c r="H726" s="425" t="str">
        <f t="shared" si="23"/>
        <v>9126461</v>
      </c>
      <c r="I726" s="727" t="s">
        <v>4416</v>
      </c>
      <c r="J726" s="428" t="s">
        <v>31</v>
      </c>
      <c r="K726" s="428">
        <v>5</v>
      </c>
      <c r="L726" s="428">
        <v>25</v>
      </c>
      <c r="M726" s="428">
        <v>25</v>
      </c>
      <c r="N726" s="428" t="s">
        <v>74</v>
      </c>
      <c r="O726" s="618">
        <v>5.33</v>
      </c>
      <c r="P726" s="618">
        <v>5.33</v>
      </c>
      <c r="Q726" s="576">
        <f t="shared" si="24"/>
        <v>0</v>
      </c>
      <c r="R726" s="428" t="s">
        <v>1431</v>
      </c>
      <c r="S726" s="428" t="s">
        <v>2298</v>
      </c>
      <c r="T726" s="428" t="s">
        <v>3525</v>
      </c>
      <c r="U726" s="428" t="s">
        <v>2299</v>
      </c>
      <c r="V726" s="428" t="s">
        <v>2300</v>
      </c>
      <c r="W726" s="647" t="s">
        <v>3264</v>
      </c>
      <c r="X726" s="647" t="s">
        <v>3250</v>
      </c>
      <c r="Y726" s="430"/>
      <c r="Z726" s="520" t="s">
        <v>3252</v>
      </c>
      <c r="AA726" s="477" t="s">
        <v>3253</v>
      </c>
      <c r="AB726" s="431"/>
      <c r="AC726" s="432">
        <v>2050</v>
      </c>
      <c r="AD726" s="432" t="s">
        <v>3563</v>
      </c>
    </row>
    <row r="727" spans="1:30" x14ac:dyDescent="0.2">
      <c r="A727" s="35" t="s">
        <v>70</v>
      </c>
      <c r="B727" s="673">
        <v>9581681</v>
      </c>
      <c r="C727" s="427">
        <v>3086121741029</v>
      </c>
      <c r="D727" s="428" t="s">
        <v>2320</v>
      </c>
      <c r="E727" s="428" t="s">
        <v>30</v>
      </c>
      <c r="F727" s="429"/>
      <c r="G727" s="425"/>
      <c r="H727" s="425" t="str">
        <f t="shared" si="23"/>
        <v>9581681</v>
      </c>
      <c r="I727" s="727" t="s">
        <v>4416</v>
      </c>
      <c r="J727" s="428" t="s">
        <v>31</v>
      </c>
      <c r="K727" s="428">
        <v>12</v>
      </c>
      <c r="L727" s="428">
        <v>32</v>
      </c>
      <c r="M727" s="428">
        <v>1</v>
      </c>
      <c r="N727" s="428" t="s">
        <v>46</v>
      </c>
      <c r="O727" s="618">
        <v>9.19</v>
      </c>
      <c r="P727" s="618">
        <v>9.4499999999999993</v>
      </c>
      <c r="Q727" s="576">
        <f t="shared" si="24"/>
        <v>2.8291621327529937E-2</v>
      </c>
      <c r="R727" s="428" t="s">
        <v>1431</v>
      </c>
      <c r="S727" s="428" t="s">
        <v>2298</v>
      </c>
      <c r="T727" s="428" t="s">
        <v>3525</v>
      </c>
      <c r="U727" s="428" t="s">
        <v>2299</v>
      </c>
      <c r="V727" s="428" t="s">
        <v>2300</v>
      </c>
      <c r="W727" s="647"/>
      <c r="X727" s="647" t="s">
        <v>3250</v>
      </c>
      <c r="Y727" s="430"/>
      <c r="Z727" s="520" t="s">
        <v>3252</v>
      </c>
      <c r="AA727" s="477" t="s">
        <v>3253</v>
      </c>
      <c r="AB727" s="431" t="s">
        <v>2321</v>
      </c>
      <c r="AC727" s="432">
        <v>2050</v>
      </c>
      <c r="AD727" s="432" t="s">
        <v>3563</v>
      </c>
    </row>
    <row r="728" spans="1:30" x14ac:dyDescent="0.2">
      <c r="A728" s="35" t="s">
        <v>70</v>
      </c>
      <c r="B728" s="673">
        <v>9581691</v>
      </c>
      <c r="C728" s="427">
        <v>3086121741036</v>
      </c>
      <c r="D728" s="428" t="s">
        <v>2323</v>
      </c>
      <c r="E728" s="428" t="s">
        <v>30</v>
      </c>
      <c r="F728" s="429"/>
      <c r="G728" s="425"/>
      <c r="H728" s="425" t="str">
        <f t="shared" si="23"/>
        <v>9581691</v>
      </c>
      <c r="I728" s="727" t="s">
        <v>4416</v>
      </c>
      <c r="J728" s="428" t="s">
        <v>31</v>
      </c>
      <c r="K728" s="428">
        <v>12</v>
      </c>
      <c r="L728" s="428">
        <v>32</v>
      </c>
      <c r="M728" s="428">
        <v>1</v>
      </c>
      <c r="N728" s="428" t="s">
        <v>46</v>
      </c>
      <c r="O728" s="618">
        <v>9.19</v>
      </c>
      <c r="P728" s="618">
        <v>9.4499999999999993</v>
      </c>
      <c r="Q728" s="576">
        <f t="shared" si="24"/>
        <v>2.8291621327529937E-2</v>
      </c>
      <c r="R728" s="428" t="s">
        <v>1431</v>
      </c>
      <c r="S728" s="428" t="s">
        <v>2298</v>
      </c>
      <c r="T728" s="428" t="s">
        <v>3525</v>
      </c>
      <c r="U728" s="428" t="s">
        <v>2299</v>
      </c>
      <c r="V728" s="428" t="s">
        <v>2300</v>
      </c>
      <c r="W728" s="647"/>
      <c r="X728" s="647" t="s">
        <v>3250</v>
      </c>
      <c r="Y728" s="430"/>
      <c r="Z728" s="520" t="s">
        <v>3252</v>
      </c>
      <c r="AA728" s="477" t="s">
        <v>3253</v>
      </c>
      <c r="AB728" s="431" t="s">
        <v>2324</v>
      </c>
      <c r="AC728" s="432">
        <v>2050</v>
      </c>
      <c r="AD728" s="432" t="s">
        <v>3563</v>
      </c>
    </row>
    <row r="729" spans="1:30" x14ac:dyDescent="0.2">
      <c r="A729" s="35" t="s">
        <v>70</v>
      </c>
      <c r="B729" s="673">
        <v>9581701</v>
      </c>
      <c r="C729" s="427">
        <v>3086121741067</v>
      </c>
      <c r="D729" s="428" t="s">
        <v>2326</v>
      </c>
      <c r="E729" s="428" t="s">
        <v>30</v>
      </c>
      <c r="F729" s="429"/>
      <c r="G729" s="425"/>
      <c r="H729" s="425" t="str">
        <f t="shared" si="23"/>
        <v>9581701</v>
      </c>
      <c r="I729" s="727" t="s">
        <v>4416</v>
      </c>
      <c r="J729" s="428" t="s">
        <v>31</v>
      </c>
      <c r="K729" s="428">
        <v>12</v>
      </c>
      <c r="L729" s="428">
        <v>32</v>
      </c>
      <c r="M729" s="428">
        <v>1</v>
      </c>
      <c r="N729" s="428" t="s">
        <v>46</v>
      </c>
      <c r="O729" s="618">
        <v>9.19</v>
      </c>
      <c r="P729" s="618">
        <v>9.4499999999999993</v>
      </c>
      <c r="Q729" s="576">
        <f t="shared" si="24"/>
        <v>2.8291621327529937E-2</v>
      </c>
      <c r="R729" s="428" t="s">
        <v>1431</v>
      </c>
      <c r="S729" s="428" t="s">
        <v>2298</v>
      </c>
      <c r="T729" s="428" t="s">
        <v>3525</v>
      </c>
      <c r="U729" s="428" t="s">
        <v>2299</v>
      </c>
      <c r="V729" s="428" t="s">
        <v>2300</v>
      </c>
      <c r="W729" s="647"/>
      <c r="X729" s="647" t="s">
        <v>3250</v>
      </c>
      <c r="Y729" s="430"/>
      <c r="Z729" s="520" t="s">
        <v>3252</v>
      </c>
      <c r="AA729" s="477" t="s">
        <v>3253</v>
      </c>
      <c r="AB729" s="431" t="s">
        <v>2327</v>
      </c>
      <c r="AC729" s="432">
        <v>2050</v>
      </c>
      <c r="AD729" s="432" t="s">
        <v>3563</v>
      </c>
    </row>
    <row r="730" spans="1:30" x14ac:dyDescent="0.2">
      <c r="A730" s="35" t="s">
        <v>70</v>
      </c>
      <c r="B730" s="673">
        <v>9581711</v>
      </c>
      <c r="C730" s="427">
        <v>3086121741098</v>
      </c>
      <c r="D730" s="428" t="s">
        <v>2329</v>
      </c>
      <c r="E730" s="428" t="s">
        <v>30</v>
      </c>
      <c r="F730" s="429"/>
      <c r="G730" s="425"/>
      <c r="H730" s="425" t="str">
        <f t="shared" si="23"/>
        <v>9581711</v>
      </c>
      <c r="I730" s="727" t="s">
        <v>4416</v>
      </c>
      <c r="J730" s="428" t="s">
        <v>31</v>
      </c>
      <c r="K730" s="428">
        <v>12</v>
      </c>
      <c r="L730" s="428">
        <v>32</v>
      </c>
      <c r="M730" s="428">
        <v>1</v>
      </c>
      <c r="N730" s="428" t="s">
        <v>46</v>
      </c>
      <c r="O730" s="618">
        <v>9.19</v>
      </c>
      <c r="P730" s="618">
        <v>9.4499999999999993</v>
      </c>
      <c r="Q730" s="576">
        <f t="shared" si="24"/>
        <v>2.8291621327529937E-2</v>
      </c>
      <c r="R730" s="428" t="s">
        <v>1431</v>
      </c>
      <c r="S730" s="428" t="s">
        <v>2298</v>
      </c>
      <c r="T730" s="428" t="s">
        <v>3525</v>
      </c>
      <c r="U730" s="428" t="s">
        <v>2299</v>
      </c>
      <c r="V730" s="428" t="s">
        <v>2300</v>
      </c>
      <c r="W730" s="647"/>
      <c r="X730" s="647" t="s">
        <v>3250</v>
      </c>
      <c r="Y730" s="430"/>
      <c r="Z730" s="520" t="s">
        <v>3252</v>
      </c>
      <c r="AA730" s="477" t="s">
        <v>3253</v>
      </c>
      <c r="AB730" s="431" t="s">
        <v>2330</v>
      </c>
      <c r="AC730" s="432">
        <v>2050</v>
      </c>
      <c r="AD730" s="432" t="s">
        <v>3563</v>
      </c>
    </row>
    <row r="731" spans="1:30" x14ac:dyDescent="0.2">
      <c r="A731" s="35" t="s">
        <v>70</v>
      </c>
      <c r="B731" s="673">
        <v>8757852</v>
      </c>
      <c r="C731" s="427">
        <v>3086123155954</v>
      </c>
      <c r="D731" s="428" t="s">
        <v>2332</v>
      </c>
      <c r="E731" s="428" t="s">
        <v>30</v>
      </c>
      <c r="F731" s="429"/>
      <c r="G731" s="425"/>
      <c r="H731" s="425" t="str">
        <f t="shared" si="23"/>
        <v>8757852</v>
      </c>
      <c r="I731" s="727" t="s">
        <v>4416</v>
      </c>
      <c r="J731" s="428" t="s">
        <v>31</v>
      </c>
      <c r="K731" s="428">
        <v>4</v>
      </c>
      <c r="L731" s="428">
        <v>160</v>
      </c>
      <c r="M731" s="428">
        <v>1</v>
      </c>
      <c r="N731" s="428" t="s">
        <v>1506</v>
      </c>
      <c r="O731" s="618">
        <v>3.55</v>
      </c>
      <c r="P731" s="618">
        <v>3.65</v>
      </c>
      <c r="Q731" s="576">
        <f t="shared" si="24"/>
        <v>2.8169014084507005E-2</v>
      </c>
      <c r="R731" s="428" t="s">
        <v>1431</v>
      </c>
      <c r="S731" s="428" t="s">
        <v>2298</v>
      </c>
      <c r="T731" s="428" t="s">
        <v>3528</v>
      </c>
      <c r="U731" s="428" t="s">
        <v>2333</v>
      </c>
      <c r="V731" s="428" t="s">
        <v>2300</v>
      </c>
      <c r="W731" s="647"/>
      <c r="X731" s="647" t="s">
        <v>3250</v>
      </c>
      <c r="Y731" s="430"/>
      <c r="Z731" s="520" t="s">
        <v>3252</v>
      </c>
      <c r="AA731" s="477" t="s">
        <v>3253</v>
      </c>
      <c r="AB731" s="431"/>
      <c r="AC731" s="432">
        <v>2050</v>
      </c>
      <c r="AD731" s="432" t="s">
        <v>3563</v>
      </c>
    </row>
    <row r="732" spans="1:30" x14ac:dyDescent="0.2">
      <c r="A732" s="35" t="s">
        <v>70</v>
      </c>
      <c r="B732" s="673">
        <v>9430251</v>
      </c>
      <c r="C732" s="427">
        <v>3086121711022</v>
      </c>
      <c r="D732" s="428" t="s">
        <v>2335</v>
      </c>
      <c r="E732" s="428" t="s">
        <v>30</v>
      </c>
      <c r="F732" s="429"/>
      <c r="G732" s="425"/>
      <c r="H732" s="425" t="str">
        <f t="shared" si="23"/>
        <v>9430251</v>
      </c>
      <c r="I732" s="727" t="s">
        <v>4416</v>
      </c>
      <c r="J732" s="428" t="s">
        <v>31</v>
      </c>
      <c r="K732" s="428">
        <v>12</v>
      </c>
      <c r="L732" s="428">
        <v>56</v>
      </c>
      <c r="M732" s="428">
        <v>1</v>
      </c>
      <c r="N732" s="428" t="s">
        <v>46</v>
      </c>
      <c r="O732" s="618">
        <v>10.38</v>
      </c>
      <c r="P732" s="618">
        <v>10.68</v>
      </c>
      <c r="Q732" s="576">
        <f t="shared" si="24"/>
        <v>2.8901734104046062E-2</v>
      </c>
      <c r="R732" s="428" t="s">
        <v>1431</v>
      </c>
      <c r="S732" s="428" t="s">
        <v>2298</v>
      </c>
      <c r="T732" s="428" t="s">
        <v>3528</v>
      </c>
      <c r="U732" s="428" t="s">
        <v>2333</v>
      </c>
      <c r="V732" s="428" t="s">
        <v>2300</v>
      </c>
      <c r="W732" s="647"/>
      <c r="X732" s="647" t="s">
        <v>3250</v>
      </c>
      <c r="Y732" s="430"/>
      <c r="Z732" s="520" t="s">
        <v>3252</v>
      </c>
      <c r="AA732" s="477" t="s">
        <v>3253</v>
      </c>
      <c r="AB732" s="431" t="s">
        <v>2336</v>
      </c>
      <c r="AC732" s="432">
        <v>2050</v>
      </c>
      <c r="AD732" s="432" t="s">
        <v>3563</v>
      </c>
    </row>
    <row r="733" spans="1:30" x14ac:dyDescent="0.2">
      <c r="A733" s="35" t="s">
        <v>70</v>
      </c>
      <c r="B733" s="673">
        <v>9430291</v>
      </c>
      <c r="C733" s="427">
        <v>3086121711039</v>
      </c>
      <c r="D733" s="428" t="s">
        <v>2338</v>
      </c>
      <c r="E733" s="428" t="s">
        <v>30</v>
      </c>
      <c r="F733" s="429"/>
      <c r="G733" s="425"/>
      <c r="H733" s="425" t="str">
        <f t="shared" si="23"/>
        <v>9430291</v>
      </c>
      <c r="I733" s="727" t="s">
        <v>4416</v>
      </c>
      <c r="J733" s="428" t="s">
        <v>31</v>
      </c>
      <c r="K733" s="428">
        <v>12</v>
      </c>
      <c r="L733" s="428">
        <v>56</v>
      </c>
      <c r="M733" s="428">
        <v>1</v>
      </c>
      <c r="N733" s="428" t="s">
        <v>46</v>
      </c>
      <c r="O733" s="618">
        <v>10.38</v>
      </c>
      <c r="P733" s="618">
        <v>10.68</v>
      </c>
      <c r="Q733" s="576">
        <f t="shared" si="24"/>
        <v>2.8901734104046062E-2</v>
      </c>
      <c r="R733" s="428" t="s">
        <v>1431</v>
      </c>
      <c r="S733" s="428" t="s">
        <v>2298</v>
      </c>
      <c r="T733" s="428" t="s">
        <v>3528</v>
      </c>
      <c r="U733" s="428" t="s">
        <v>2333</v>
      </c>
      <c r="V733" s="428" t="s">
        <v>2300</v>
      </c>
      <c r="W733" s="647"/>
      <c r="X733" s="647" t="s">
        <v>3250</v>
      </c>
      <c r="Y733" s="430"/>
      <c r="Z733" s="520" t="s">
        <v>3252</v>
      </c>
      <c r="AA733" s="477" t="s">
        <v>3253</v>
      </c>
      <c r="AB733" s="431" t="s">
        <v>2339</v>
      </c>
      <c r="AC733" s="432">
        <v>2050</v>
      </c>
      <c r="AD733" s="432" t="s">
        <v>3563</v>
      </c>
    </row>
    <row r="734" spans="1:30" x14ac:dyDescent="0.2">
      <c r="A734" s="35" t="s">
        <v>70</v>
      </c>
      <c r="B734" s="673">
        <v>9430301</v>
      </c>
      <c r="C734" s="427">
        <v>3086121711060</v>
      </c>
      <c r="D734" s="428" t="s">
        <v>2341</v>
      </c>
      <c r="E734" s="428" t="s">
        <v>84</v>
      </c>
      <c r="F734" s="429"/>
      <c r="G734" s="425"/>
      <c r="H734" s="425" t="str">
        <f t="shared" si="23"/>
        <v>9430301</v>
      </c>
      <c r="I734" s="727" t="s">
        <v>4416</v>
      </c>
      <c r="J734" s="428" t="s">
        <v>31</v>
      </c>
      <c r="K734" s="428">
        <v>12</v>
      </c>
      <c r="L734" s="428">
        <v>56</v>
      </c>
      <c r="M734" s="428">
        <v>1</v>
      </c>
      <c r="N734" s="428" t="s">
        <v>46</v>
      </c>
      <c r="O734" s="618">
        <v>10.38</v>
      </c>
      <c r="P734" s="618">
        <v>10.68</v>
      </c>
      <c r="Q734" s="576">
        <f t="shared" si="24"/>
        <v>2.8901734104046062E-2</v>
      </c>
      <c r="R734" s="428" t="s">
        <v>1431</v>
      </c>
      <c r="S734" s="428" t="s">
        <v>2298</v>
      </c>
      <c r="T734" s="428" t="s">
        <v>3528</v>
      </c>
      <c r="U734" s="428" t="s">
        <v>2333</v>
      </c>
      <c r="V734" s="428" t="s">
        <v>2300</v>
      </c>
      <c r="W734" s="647"/>
      <c r="X734" s="647" t="s">
        <v>3250</v>
      </c>
      <c r="Y734" s="430"/>
      <c r="Z734" s="520" t="s">
        <v>3252</v>
      </c>
      <c r="AA734" s="477" t="s">
        <v>3253</v>
      </c>
      <c r="AB734" s="431" t="s">
        <v>2342</v>
      </c>
      <c r="AC734" s="432">
        <v>2050</v>
      </c>
      <c r="AD734" s="432" t="s">
        <v>3563</v>
      </c>
    </row>
    <row r="735" spans="1:30" x14ac:dyDescent="0.2">
      <c r="A735" s="35" t="s">
        <v>70</v>
      </c>
      <c r="B735" s="673">
        <v>9430311</v>
      </c>
      <c r="C735" s="427">
        <v>3086121711091</v>
      </c>
      <c r="D735" s="428" t="s">
        <v>2344</v>
      </c>
      <c r="E735" s="428" t="s">
        <v>30</v>
      </c>
      <c r="F735" s="429"/>
      <c r="G735" s="425"/>
      <c r="H735" s="425" t="str">
        <f t="shared" si="23"/>
        <v>9430311</v>
      </c>
      <c r="I735" s="727" t="s">
        <v>4416</v>
      </c>
      <c r="J735" s="428" t="s">
        <v>31</v>
      </c>
      <c r="K735" s="428">
        <v>12</v>
      </c>
      <c r="L735" s="428">
        <v>56</v>
      </c>
      <c r="M735" s="428">
        <v>1</v>
      </c>
      <c r="N735" s="428" t="s">
        <v>46</v>
      </c>
      <c r="O735" s="618">
        <v>10.38</v>
      </c>
      <c r="P735" s="618">
        <v>10.68</v>
      </c>
      <c r="Q735" s="576">
        <f t="shared" si="24"/>
        <v>2.8901734104046062E-2</v>
      </c>
      <c r="R735" s="428" t="s">
        <v>1431</v>
      </c>
      <c r="S735" s="428" t="s">
        <v>2298</v>
      </c>
      <c r="T735" s="428" t="s">
        <v>3528</v>
      </c>
      <c r="U735" s="428" t="s">
        <v>2333</v>
      </c>
      <c r="V735" s="428" t="s">
        <v>2300</v>
      </c>
      <c r="W735" s="647"/>
      <c r="X735" s="647" t="s">
        <v>3250</v>
      </c>
      <c r="Y735" s="430"/>
      <c r="Z735" s="520" t="s">
        <v>3252</v>
      </c>
      <c r="AA735" s="477" t="s">
        <v>3253</v>
      </c>
      <c r="AB735" s="431" t="s">
        <v>2345</v>
      </c>
      <c r="AC735" s="432">
        <v>2050</v>
      </c>
      <c r="AD735" s="432" t="s">
        <v>3563</v>
      </c>
    </row>
    <row r="736" spans="1:30" x14ac:dyDescent="0.2">
      <c r="A736" s="35" t="s">
        <v>70</v>
      </c>
      <c r="B736" s="673">
        <v>8757892</v>
      </c>
      <c r="C736" s="427">
        <v>3086123155992</v>
      </c>
      <c r="D736" s="428" t="s">
        <v>2347</v>
      </c>
      <c r="E736" s="428" t="s">
        <v>84</v>
      </c>
      <c r="F736" s="429" t="s">
        <v>3261</v>
      </c>
      <c r="G736" s="426" t="s">
        <v>3273</v>
      </c>
      <c r="H736" s="426" t="str">
        <f t="shared" si="23"/>
        <v>8757892</v>
      </c>
      <c r="I736" s="728" t="s">
        <v>4416</v>
      </c>
      <c r="J736" s="428" t="s">
        <v>31</v>
      </c>
      <c r="K736" s="428">
        <v>4</v>
      </c>
      <c r="L736" s="428">
        <v>160</v>
      </c>
      <c r="M736" s="428">
        <v>1</v>
      </c>
      <c r="N736" s="428" t="s">
        <v>1506</v>
      </c>
      <c r="O736" s="618">
        <v>3.52</v>
      </c>
      <c r="P736" s="618">
        <v>3.62</v>
      </c>
      <c r="Q736" s="576">
        <f t="shared" si="24"/>
        <v>2.8409090909090828E-2</v>
      </c>
      <c r="R736" s="428" t="s">
        <v>1431</v>
      </c>
      <c r="S736" s="428" t="s">
        <v>2298</v>
      </c>
      <c r="T736" s="428" t="s">
        <v>3529</v>
      </c>
      <c r="U736" s="428" t="s">
        <v>2348</v>
      </c>
      <c r="V736" s="428" t="s">
        <v>2300</v>
      </c>
      <c r="W736" s="647"/>
      <c r="X736" s="647" t="s">
        <v>3250</v>
      </c>
      <c r="Y736" s="430"/>
      <c r="Z736" s="520" t="s">
        <v>3252</v>
      </c>
      <c r="AA736" s="477" t="s">
        <v>3253</v>
      </c>
      <c r="AB736" s="431"/>
      <c r="AC736" s="432">
        <v>2050</v>
      </c>
      <c r="AD736" s="432" t="s">
        <v>3563</v>
      </c>
    </row>
    <row r="737" spans="1:30" x14ac:dyDescent="0.2">
      <c r="A737" s="35" t="s">
        <v>70</v>
      </c>
      <c r="B737" s="673">
        <v>9431931</v>
      </c>
      <c r="C737" s="427">
        <v>3086121791093</v>
      </c>
      <c r="D737" s="428" t="s">
        <v>2350</v>
      </c>
      <c r="E737" s="428" t="s">
        <v>30</v>
      </c>
      <c r="F737" s="429"/>
      <c r="G737" s="425"/>
      <c r="H737" s="425" t="str">
        <f t="shared" si="23"/>
        <v>9431931</v>
      </c>
      <c r="I737" s="727" t="s">
        <v>4416</v>
      </c>
      <c r="J737" s="428" t="s">
        <v>31</v>
      </c>
      <c r="K737" s="428">
        <v>12</v>
      </c>
      <c r="L737" s="428">
        <v>56</v>
      </c>
      <c r="M737" s="428">
        <v>1</v>
      </c>
      <c r="N737" s="428" t="s">
        <v>46</v>
      </c>
      <c r="O737" s="618">
        <v>10.47</v>
      </c>
      <c r="P737" s="618">
        <v>10.68</v>
      </c>
      <c r="Q737" s="576">
        <f t="shared" si="24"/>
        <v>2.005730659025784E-2</v>
      </c>
      <c r="R737" s="428" t="s">
        <v>1431</v>
      </c>
      <c r="S737" s="428" t="s">
        <v>2298</v>
      </c>
      <c r="T737" s="428" t="s">
        <v>3529</v>
      </c>
      <c r="U737" s="428" t="s">
        <v>2348</v>
      </c>
      <c r="V737" s="428" t="s">
        <v>2300</v>
      </c>
      <c r="W737" s="647"/>
      <c r="X737" s="647" t="s">
        <v>3250</v>
      </c>
      <c r="Y737" s="430"/>
      <c r="Z737" s="520" t="s">
        <v>3252</v>
      </c>
      <c r="AA737" s="477" t="s">
        <v>3253</v>
      </c>
      <c r="AB737" s="431" t="s">
        <v>2351</v>
      </c>
      <c r="AC737" s="432">
        <v>2050</v>
      </c>
      <c r="AD737" s="432" t="s">
        <v>3563</v>
      </c>
    </row>
    <row r="738" spans="1:30" x14ac:dyDescent="0.2">
      <c r="A738" s="35" t="s">
        <v>70</v>
      </c>
      <c r="B738" s="673">
        <v>9431941</v>
      </c>
      <c r="C738" s="427">
        <v>3086121791062</v>
      </c>
      <c r="D738" s="428" t="s">
        <v>2353</v>
      </c>
      <c r="E738" s="428" t="s">
        <v>84</v>
      </c>
      <c r="F738" s="429"/>
      <c r="G738" s="425"/>
      <c r="H738" s="425" t="str">
        <f t="shared" si="23"/>
        <v>9431941</v>
      </c>
      <c r="I738" s="727" t="s">
        <v>4416</v>
      </c>
      <c r="J738" s="428" t="s">
        <v>31</v>
      </c>
      <c r="K738" s="428">
        <v>12</v>
      </c>
      <c r="L738" s="428">
        <v>56</v>
      </c>
      <c r="M738" s="428">
        <v>1</v>
      </c>
      <c r="N738" s="428" t="s">
        <v>46</v>
      </c>
      <c r="O738" s="618">
        <v>10.47</v>
      </c>
      <c r="P738" s="618">
        <v>10.68</v>
      </c>
      <c r="Q738" s="576">
        <f t="shared" si="24"/>
        <v>2.005730659025784E-2</v>
      </c>
      <c r="R738" s="428" t="s">
        <v>1431</v>
      </c>
      <c r="S738" s="428" t="s">
        <v>2298</v>
      </c>
      <c r="T738" s="428" t="s">
        <v>3529</v>
      </c>
      <c r="U738" s="428" t="s">
        <v>2348</v>
      </c>
      <c r="V738" s="428" t="s">
        <v>2300</v>
      </c>
      <c r="W738" s="647"/>
      <c r="X738" s="647" t="s">
        <v>3250</v>
      </c>
      <c r="Y738" s="430"/>
      <c r="Z738" s="520" t="s">
        <v>3252</v>
      </c>
      <c r="AA738" s="477" t="s">
        <v>3253</v>
      </c>
      <c r="AB738" s="431" t="s">
        <v>2354</v>
      </c>
      <c r="AC738" s="432">
        <v>2050</v>
      </c>
      <c r="AD738" s="432" t="s">
        <v>3563</v>
      </c>
    </row>
    <row r="739" spans="1:30" x14ac:dyDescent="0.2">
      <c r="A739" s="35" t="s">
        <v>70</v>
      </c>
      <c r="B739" s="673">
        <v>9431981</v>
      </c>
      <c r="C739" s="427">
        <v>3086121791031</v>
      </c>
      <c r="D739" s="428" t="s">
        <v>2356</v>
      </c>
      <c r="E739" s="428" t="s">
        <v>30</v>
      </c>
      <c r="F739" s="429"/>
      <c r="G739" s="425"/>
      <c r="H739" s="425" t="str">
        <f t="shared" si="23"/>
        <v>9431981</v>
      </c>
      <c r="I739" s="727" t="s">
        <v>4416</v>
      </c>
      <c r="J739" s="428" t="s">
        <v>31</v>
      </c>
      <c r="K739" s="428">
        <v>12</v>
      </c>
      <c r="L739" s="428">
        <v>56</v>
      </c>
      <c r="M739" s="428">
        <v>1</v>
      </c>
      <c r="N739" s="428" t="s">
        <v>46</v>
      </c>
      <c r="O739" s="618">
        <v>10.47</v>
      </c>
      <c r="P739" s="618">
        <v>10.68</v>
      </c>
      <c r="Q739" s="576">
        <f t="shared" si="24"/>
        <v>2.005730659025784E-2</v>
      </c>
      <c r="R739" s="428" t="s">
        <v>1431</v>
      </c>
      <c r="S739" s="428" t="s">
        <v>2298</v>
      </c>
      <c r="T739" s="428" t="s">
        <v>3529</v>
      </c>
      <c r="U739" s="428" t="s">
        <v>2348</v>
      </c>
      <c r="V739" s="428" t="s">
        <v>2300</v>
      </c>
      <c r="W739" s="647"/>
      <c r="X739" s="647" t="s">
        <v>3250</v>
      </c>
      <c r="Y739" s="430"/>
      <c r="Z739" s="520" t="s">
        <v>3252</v>
      </c>
      <c r="AA739" s="477" t="s">
        <v>3253</v>
      </c>
      <c r="AB739" s="431" t="s">
        <v>2357</v>
      </c>
      <c r="AC739" s="432">
        <v>2050</v>
      </c>
      <c r="AD739" s="432" t="s">
        <v>3563</v>
      </c>
    </row>
    <row r="740" spans="1:30" x14ac:dyDescent="0.2">
      <c r="A740" s="35" t="s">
        <v>70</v>
      </c>
      <c r="B740" s="673">
        <v>8757872</v>
      </c>
      <c r="C740" s="427">
        <v>3086123155978</v>
      </c>
      <c r="D740" s="428" t="s">
        <v>2359</v>
      </c>
      <c r="E740" s="428" t="s">
        <v>30</v>
      </c>
      <c r="F740" s="429"/>
      <c r="G740" s="425"/>
      <c r="H740" s="425" t="str">
        <f t="shared" si="23"/>
        <v>8757872</v>
      </c>
      <c r="I740" s="727" t="s">
        <v>4416</v>
      </c>
      <c r="J740" s="428" t="s">
        <v>31</v>
      </c>
      <c r="K740" s="428">
        <v>4</v>
      </c>
      <c r="L740" s="428">
        <v>187</v>
      </c>
      <c r="M740" s="428">
        <v>1</v>
      </c>
      <c r="N740" s="428" t="s">
        <v>1506</v>
      </c>
      <c r="O740" s="618">
        <v>6.99</v>
      </c>
      <c r="P740" s="618">
        <v>7.19</v>
      </c>
      <c r="Q740" s="576">
        <f t="shared" si="24"/>
        <v>2.8612303290414864E-2</v>
      </c>
      <c r="R740" s="428" t="s">
        <v>1431</v>
      </c>
      <c r="S740" s="428" t="s">
        <v>2298</v>
      </c>
      <c r="T740" s="428" t="s">
        <v>3530</v>
      </c>
      <c r="U740" s="428" t="s">
        <v>2360</v>
      </c>
      <c r="V740" s="428" t="s">
        <v>2300</v>
      </c>
      <c r="W740" s="647"/>
      <c r="X740" s="647" t="s">
        <v>3250</v>
      </c>
      <c r="Y740" s="430"/>
      <c r="Z740" s="520" t="s">
        <v>3252</v>
      </c>
      <c r="AA740" s="477" t="s">
        <v>3253</v>
      </c>
      <c r="AB740" s="431"/>
      <c r="AC740" s="432">
        <v>2050</v>
      </c>
      <c r="AD740" s="432" t="s">
        <v>3563</v>
      </c>
    </row>
    <row r="741" spans="1:30" x14ac:dyDescent="0.2">
      <c r="A741" s="35" t="s">
        <v>70</v>
      </c>
      <c r="B741" s="673">
        <v>8757882</v>
      </c>
      <c r="C741" s="427">
        <v>3086123155985</v>
      </c>
      <c r="D741" s="428" t="s">
        <v>2362</v>
      </c>
      <c r="E741" s="428" t="s">
        <v>55</v>
      </c>
      <c r="F741" s="429"/>
      <c r="G741" s="425"/>
      <c r="H741" s="425" t="str">
        <f t="shared" si="23"/>
        <v>8757882</v>
      </c>
      <c r="I741" s="727" t="s">
        <v>4416</v>
      </c>
      <c r="J741" s="428" t="s">
        <v>31</v>
      </c>
      <c r="K741" s="428">
        <v>6</v>
      </c>
      <c r="L741" s="428">
        <v>132</v>
      </c>
      <c r="M741" s="428">
        <v>1</v>
      </c>
      <c r="N741" s="428" t="s">
        <v>302</v>
      </c>
      <c r="O741" s="618">
        <v>10.54</v>
      </c>
      <c r="P741" s="618">
        <v>10.85</v>
      </c>
      <c r="Q741" s="576">
        <f t="shared" si="24"/>
        <v>2.941176470588247E-2</v>
      </c>
      <c r="R741" s="428" t="s">
        <v>1431</v>
      </c>
      <c r="S741" s="428" t="s">
        <v>2298</v>
      </c>
      <c r="T741" s="428" t="s">
        <v>3530</v>
      </c>
      <c r="U741" s="428" t="s">
        <v>2360</v>
      </c>
      <c r="V741" s="428" t="s">
        <v>2300</v>
      </c>
      <c r="W741" s="647"/>
      <c r="X741" s="647" t="s">
        <v>3250</v>
      </c>
      <c r="Y741" s="430"/>
      <c r="Z741" s="520" t="s">
        <v>3252</v>
      </c>
      <c r="AA741" s="477" t="s">
        <v>3253</v>
      </c>
      <c r="AB741" s="431"/>
      <c r="AC741" s="432">
        <v>2023</v>
      </c>
      <c r="AD741" s="432" t="s">
        <v>3772</v>
      </c>
    </row>
    <row r="742" spans="1:30" x14ac:dyDescent="0.2">
      <c r="A742" s="35" t="s">
        <v>70</v>
      </c>
      <c r="B742" s="673">
        <v>9402951</v>
      </c>
      <c r="C742" s="427">
        <v>3086121781025</v>
      </c>
      <c r="D742" s="428" t="s">
        <v>2364</v>
      </c>
      <c r="E742" s="428" t="s">
        <v>30</v>
      </c>
      <c r="F742" s="429"/>
      <c r="G742" s="425"/>
      <c r="H742" s="425" t="str">
        <f t="shared" si="23"/>
        <v>9402951</v>
      </c>
      <c r="I742" s="727" t="s">
        <v>4416</v>
      </c>
      <c r="J742" s="428" t="s">
        <v>31</v>
      </c>
      <c r="K742" s="428">
        <v>12</v>
      </c>
      <c r="L742" s="428">
        <v>54</v>
      </c>
      <c r="M742" s="428">
        <v>1</v>
      </c>
      <c r="N742" s="428" t="s">
        <v>46</v>
      </c>
      <c r="O742" s="618">
        <v>21</v>
      </c>
      <c r="P742" s="618">
        <v>21.41</v>
      </c>
      <c r="Q742" s="576">
        <f t="shared" si="24"/>
        <v>1.9523809523809499E-2</v>
      </c>
      <c r="R742" s="428" t="s">
        <v>1431</v>
      </c>
      <c r="S742" s="428" t="s">
        <v>2298</v>
      </c>
      <c r="T742" s="428" t="s">
        <v>3530</v>
      </c>
      <c r="U742" s="428" t="s">
        <v>2360</v>
      </c>
      <c r="V742" s="428" t="s">
        <v>2300</v>
      </c>
      <c r="W742" s="647"/>
      <c r="X742" s="647" t="s">
        <v>3250</v>
      </c>
      <c r="Y742" s="430"/>
      <c r="Z742" s="520" t="s">
        <v>3252</v>
      </c>
      <c r="AA742" s="477" t="s">
        <v>3253</v>
      </c>
      <c r="AB742" s="431" t="s">
        <v>2365</v>
      </c>
      <c r="AC742" s="432">
        <v>2050</v>
      </c>
      <c r="AD742" s="432" t="s">
        <v>3563</v>
      </c>
    </row>
    <row r="743" spans="1:30" x14ac:dyDescent="0.2">
      <c r="A743" s="35" t="s">
        <v>70</v>
      </c>
      <c r="B743" s="673">
        <v>9402961</v>
      </c>
      <c r="C743" s="427">
        <v>3086121781032</v>
      </c>
      <c r="D743" s="428" t="s">
        <v>2367</v>
      </c>
      <c r="E743" s="428" t="s">
        <v>84</v>
      </c>
      <c r="F743" s="429" t="s">
        <v>3261</v>
      </c>
      <c r="G743" s="426" t="s">
        <v>3273</v>
      </c>
      <c r="H743" s="426" t="str">
        <f t="shared" si="23"/>
        <v>9402961</v>
      </c>
      <c r="I743" s="728" t="s">
        <v>4416</v>
      </c>
      <c r="J743" s="428" t="s">
        <v>31</v>
      </c>
      <c r="K743" s="428">
        <v>12</v>
      </c>
      <c r="L743" s="428">
        <v>54</v>
      </c>
      <c r="M743" s="428">
        <v>1</v>
      </c>
      <c r="N743" s="428" t="s">
        <v>46</v>
      </c>
      <c r="O743" s="618">
        <v>21</v>
      </c>
      <c r="P743" s="618">
        <v>21.41</v>
      </c>
      <c r="Q743" s="576">
        <f t="shared" si="24"/>
        <v>1.9523809523809499E-2</v>
      </c>
      <c r="R743" s="428" t="s">
        <v>1431</v>
      </c>
      <c r="S743" s="428" t="s">
        <v>2298</v>
      </c>
      <c r="T743" s="428" t="s">
        <v>3530</v>
      </c>
      <c r="U743" s="428" t="s">
        <v>2360</v>
      </c>
      <c r="V743" s="428" t="s">
        <v>2300</v>
      </c>
      <c r="W743" s="647"/>
      <c r="X743" s="647" t="s">
        <v>3250</v>
      </c>
      <c r="Y743" s="430"/>
      <c r="Z743" s="520" t="s">
        <v>3252</v>
      </c>
      <c r="AA743" s="477" t="s">
        <v>3253</v>
      </c>
      <c r="AB743" s="431" t="s">
        <v>2368</v>
      </c>
      <c r="AC743" s="432">
        <v>2050</v>
      </c>
      <c r="AD743" s="432" t="s">
        <v>3563</v>
      </c>
    </row>
    <row r="744" spans="1:30" x14ac:dyDescent="0.2">
      <c r="A744" s="35" t="s">
        <v>70</v>
      </c>
      <c r="B744" s="673">
        <v>9402971</v>
      </c>
      <c r="C744" s="427">
        <v>3086121781063</v>
      </c>
      <c r="D744" s="428" t="s">
        <v>2370</v>
      </c>
      <c r="E744" s="428" t="s">
        <v>30</v>
      </c>
      <c r="F744" s="429"/>
      <c r="G744" s="425"/>
      <c r="H744" s="425" t="str">
        <f t="shared" si="23"/>
        <v>9402971</v>
      </c>
      <c r="I744" s="727" t="s">
        <v>4416</v>
      </c>
      <c r="J744" s="428" t="s">
        <v>31</v>
      </c>
      <c r="K744" s="428">
        <v>12</v>
      </c>
      <c r="L744" s="428">
        <v>54</v>
      </c>
      <c r="M744" s="428">
        <v>1</v>
      </c>
      <c r="N744" s="428" t="s">
        <v>46</v>
      </c>
      <c r="O744" s="618">
        <v>21</v>
      </c>
      <c r="P744" s="618">
        <v>21.41</v>
      </c>
      <c r="Q744" s="576">
        <f t="shared" si="24"/>
        <v>1.9523809523809499E-2</v>
      </c>
      <c r="R744" s="428" t="s">
        <v>1431</v>
      </c>
      <c r="S744" s="428" t="s">
        <v>2298</v>
      </c>
      <c r="T744" s="428" t="s">
        <v>3530</v>
      </c>
      <c r="U744" s="428" t="s">
        <v>2360</v>
      </c>
      <c r="V744" s="428" t="s">
        <v>2300</v>
      </c>
      <c r="W744" s="647"/>
      <c r="X744" s="647" t="s">
        <v>3250</v>
      </c>
      <c r="Y744" s="430"/>
      <c r="Z744" s="520" t="s">
        <v>3252</v>
      </c>
      <c r="AA744" s="477" t="s">
        <v>3253</v>
      </c>
      <c r="AB744" s="431" t="s">
        <v>2371</v>
      </c>
      <c r="AC744" s="432">
        <v>2050</v>
      </c>
      <c r="AD744" s="432" t="s">
        <v>3563</v>
      </c>
    </row>
    <row r="745" spans="1:30" x14ac:dyDescent="0.2">
      <c r="A745" s="35" t="s">
        <v>70</v>
      </c>
      <c r="B745" s="673">
        <v>9402981</v>
      </c>
      <c r="C745" s="427">
        <v>3086121781094</v>
      </c>
      <c r="D745" s="428" t="s">
        <v>2373</v>
      </c>
      <c r="E745" s="428" t="s">
        <v>84</v>
      </c>
      <c r="F745" s="429"/>
      <c r="G745" s="425"/>
      <c r="H745" s="425" t="str">
        <f t="shared" si="23"/>
        <v>9402981</v>
      </c>
      <c r="I745" s="727" t="s">
        <v>4416</v>
      </c>
      <c r="J745" s="428" t="s">
        <v>31</v>
      </c>
      <c r="K745" s="428">
        <v>12</v>
      </c>
      <c r="L745" s="428">
        <v>54</v>
      </c>
      <c r="M745" s="428">
        <v>1</v>
      </c>
      <c r="N745" s="428" t="s">
        <v>46</v>
      </c>
      <c r="O745" s="618">
        <v>21</v>
      </c>
      <c r="P745" s="618">
        <v>21.41</v>
      </c>
      <c r="Q745" s="576">
        <f t="shared" si="24"/>
        <v>1.9523809523809499E-2</v>
      </c>
      <c r="R745" s="428" t="s">
        <v>1431</v>
      </c>
      <c r="S745" s="428" t="s">
        <v>2298</v>
      </c>
      <c r="T745" s="428" t="s">
        <v>3530</v>
      </c>
      <c r="U745" s="428" t="s">
        <v>2360</v>
      </c>
      <c r="V745" s="428" t="s">
        <v>2300</v>
      </c>
      <c r="W745" s="647"/>
      <c r="X745" s="647" t="s">
        <v>3250</v>
      </c>
      <c r="Y745" s="430"/>
      <c r="Z745" s="520" t="s">
        <v>3252</v>
      </c>
      <c r="AA745" s="477" t="s">
        <v>3253</v>
      </c>
      <c r="AB745" s="431" t="s">
        <v>2374</v>
      </c>
      <c r="AC745" s="432">
        <v>2050</v>
      </c>
      <c r="AD745" s="432" t="s">
        <v>3563</v>
      </c>
    </row>
    <row r="746" spans="1:30" x14ac:dyDescent="0.2">
      <c r="A746" s="35" t="s">
        <v>70</v>
      </c>
      <c r="B746" s="673">
        <v>503758</v>
      </c>
      <c r="C746" s="427">
        <v>3086120017248</v>
      </c>
      <c r="D746" s="428" t="s">
        <v>2376</v>
      </c>
      <c r="E746" s="428" t="s">
        <v>30</v>
      </c>
      <c r="F746" s="429"/>
      <c r="G746" s="425"/>
      <c r="H746" s="425" t="str">
        <f t="shared" si="23"/>
        <v>503758</v>
      </c>
      <c r="I746" s="727" t="s">
        <v>4416</v>
      </c>
      <c r="J746" s="428" t="s">
        <v>31</v>
      </c>
      <c r="K746" s="428">
        <v>4</v>
      </c>
      <c r="L746" s="428">
        <v>192</v>
      </c>
      <c r="M746" s="428">
        <v>12</v>
      </c>
      <c r="N746" s="428" t="s">
        <v>1506</v>
      </c>
      <c r="O746" s="618">
        <v>2.48</v>
      </c>
      <c r="P746" s="618">
        <v>2.5499999999999998</v>
      </c>
      <c r="Q746" s="576">
        <f t="shared" si="24"/>
        <v>2.8225806451612767E-2</v>
      </c>
      <c r="R746" s="428" t="s">
        <v>1431</v>
      </c>
      <c r="S746" s="428" t="s">
        <v>2298</v>
      </c>
      <c r="T746" s="428" t="s">
        <v>3531</v>
      </c>
      <c r="U746" s="428" t="s">
        <v>2377</v>
      </c>
      <c r="V746" s="428" t="s">
        <v>2300</v>
      </c>
      <c r="W746" s="647"/>
      <c r="X746" s="647" t="s">
        <v>3250</v>
      </c>
      <c r="Y746" s="430"/>
      <c r="Z746" s="520" t="s">
        <v>3252</v>
      </c>
      <c r="AA746" s="477" t="s">
        <v>3253</v>
      </c>
      <c r="AB746" s="431"/>
      <c r="AC746" s="432">
        <v>2050</v>
      </c>
      <c r="AD746" s="432" t="s">
        <v>3563</v>
      </c>
    </row>
    <row r="747" spans="1:30" x14ac:dyDescent="0.2">
      <c r="A747" s="35" t="s">
        <v>70</v>
      </c>
      <c r="B747" s="673">
        <v>503767</v>
      </c>
      <c r="C747" s="427">
        <v>3086120057282</v>
      </c>
      <c r="D747" s="428" t="s">
        <v>2379</v>
      </c>
      <c r="E747" s="428" t="s">
        <v>30</v>
      </c>
      <c r="F747" s="429"/>
      <c r="G747" s="425"/>
      <c r="H747" s="425" t="str">
        <f t="shared" si="23"/>
        <v>503767</v>
      </c>
      <c r="I747" s="727" t="s">
        <v>4416</v>
      </c>
      <c r="J747" s="428" t="s">
        <v>31</v>
      </c>
      <c r="K747" s="428">
        <v>8</v>
      </c>
      <c r="L747" s="428">
        <v>48</v>
      </c>
      <c r="M747" s="428">
        <v>12</v>
      </c>
      <c r="N747" s="428" t="s">
        <v>302</v>
      </c>
      <c r="O747" s="618">
        <v>4.9400000000000004</v>
      </c>
      <c r="P747" s="618">
        <v>5.08</v>
      </c>
      <c r="Q747" s="576">
        <f t="shared" si="24"/>
        <v>2.8340080971659853E-2</v>
      </c>
      <c r="R747" s="428" t="s">
        <v>1431</v>
      </c>
      <c r="S747" s="428" t="s">
        <v>2298</v>
      </c>
      <c r="T747" s="428" t="s">
        <v>3531</v>
      </c>
      <c r="U747" s="428" t="s">
        <v>2377</v>
      </c>
      <c r="V747" s="428" t="s">
        <v>2300</v>
      </c>
      <c r="W747" s="647"/>
      <c r="X747" s="647" t="s">
        <v>3250</v>
      </c>
      <c r="Y747" s="430"/>
      <c r="Z747" s="520" t="s">
        <v>3252</v>
      </c>
      <c r="AA747" s="477" t="s">
        <v>3253</v>
      </c>
      <c r="AB747" s="431"/>
      <c r="AC747" s="432">
        <v>2050</v>
      </c>
      <c r="AD747" s="432" t="s">
        <v>3563</v>
      </c>
    </row>
    <row r="748" spans="1:30" x14ac:dyDescent="0.2">
      <c r="A748" s="35" t="s">
        <v>70</v>
      </c>
      <c r="B748" s="673">
        <v>1199005728</v>
      </c>
      <c r="C748" s="427">
        <v>3086120057282</v>
      </c>
      <c r="D748" s="428" t="s">
        <v>2407</v>
      </c>
      <c r="E748" s="428" t="s">
        <v>55</v>
      </c>
      <c r="F748" s="429"/>
      <c r="G748" s="425"/>
      <c r="H748" s="425" t="str">
        <f t="shared" si="23"/>
        <v>1199005728</v>
      </c>
      <c r="I748" s="727" t="s">
        <v>4416</v>
      </c>
      <c r="J748" s="428" t="s">
        <v>31</v>
      </c>
      <c r="K748" s="428">
        <v>8</v>
      </c>
      <c r="L748" s="428">
        <v>144</v>
      </c>
      <c r="M748" s="428">
        <v>12</v>
      </c>
      <c r="N748" s="428" t="s">
        <v>1208</v>
      </c>
      <c r="O748" s="618">
        <v>4.9400000000000004</v>
      </c>
      <c r="P748" s="618">
        <v>5.08</v>
      </c>
      <c r="Q748" s="576">
        <f t="shared" si="24"/>
        <v>2.8340080971659853E-2</v>
      </c>
      <c r="R748" s="428" t="s">
        <v>1431</v>
      </c>
      <c r="S748" s="428" t="s">
        <v>2298</v>
      </c>
      <c r="T748" s="428" t="s">
        <v>3531</v>
      </c>
      <c r="U748" s="428" t="s">
        <v>2377</v>
      </c>
      <c r="V748" s="428" t="s">
        <v>2300</v>
      </c>
      <c r="W748" s="647"/>
      <c r="X748" s="647" t="s">
        <v>3250</v>
      </c>
      <c r="Y748" s="430"/>
      <c r="Z748" s="520" t="s">
        <v>3252</v>
      </c>
      <c r="AA748" s="477" t="s">
        <v>3253</v>
      </c>
      <c r="AB748" s="431"/>
      <c r="AC748" s="432">
        <v>2022</v>
      </c>
      <c r="AD748" s="432" t="s">
        <v>3770</v>
      </c>
    </row>
    <row r="749" spans="1:30" x14ac:dyDescent="0.2">
      <c r="A749" s="35" t="s">
        <v>70</v>
      </c>
      <c r="B749" s="673">
        <v>505458</v>
      </c>
      <c r="C749" s="427">
        <v>3086123690370</v>
      </c>
      <c r="D749" s="428" t="s">
        <v>2381</v>
      </c>
      <c r="E749" s="428" t="s">
        <v>30</v>
      </c>
      <c r="F749" s="429"/>
      <c r="G749" s="425"/>
      <c r="H749" s="425" t="str">
        <f t="shared" si="23"/>
        <v>505458</v>
      </c>
      <c r="I749" s="727" t="s">
        <v>4416</v>
      </c>
      <c r="J749" s="428" t="s">
        <v>31</v>
      </c>
      <c r="K749" s="428">
        <v>8</v>
      </c>
      <c r="L749" s="428">
        <v>48</v>
      </c>
      <c r="M749" s="428">
        <v>12</v>
      </c>
      <c r="N749" s="428" t="s">
        <v>302</v>
      </c>
      <c r="O749" s="618">
        <v>4.9400000000000004</v>
      </c>
      <c r="P749" s="618">
        <v>5.08</v>
      </c>
      <c r="Q749" s="576">
        <f t="shared" si="24"/>
        <v>2.8340080971659853E-2</v>
      </c>
      <c r="R749" s="428" t="s">
        <v>1431</v>
      </c>
      <c r="S749" s="428" t="s">
        <v>2298</v>
      </c>
      <c r="T749" s="428" t="s">
        <v>3531</v>
      </c>
      <c r="U749" s="428" t="s">
        <v>2377</v>
      </c>
      <c r="V749" s="428" t="s">
        <v>2300</v>
      </c>
      <c r="W749" s="647"/>
      <c r="X749" s="647" t="s">
        <v>3250</v>
      </c>
      <c r="Y749" s="430"/>
      <c r="Z749" s="520" t="s">
        <v>3252</v>
      </c>
      <c r="AA749" s="477" t="s">
        <v>3253</v>
      </c>
      <c r="AB749" s="431"/>
      <c r="AC749" s="432">
        <v>2050</v>
      </c>
      <c r="AD749" s="432" t="s">
        <v>3563</v>
      </c>
    </row>
    <row r="750" spans="1:30" x14ac:dyDescent="0.2">
      <c r="A750" s="35" t="s">
        <v>70</v>
      </c>
      <c r="B750" s="673">
        <v>841839</v>
      </c>
      <c r="C750" s="427">
        <v>3086121721021</v>
      </c>
      <c r="D750" s="428" t="s">
        <v>2383</v>
      </c>
      <c r="E750" s="428" t="s">
        <v>30</v>
      </c>
      <c r="F750" s="429"/>
      <c r="G750" s="425"/>
      <c r="H750" s="425" t="str">
        <f t="shared" si="23"/>
        <v>841839</v>
      </c>
      <c r="I750" s="727" t="s">
        <v>4416</v>
      </c>
      <c r="J750" s="428" t="s">
        <v>31</v>
      </c>
      <c r="K750" s="428">
        <v>24</v>
      </c>
      <c r="L750" s="428">
        <v>32</v>
      </c>
      <c r="M750" s="428">
        <v>1</v>
      </c>
      <c r="N750" s="428" t="s">
        <v>106</v>
      </c>
      <c r="O750" s="618">
        <v>12.73</v>
      </c>
      <c r="P750" s="618">
        <v>13.1</v>
      </c>
      <c r="Q750" s="576">
        <f t="shared" si="24"/>
        <v>2.906520031421822E-2</v>
      </c>
      <c r="R750" s="428" t="s">
        <v>1431</v>
      </c>
      <c r="S750" s="428" t="s">
        <v>2298</v>
      </c>
      <c r="T750" s="428" t="s">
        <v>3531</v>
      </c>
      <c r="U750" s="428" t="s">
        <v>2377</v>
      </c>
      <c r="V750" s="428" t="s">
        <v>2300</v>
      </c>
      <c r="W750" s="647"/>
      <c r="X750" s="647" t="s">
        <v>3250</v>
      </c>
      <c r="Y750" s="430"/>
      <c r="Z750" s="520" t="s">
        <v>3252</v>
      </c>
      <c r="AA750" s="477" t="s">
        <v>3253</v>
      </c>
      <c r="AB750" s="431" t="s">
        <v>2384</v>
      </c>
      <c r="AC750" s="432">
        <v>2050</v>
      </c>
      <c r="AD750" s="432" t="s">
        <v>3563</v>
      </c>
    </row>
    <row r="751" spans="1:30" x14ac:dyDescent="0.2">
      <c r="A751" s="35" t="s">
        <v>70</v>
      </c>
      <c r="B751" s="673">
        <v>841840</v>
      </c>
      <c r="C751" s="427">
        <v>3086121721038</v>
      </c>
      <c r="D751" s="428" t="s">
        <v>2386</v>
      </c>
      <c r="E751" s="428" t="s">
        <v>30</v>
      </c>
      <c r="F751" s="429"/>
      <c r="G751" s="425"/>
      <c r="H751" s="425" t="str">
        <f t="shared" si="23"/>
        <v>841840</v>
      </c>
      <c r="I751" s="727" t="s">
        <v>4416</v>
      </c>
      <c r="J751" s="428" t="s">
        <v>31</v>
      </c>
      <c r="K751" s="428">
        <v>24</v>
      </c>
      <c r="L751" s="428">
        <v>32</v>
      </c>
      <c r="M751" s="428">
        <v>1</v>
      </c>
      <c r="N751" s="428" t="s">
        <v>106</v>
      </c>
      <c r="O751" s="618">
        <v>12.73</v>
      </c>
      <c r="P751" s="618">
        <v>13.1</v>
      </c>
      <c r="Q751" s="576">
        <f t="shared" si="24"/>
        <v>2.906520031421822E-2</v>
      </c>
      <c r="R751" s="428" t="s">
        <v>1431</v>
      </c>
      <c r="S751" s="428" t="s">
        <v>2298</v>
      </c>
      <c r="T751" s="428" t="s">
        <v>3531</v>
      </c>
      <c r="U751" s="428" t="s">
        <v>2377</v>
      </c>
      <c r="V751" s="428" t="s">
        <v>2300</v>
      </c>
      <c r="W751" s="647"/>
      <c r="X751" s="647" t="s">
        <v>3250</v>
      </c>
      <c r="Y751" s="430"/>
      <c r="Z751" s="520" t="s">
        <v>3252</v>
      </c>
      <c r="AA751" s="477" t="s">
        <v>3253</v>
      </c>
      <c r="AB751" s="431" t="s">
        <v>2387</v>
      </c>
      <c r="AC751" s="432">
        <v>2050</v>
      </c>
      <c r="AD751" s="432" t="s">
        <v>3563</v>
      </c>
    </row>
    <row r="752" spans="1:30" x14ac:dyDescent="0.2">
      <c r="A752" s="35" t="s">
        <v>70</v>
      </c>
      <c r="B752" s="673">
        <v>841841</v>
      </c>
      <c r="C752" s="427">
        <v>3086121721069</v>
      </c>
      <c r="D752" s="428" t="s">
        <v>2389</v>
      </c>
      <c r="E752" s="428" t="s">
        <v>30</v>
      </c>
      <c r="F752" s="429"/>
      <c r="G752" s="425"/>
      <c r="H752" s="425" t="str">
        <f t="shared" si="23"/>
        <v>841841</v>
      </c>
      <c r="I752" s="727" t="s">
        <v>4416</v>
      </c>
      <c r="J752" s="428" t="s">
        <v>31</v>
      </c>
      <c r="K752" s="428">
        <v>24</v>
      </c>
      <c r="L752" s="428">
        <v>32</v>
      </c>
      <c r="M752" s="428">
        <v>1</v>
      </c>
      <c r="N752" s="428" t="s">
        <v>106</v>
      </c>
      <c r="O752" s="618">
        <v>12.73</v>
      </c>
      <c r="P752" s="618">
        <v>13.1</v>
      </c>
      <c r="Q752" s="576">
        <f t="shared" si="24"/>
        <v>2.906520031421822E-2</v>
      </c>
      <c r="R752" s="428" t="s">
        <v>1431</v>
      </c>
      <c r="S752" s="428" t="s">
        <v>2298</v>
      </c>
      <c r="T752" s="428" t="s">
        <v>3531</v>
      </c>
      <c r="U752" s="428" t="s">
        <v>2377</v>
      </c>
      <c r="V752" s="428" t="s">
        <v>2300</v>
      </c>
      <c r="W752" s="647"/>
      <c r="X752" s="647" t="s">
        <v>3250</v>
      </c>
      <c r="Y752" s="430"/>
      <c r="Z752" s="520" t="s">
        <v>3252</v>
      </c>
      <c r="AA752" s="477" t="s">
        <v>3253</v>
      </c>
      <c r="AB752" s="431" t="s">
        <v>2390</v>
      </c>
      <c r="AC752" s="432">
        <v>2050</v>
      </c>
      <c r="AD752" s="432" t="s">
        <v>3563</v>
      </c>
    </row>
    <row r="753" spans="1:30" x14ac:dyDescent="0.2">
      <c r="A753" s="35" t="s">
        <v>70</v>
      </c>
      <c r="B753" s="673">
        <v>841842</v>
      </c>
      <c r="C753" s="427">
        <v>3086121721090</v>
      </c>
      <c r="D753" s="428" t="s">
        <v>2392</v>
      </c>
      <c r="E753" s="428" t="s">
        <v>30</v>
      </c>
      <c r="F753" s="429"/>
      <c r="G753" s="425"/>
      <c r="H753" s="425" t="str">
        <f t="shared" si="23"/>
        <v>841842</v>
      </c>
      <c r="I753" s="727" t="s">
        <v>4416</v>
      </c>
      <c r="J753" s="428" t="s">
        <v>31</v>
      </c>
      <c r="K753" s="428">
        <v>24</v>
      </c>
      <c r="L753" s="428">
        <v>32</v>
      </c>
      <c r="M753" s="428">
        <v>1</v>
      </c>
      <c r="N753" s="428" t="s">
        <v>106</v>
      </c>
      <c r="O753" s="618">
        <v>12.73</v>
      </c>
      <c r="P753" s="618">
        <v>13.1</v>
      </c>
      <c r="Q753" s="576">
        <f t="shared" si="24"/>
        <v>2.906520031421822E-2</v>
      </c>
      <c r="R753" s="428" t="s">
        <v>1431</v>
      </c>
      <c r="S753" s="428" t="s">
        <v>2298</v>
      </c>
      <c r="T753" s="428" t="s">
        <v>3531</v>
      </c>
      <c r="U753" s="428" t="s">
        <v>2377</v>
      </c>
      <c r="V753" s="428" t="s">
        <v>2300</v>
      </c>
      <c r="W753" s="647"/>
      <c r="X753" s="647" t="s">
        <v>3250</v>
      </c>
      <c r="Y753" s="430"/>
      <c r="Z753" s="520" t="s">
        <v>3252</v>
      </c>
      <c r="AA753" s="477" t="s">
        <v>3253</v>
      </c>
      <c r="AB753" s="431" t="s">
        <v>2393</v>
      </c>
      <c r="AC753" s="432">
        <v>2050</v>
      </c>
      <c r="AD753" s="432" t="s">
        <v>3563</v>
      </c>
    </row>
    <row r="754" spans="1:30" x14ac:dyDescent="0.2">
      <c r="A754" s="35" t="s">
        <v>70</v>
      </c>
      <c r="B754" s="673">
        <v>875698</v>
      </c>
      <c r="C754" s="427">
        <v>3086129999392</v>
      </c>
      <c r="D754" s="428" t="s">
        <v>2395</v>
      </c>
      <c r="E754" s="428" t="s">
        <v>55</v>
      </c>
      <c r="F754" s="435" t="s">
        <v>3263</v>
      </c>
      <c r="G754" s="425" t="s">
        <v>3857</v>
      </c>
      <c r="H754" s="425" t="str">
        <f t="shared" si="23"/>
        <v>875698</v>
      </c>
      <c r="I754" s="727" t="s">
        <v>4416</v>
      </c>
      <c r="J754" s="428" t="s">
        <v>31</v>
      </c>
      <c r="K754" s="428">
        <v>5</v>
      </c>
      <c r="L754" s="428">
        <v>25</v>
      </c>
      <c r="M754" s="428">
        <v>25</v>
      </c>
      <c r="N754" s="428" t="s">
        <v>74</v>
      </c>
      <c r="O754" s="618">
        <v>3.38</v>
      </c>
      <c r="P754" s="618">
        <v>3.58</v>
      </c>
      <c r="Q754" s="576">
        <f t="shared" si="24"/>
        <v>5.9171597633136175E-2</v>
      </c>
      <c r="R754" s="428" t="s">
        <v>1431</v>
      </c>
      <c r="S754" s="428" t="s">
        <v>2298</v>
      </c>
      <c r="T754" s="428" t="s">
        <v>3531</v>
      </c>
      <c r="U754" s="428" t="s">
        <v>2377</v>
      </c>
      <c r="V754" s="428" t="s">
        <v>2300</v>
      </c>
      <c r="W754" s="647" t="s">
        <v>3264</v>
      </c>
      <c r="X754" s="647" t="s">
        <v>3250</v>
      </c>
      <c r="Y754" s="430"/>
      <c r="Z754" s="520" t="s">
        <v>3252</v>
      </c>
      <c r="AA754" s="477" t="s">
        <v>3253</v>
      </c>
      <c r="AB754" s="431"/>
      <c r="AC754" s="432">
        <v>2023</v>
      </c>
      <c r="AD754" s="432" t="s">
        <v>3758</v>
      </c>
    </row>
    <row r="755" spans="1:30" x14ac:dyDescent="0.2">
      <c r="A755" s="35" t="s">
        <v>70</v>
      </c>
      <c r="B755" s="673">
        <v>9126451</v>
      </c>
      <c r="C755" s="427">
        <v>3086123333697</v>
      </c>
      <c r="D755" s="428" t="s">
        <v>2405</v>
      </c>
      <c r="E755" s="428" t="s">
        <v>30</v>
      </c>
      <c r="F755" s="429" t="s">
        <v>3263</v>
      </c>
      <c r="G755" s="425" t="s">
        <v>3532</v>
      </c>
      <c r="H755" s="425" t="str">
        <f t="shared" si="23"/>
        <v>9126451</v>
      </c>
      <c r="I755" s="727" t="s">
        <v>4416</v>
      </c>
      <c r="J755" s="428" t="s">
        <v>31</v>
      </c>
      <c r="K755" s="428">
        <v>5</v>
      </c>
      <c r="L755" s="428">
        <v>25</v>
      </c>
      <c r="M755" s="428">
        <v>25</v>
      </c>
      <c r="N755" s="428" t="s">
        <v>74</v>
      </c>
      <c r="O755" s="618">
        <v>3.38</v>
      </c>
      <c r="P755" s="618">
        <v>3.58</v>
      </c>
      <c r="Q755" s="576">
        <f t="shared" si="24"/>
        <v>5.9171597633136175E-2</v>
      </c>
      <c r="R755" s="428" t="s">
        <v>1431</v>
      </c>
      <c r="S755" s="428" t="s">
        <v>2298</v>
      </c>
      <c r="T755" s="428" t="s">
        <v>3531</v>
      </c>
      <c r="U755" s="428" t="s">
        <v>2377</v>
      </c>
      <c r="V755" s="428" t="s">
        <v>2300</v>
      </c>
      <c r="W755" s="647" t="s">
        <v>3264</v>
      </c>
      <c r="X755" s="647" t="s">
        <v>3250</v>
      </c>
      <c r="Y755" s="430"/>
      <c r="Z755" s="520" t="s">
        <v>3252</v>
      </c>
      <c r="AA755" s="477" t="s">
        <v>3253</v>
      </c>
      <c r="AB755" s="431"/>
      <c r="AC755" s="432">
        <v>2050</v>
      </c>
      <c r="AD755" s="432" t="s">
        <v>3563</v>
      </c>
    </row>
    <row r="756" spans="1:30" x14ac:dyDescent="0.2">
      <c r="A756" s="35" t="s">
        <v>70</v>
      </c>
      <c r="B756" s="673">
        <v>9291741</v>
      </c>
      <c r="C756" s="427">
        <v>3086123333697</v>
      </c>
      <c r="D756" s="428" t="s">
        <v>2406</v>
      </c>
      <c r="E756" s="428" t="s">
        <v>30</v>
      </c>
      <c r="F756" s="429"/>
      <c r="G756" s="425"/>
      <c r="H756" s="425" t="str">
        <f t="shared" si="23"/>
        <v>9291741</v>
      </c>
      <c r="I756" s="727" t="s">
        <v>4416</v>
      </c>
      <c r="J756" s="428" t="s">
        <v>66</v>
      </c>
      <c r="K756" s="428">
        <v>5</v>
      </c>
      <c r="L756" s="428">
        <v>50</v>
      </c>
      <c r="M756" s="428">
        <v>50</v>
      </c>
      <c r="N756" s="428" t="s">
        <v>74</v>
      </c>
      <c r="O756" s="618">
        <v>3.38</v>
      </c>
      <c r="P756" s="618">
        <v>3.58</v>
      </c>
      <c r="Q756" s="576">
        <f t="shared" si="24"/>
        <v>5.9171597633136175E-2</v>
      </c>
      <c r="R756" s="428" t="s">
        <v>1431</v>
      </c>
      <c r="S756" s="428" t="s">
        <v>2298</v>
      </c>
      <c r="T756" s="428" t="s">
        <v>3531</v>
      </c>
      <c r="U756" s="428" t="s">
        <v>2377</v>
      </c>
      <c r="V756" s="428" t="s">
        <v>2300</v>
      </c>
      <c r="W756" s="647"/>
      <c r="X756" s="647" t="s">
        <v>3250</v>
      </c>
      <c r="Y756" s="430"/>
      <c r="Z756" s="520" t="s">
        <v>3252</v>
      </c>
      <c r="AA756" s="477" t="s">
        <v>3253</v>
      </c>
      <c r="AB756" s="431"/>
      <c r="AC756" s="432">
        <v>2050</v>
      </c>
      <c r="AD756" s="432" t="s">
        <v>3563</v>
      </c>
    </row>
    <row r="757" spans="1:30" x14ac:dyDescent="0.2">
      <c r="A757" s="35" t="s">
        <v>70</v>
      </c>
      <c r="B757" s="673">
        <v>875709</v>
      </c>
      <c r="C757" s="427">
        <v>3086122722096</v>
      </c>
      <c r="D757" s="428" t="s">
        <v>2397</v>
      </c>
      <c r="E757" s="428" t="s">
        <v>30</v>
      </c>
      <c r="F757" s="429"/>
      <c r="G757" s="425"/>
      <c r="H757" s="425" t="str">
        <f t="shared" si="23"/>
        <v>875709</v>
      </c>
      <c r="I757" s="727" t="s">
        <v>4416</v>
      </c>
      <c r="J757" s="428" t="s">
        <v>31</v>
      </c>
      <c r="K757" s="428">
        <v>2</v>
      </c>
      <c r="L757" s="428">
        <v>25</v>
      </c>
      <c r="M757" s="428">
        <v>25</v>
      </c>
      <c r="N757" s="428" t="s">
        <v>96</v>
      </c>
      <c r="O757" s="618">
        <v>1.93</v>
      </c>
      <c r="P757" s="618">
        <v>2.0499999999999998</v>
      </c>
      <c r="Q757" s="576">
        <f t="shared" si="24"/>
        <v>6.2176165803108807E-2</v>
      </c>
      <c r="R757" s="428" t="s">
        <v>1431</v>
      </c>
      <c r="S757" s="428" t="s">
        <v>2298</v>
      </c>
      <c r="T757" s="428" t="s">
        <v>3531</v>
      </c>
      <c r="U757" s="428" t="s">
        <v>2377</v>
      </c>
      <c r="V757" s="428" t="s">
        <v>2300</v>
      </c>
      <c r="W757" s="647"/>
      <c r="X757" s="647" t="s">
        <v>3250</v>
      </c>
      <c r="Y757" s="430"/>
      <c r="Z757" s="520" t="s">
        <v>3252</v>
      </c>
      <c r="AA757" s="477" t="s">
        <v>3253</v>
      </c>
      <c r="AB757" s="431"/>
      <c r="AC757" s="432">
        <v>2050</v>
      </c>
      <c r="AD757" s="432" t="s">
        <v>3563</v>
      </c>
    </row>
    <row r="758" spans="1:30" x14ac:dyDescent="0.2">
      <c r="A758" s="35" t="s">
        <v>70</v>
      </c>
      <c r="B758" s="673">
        <v>875710</v>
      </c>
      <c r="C758" s="427">
        <v>3086122722065</v>
      </c>
      <c r="D758" s="428" t="s">
        <v>2399</v>
      </c>
      <c r="E758" s="428" t="s">
        <v>30</v>
      </c>
      <c r="F758" s="429"/>
      <c r="G758" s="425"/>
      <c r="H758" s="425" t="str">
        <f t="shared" si="23"/>
        <v>875710</v>
      </c>
      <c r="I758" s="727" t="s">
        <v>4416</v>
      </c>
      <c r="J758" s="428" t="s">
        <v>31</v>
      </c>
      <c r="K758" s="428">
        <v>2</v>
      </c>
      <c r="L758" s="428">
        <v>25</v>
      </c>
      <c r="M758" s="428">
        <v>25</v>
      </c>
      <c r="N758" s="428" t="s">
        <v>96</v>
      </c>
      <c r="O758" s="618">
        <v>1.93</v>
      </c>
      <c r="P758" s="618">
        <v>2.0499999999999998</v>
      </c>
      <c r="Q758" s="576">
        <f t="shared" si="24"/>
        <v>6.2176165803108807E-2</v>
      </c>
      <c r="R758" s="428" t="s">
        <v>1431</v>
      </c>
      <c r="S758" s="428" t="s">
        <v>2298</v>
      </c>
      <c r="T758" s="428" t="s">
        <v>3531</v>
      </c>
      <c r="U758" s="428" t="s">
        <v>2377</v>
      </c>
      <c r="V758" s="428" t="s">
        <v>2300</v>
      </c>
      <c r="W758" s="647"/>
      <c r="X758" s="647" t="s">
        <v>3250</v>
      </c>
      <c r="Y758" s="430"/>
      <c r="Z758" s="520" t="s">
        <v>3252</v>
      </c>
      <c r="AA758" s="477" t="s">
        <v>3253</v>
      </c>
      <c r="AB758" s="431"/>
      <c r="AC758" s="432">
        <v>2050</v>
      </c>
      <c r="AD758" s="432" t="s">
        <v>3563</v>
      </c>
    </row>
    <row r="759" spans="1:30" x14ac:dyDescent="0.2">
      <c r="A759" s="35" t="s">
        <v>70</v>
      </c>
      <c r="B759" s="673">
        <v>875711</v>
      </c>
      <c r="C759" s="427">
        <v>3086120027247</v>
      </c>
      <c r="D759" s="428" t="s">
        <v>2401</v>
      </c>
      <c r="E759" s="428" t="s">
        <v>30</v>
      </c>
      <c r="F759" s="429"/>
      <c r="G759" s="425"/>
      <c r="H759" s="425" t="str">
        <f t="shared" si="23"/>
        <v>875711</v>
      </c>
      <c r="I759" s="727" t="s">
        <v>4416</v>
      </c>
      <c r="J759" s="428" t="s">
        <v>31</v>
      </c>
      <c r="K759" s="428">
        <v>4</v>
      </c>
      <c r="L759" s="428">
        <v>25</v>
      </c>
      <c r="M759" s="428">
        <v>25</v>
      </c>
      <c r="N759" s="428" t="s">
        <v>277</v>
      </c>
      <c r="O759" s="618">
        <v>3.38</v>
      </c>
      <c r="P759" s="618">
        <v>3.58</v>
      </c>
      <c r="Q759" s="576">
        <f t="shared" si="24"/>
        <v>5.9171597633136175E-2</v>
      </c>
      <c r="R759" s="428" t="s">
        <v>1431</v>
      </c>
      <c r="S759" s="428" t="s">
        <v>2298</v>
      </c>
      <c r="T759" s="428" t="s">
        <v>3531</v>
      </c>
      <c r="U759" s="428" t="s">
        <v>2377</v>
      </c>
      <c r="V759" s="428" t="s">
        <v>2300</v>
      </c>
      <c r="W759" s="647"/>
      <c r="X759" s="647" t="s">
        <v>3250</v>
      </c>
      <c r="Y759" s="430"/>
      <c r="Z759" s="520" t="s">
        <v>3252</v>
      </c>
      <c r="AA759" s="477" t="s">
        <v>3253</v>
      </c>
      <c r="AB759" s="431"/>
      <c r="AC759" s="432">
        <v>2050</v>
      </c>
      <c r="AD759" s="432" t="s">
        <v>3563</v>
      </c>
    </row>
    <row r="760" spans="1:30" x14ac:dyDescent="0.2">
      <c r="A760" s="35" t="s">
        <v>70</v>
      </c>
      <c r="B760" s="673">
        <v>875700</v>
      </c>
      <c r="C760" s="427">
        <v>3086126644769</v>
      </c>
      <c r="D760" s="428" t="s">
        <v>2409</v>
      </c>
      <c r="E760" s="428" t="s">
        <v>84</v>
      </c>
      <c r="F760" s="435" t="s">
        <v>3261</v>
      </c>
      <c r="G760" s="426" t="s">
        <v>88</v>
      </c>
      <c r="H760" s="426" t="str">
        <f t="shared" si="23"/>
        <v>875700</v>
      </c>
      <c r="I760" s="728" t="s">
        <v>4416</v>
      </c>
      <c r="J760" s="428" t="s">
        <v>31</v>
      </c>
      <c r="K760" s="428">
        <v>5</v>
      </c>
      <c r="L760" s="428">
        <v>25</v>
      </c>
      <c r="M760" s="428">
        <v>25</v>
      </c>
      <c r="N760" s="428" t="s">
        <v>74</v>
      </c>
      <c r="O760" s="618">
        <v>6.44</v>
      </c>
      <c r="P760" s="618">
        <v>6.83</v>
      </c>
      <c r="Q760" s="576">
        <f t="shared" si="24"/>
        <v>6.0559006211180044E-2</v>
      </c>
      <c r="R760" s="428" t="s">
        <v>1431</v>
      </c>
      <c r="S760" s="428" t="s">
        <v>2298</v>
      </c>
      <c r="T760" s="428" t="s">
        <v>3533</v>
      </c>
      <c r="U760" s="428" t="s">
        <v>2410</v>
      </c>
      <c r="V760" s="428" t="s">
        <v>2300</v>
      </c>
      <c r="W760" s="647"/>
      <c r="X760" s="647" t="s">
        <v>3250</v>
      </c>
      <c r="Y760" s="430"/>
      <c r="Z760" s="520" t="s">
        <v>3252</v>
      </c>
      <c r="AA760" s="477" t="s">
        <v>3253</v>
      </c>
      <c r="AB760" s="431"/>
      <c r="AC760" s="432">
        <v>2023</v>
      </c>
      <c r="AD760" s="432" t="s">
        <v>3734</v>
      </c>
    </row>
    <row r="761" spans="1:30" x14ac:dyDescent="0.2">
      <c r="A761" s="35" t="s">
        <v>70</v>
      </c>
      <c r="B761" s="673">
        <v>875714</v>
      </c>
      <c r="C761" s="427">
        <v>3086126644745</v>
      </c>
      <c r="D761" s="428" t="s">
        <v>2412</v>
      </c>
      <c r="E761" s="428" t="s">
        <v>30</v>
      </c>
      <c r="F761" s="429"/>
      <c r="G761" s="425"/>
      <c r="H761" s="425" t="str">
        <f t="shared" si="23"/>
        <v>875714</v>
      </c>
      <c r="I761" s="727" t="s">
        <v>4416</v>
      </c>
      <c r="J761" s="428" t="s">
        <v>31</v>
      </c>
      <c r="K761" s="428">
        <v>4</v>
      </c>
      <c r="L761" s="428">
        <v>25</v>
      </c>
      <c r="M761" s="428">
        <v>25</v>
      </c>
      <c r="N761" s="428" t="s">
        <v>277</v>
      </c>
      <c r="O761" s="618">
        <v>6.44</v>
      </c>
      <c r="P761" s="618">
        <v>6.83</v>
      </c>
      <c r="Q761" s="576">
        <f t="shared" si="24"/>
        <v>6.0559006211180044E-2</v>
      </c>
      <c r="R761" s="428" t="s">
        <v>1431</v>
      </c>
      <c r="S761" s="428" t="s">
        <v>2298</v>
      </c>
      <c r="T761" s="428" t="s">
        <v>3533</v>
      </c>
      <c r="U761" s="428" t="s">
        <v>2410</v>
      </c>
      <c r="V761" s="428" t="s">
        <v>2300</v>
      </c>
      <c r="W761" s="647"/>
      <c r="X761" s="647" t="s">
        <v>3250</v>
      </c>
      <c r="Y761" s="430"/>
      <c r="Z761" s="520" t="s">
        <v>3252</v>
      </c>
      <c r="AA761" s="477" t="s">
        <v>3253</v>
      </c>
      <c r="AB761" s="431"/>
      <c r="AC761" s="432">
        <v>2050</v>
      </c>
      <c r="AD761" s="432" t="s">
        <v>3563</v>
      </c>
    </row>
    <row r="762" spans="1:30" x14ac:dyDescent="0.2">
      <c r="A762" s="35" t="s">
        <v>70</v>
      </c>
      <c r="B762" s="673">
        <v>904937</v>
      </c>
      <c r="C762" s="427">
        <v>3086121701092</v>
      </c>
      <c r="D762" s="428" t="s">
        <v>2414</v>
      </c>
      <c r="E762" s="428" t="s">
        <v>30</v>
      </c>
      <c r="F762" s="429"/>
      <c r="G762" s="425"/>
      <c r="H762" s="425" t="str">
        <f t="shared" si="23"/>
        <v>904937</v>
      </c>
      <c r="I762" s="727" t="s">
        <v>4416</v>
      </c>
      <c r="J762" s="428" t="s">
        <v>31</v>
      </c>
      <c r="K762" s="428">
        <v>12</v>
      </c>
      <c r="L762" s="428">
        <v>24</v>
      </c>
      <c r="M762" s="428">
        <v>1</v>
      </c>
      <c r="N762" s="428" t="s">
        <v>46</v>
      </c>
      <c r="O762" s="618">
        <v>10.47</v>
      </c>
      <c r="P762" s="618">
        <v>10.77</v>
      </c>
      <c r="Q762" s="576">
        <f t="shared" si="24"/>
        <v>2.8653295128939771E-2</v>
      </c>
      <c r="R762" s="428" t="s">
        <v>1431</v>
      </c>
      <c r="S762" s="428" t="s">
        <v>2298</v>
      </c>
      <c r="T762" s="428" t="s">
        <v>3535</v>
      </c>
      <c r="U762" s="428" t="s">
        <v>2415</v>
      </c>
      <c r="V762" s="428" t="s">
        <v>2300</v>
      </c>
      <c r="W762" s="647" t="s">
        <v>3467</v>
      </c>
      <c r="X762" s="647" t="s">
        <v>3250</v>
      </c>
      <c r="Y762" s="430"/>
      <c r="Z762" s="521" t="s">
        <v>3252</v>
      </c>
      <c r="AA762" s="544">
        <v>0.51</v>
      </c>
      <c r="AB762" s="431"/>
      <c r="AC762" s="432">
        <v>2050</v>
      </c>
      <c r="AD762" s="432" t="s">
        <v>3563</v>
      </c>
    </row>
    <row r="763" spans="1:30" x14ac:dyDescent="0.2">
      <c r="A763" s="35" t="s">
        <v>70</v>
      </c>
      <c r="B763" s="673">
        <v>904938</v>
      </c>
      <c r="C763" s="427">
        <v>3086121701061</v>
      </c>
      <c r="D763" s="428" t="s">
        <v>2417</v>
      </c>
      <c r="E763" s="428" t="s">
        <v>30</v>
      </c>
      <c r="F763" s="429"/>
      <c r="G763" s="425"/>
      <c r="H763" s="425" t="str">
        <f t="shared" si="23"/>
        <v>904938</v>
      </c>
      <c r="I763" s="727" t="s">
        <v>4416</v>
      </c>
      <c r="J763" s="428" t="s">
        <v>31</v>
      </c>
      <c r="K763" s="428">
        <v>12</v>
      </c>
      <c r="L763" s="428">
        <v>24</v>
      </c>
      <c r="M763" s="428">
        <v>1</v>
      </c>
      <c r="N763" s="428" t="s">
        <v>46</v>
      </c>
      <c r="O763" s="618">
        <v>10.47</v>
      </c>
      <c r="P763" s="618">
        <v>10.77</v>
      </c>
      <c r="Q763" s="576">
        <f t="shared" si="24"/>
        <v>2.8653295128939771E-2</v>
      </c>
      <c r="R763" s="428" t="s">
        <v>1431</v>
      </c>
      <c r="S763" s="428" t="s">
        <v>2298</v>
      </c>
      <c r="T763" s="428" t="s">
        <v>3535</v>
      </c>
      <c r="U763" s="428" t="s">
        <v>2415</v>
      </c>
      <c r="V763" s="428" t="s">
        <v>2300</v>
      </c>
      <c r="W763" s="647" t="s">
        <v>3467</v>
      </c>
      <c r="X763" s="647" t="s">
        <v>3250</v>
      </c>
      <c r="Y763" s="430"/>
      <c r="Z763" s="521" t="s">
        <v>3252</v>
      </c>
      <c r="AA763" s="544">
        <v>0.51</v>
      </c>
      <c r="AB763" s="431"/>
      <c r="AC763" s="432">
        <v>2050</v>
      </c>
      <c r="AD763" s="432" t="s">
        <v>3563</v>
      </c>
    </row>
    <row r="764" spans="1:30" x14ac:dyDescent="0.2">
      <c r="A764" s="35" t="s">
        <v>70</v>
      </c>
      <c r="B764" s="673">
        <v>904939</v>
      </c>
      <c r="C764" s="427">
        <v>3086121701030</v>
      </c>
      <c r="D764" s="428" t="s">
        <v>2419</v>
      </c>
      <c r="E764" s="428" t="s">
        <v>30</v>
      </c>
      <c r="F764" s="429"/>
      <c r="G764" s="425"/>
      <c r="H764" s="425" t="str">
        <f t="shared" si="23"/>
        <v>904939</v>
      </c>
      <c r="I764" s="727" t="s">
        <v>4416</v>
      </c>
      <c r="J764" s="428" t="s">
        <v>31</v>
      </c>
      <c r="K764" s="428">
        <v>12</v>
      </c>
      <c r="L764" s="428">
        <v>24</v>
      </c>
      <c r="M764" s="428">
        <v>1</v>
      </c>
      <c r="N764" s="428" t="s">
        <v>46</v>
      </c>
      <c r="O764" s="618">
        <v>10.47</v>
      </c>
      <c r="P764" s="618">
        <v>10.77</v>
      </c>
      <c r="Q764" s="576">
        <f t="shared" si="24"/>
        <v>2.8653295128939771E-2</v>
      </c>
      <c r="R764" s="428" t="s">
        <v>1431</v>
      </c>
      <c r="S764" s="428" t="s">
        <v>2298</v>
      </c>
      <c r="T764" s="428" t="s">
        <v>3535</v>
      </c>
      <c r="U764" s="428" t="s">
        <v>2415</v>
      </c>
      <c r="V764" s="428" t="s">
        <v>2300</v>
      </c>
      <c r="W764" s="647" t="s">
        <v>3467</v>
      </c>
      <c r="X764" s="647" t="s">
        <v>3250</v>
      </c>
      <c r="Y764" s="430"/>
      <c r="Z764" s="521" t="s">
        <v>3252</v>
      </c>
      <c r="AA764" s="544">
        <v>0.51</v>
      </c>
      <c r="AB764" s="431"/>
      <c r="AC764" s="432">
        <v>2050</v>
      </c>
      <c r="AD764" s="432" t="s">
        <v>3563</v>
      </c>
    </row>
    <row r="765" spans="1:30" x14ac:dyDescent="0.2">
      <c r="A765" s="35" t="s">
        <v>70</v>
      </c>
      <c r="B765" s="673">
        <v>904940</v>
      </c>
      <c r="C765" s="427">
        <v>3086121701023</v>
      </c>
      <c r="D765" s="428" t="s">
        <v>2421</v>
      </c>
      <c r="E765" s="428" t="s">
        <v>30</v>
      </c>
      <c r="F765" s="429"/>
      <c r="G765" s="425"/>
      <c r="H765" s="425" t="str">
        <f t="shared" si="23"/>
        <v>904940</v>
      </c>
      <c r="I765" s="727" t="s">
        <v>4416</v>
      </c>
      <c r="J765" s="428" t="s">
        <v>31</v>
      </c>
      <c r="K765" s="428">
        <v>12</v>
      </c>
      <c r="L765" s="428">
        <v>24</v>
      </c>
      <c r="M765" s="428">
        <v>1</v>
      </c>
      <c r="N765" s="428" t="s">
        <v>46</v>
      </c>
      <c r="O765" s="618">
        <v>10.47</v>
      </c>
      <c r="P765" s="618">
        <v>10.77</v>
      </c>
      <c r="Q765" s="576">
        <f t="shared" si="24"/>
        <v>2.8653295128939771E-2</v>
      </c>
      <c r="R765" s="428" t="s">
        <v>1431</v>
      </c>
      <c r="S765" s="428" t="s">
        <v>2298</v>
      </c>
      <c r="T765" s="428" t="s">
        <v>3535</v>
      </c>
      <c r="U765" s="428" t="s">
        <v>2415</v>
      </c>
      <c r="V765" s="428" t="s">
        <v>2300</v>
      </c>
      <c r="W765" s="647" t="s">
        <v>3467</v>
      </c>
      <c r="X765" s="647" t="s">
        <v>3250</v>
      </c>
      <c r="Y765" s="430"/>
      <c r="Z765" s="521" t="s">
        <v>3252</v>
      </c>
      <c r="AA765" s="544">
        <v>0.51</v>
      </c>
      <c r="AB765" s="431" t="s">
        <v>2422</v>
      </c>
      <c r="AC765" s="432">
        <v>2050</v>
      </c>
      <c r="AD765" s="432" t="s">
        <v>3563</v>
      </c>
    </row>
    <row r="766" spans="1:30" x14ac:dyDescent="0.2">
      <c r="A766" s="35" t="s">
        <v>70</v>
      </c>
      <c r="B766" s="673">
        <v>904941</v>
      </c>
      <c r="C766" s="427">
        <v>3086120017040</v>
      </c>
      <c r="D766" s="428" t="s">
        <v>2424</v>
      </c>
      <c r="E766" s="428" t="s">
        <v>84</v>
      </c>
      <c r="F766" s="429"/>
      <c r="G766" s="425"/>
      <c r="H766" s="425" t="str">
        <f t="shared" si="23"/>
        <v>904941</v>
      </c>
      <c r="I766" s="727" t="s">
        <v>4416</v>
      </c>
      <c r="J766" s="428" t="s">
        <v>31</v>
      </c>
      <c r="K766" s="428">
        <v>4</v>
      </c>
      <c r="L766" s="428">
        <v>88</v>
      </c>
      <c r="M766" s="428">
        <v>1</v>
      </c>
      <c r="N766" s="428" t="s">
        <v>1506</v>
      </c>
      <c r="O766" s="618">
        <v>3.55</v>
      </c>
      <c r="P766" s="618">
        <v>3.65</v>
      </c>
      <c r="Q766" s="576">
        <f t="shared" si="24"/>
        <v>2.8169014084507005E-2</v>
      </c>
      <c r="R766" s="428" t="s">
        <v>1431</v>
      </c>
      <c r="S766" s="428" t="s">
        <v>2298</v>
      </c>
      <c r="T766" s="428" t="s">
        <v>3535</v>
      </c>
      <c r="U766" s="428" t="s">
        <v>2415</v>
      </c>
      <c r="V766" s="428" t="s">
        <v>2300</v>
      </c>
      <c r="W766" s="647" t="s">
        <v>3467</v>
      </c>
      <c r="X766" s="647" t="s">
        <v>3250</v>
      </c>
      <c r="Y766" s="430"/>
      <c r="Z766" s="521" t="s">
        <v>3252</v>
      </c>
      <c r="AA766" s="544">
        <v>0.51</v>
      </c>
      <c r="AB766" s="431"/>
      <c r="AC766" s="432">
        <v>2050</v>
      </c>
      <c r="AD766" s="432" t="s">
        <v>3563</v>
      </c>
    </row>
    <row r="767" spans="1:30" x14ac:dyDescent="0.2">
      <c r="A767" s="35" t="s">
        <v>70</v>
      </c>
      <c r="B767" s="673">
        <v>931959</v>
      </c>
      <c r="C767" s="427">
        <v>3086123404755</v>
      </c>
      <c r="D767" s="428" t="s">
        <v>2426</v>
      </c>
      <c r="E767" s="428" t="s">
        <v>55</v>
      </c>
      <c r="F767" s="429"/>
      <c r="G767" s="425"/>
      <c r="H767" s="425" t="str">
        <f t="shared" si="23"/>
        <v>931959</v>
      </c>
      <c r="I767" s="727" t="s">
        <v>4416</v>
      </c>
      <c r="J767" s="428" t="s">
        <v>31</v>
      </c>
      <c r="K767" s="428">
        <v>4</v>
      </c>
      <c r="L767" s="428">
        <v>25</v>
      </c>
      <c r="M767" s="428">
        <v>25</v>
      </c>
      <c r="N767" s="428" t="s">
        <v>277</v>
      </c>
      <c r="O767" s="618">
        <v>7</v>
      </c>
      <c r="P767" s="618">
        <v>7.42</v>
      </c>
      <c r="Q767" s="576">
        <f t="shared" si="24"/>
        <v>6.0000000000000053E-2</v>
      </c>
      <c r="R767" s="428" t="s">
        <v>1431</v>
      </c>
      <c r="S767" s="428" t="s">
        <v>2298</v>
      </c>
      <c r="T767" s="428" t="s">
        <v>3535</v>
      </c>
      <c r="U767" s="428" t="s">
        <v>2415</v>
      </c>
      <c r="V767" s="428" t="s">
        <v>2300</v>
      </c>
      <c r="W767" s="647"/>
      <c r="X767" s="647" t="s">
        <v>3250</v>
      </c>
      <c r="Y767" s="430"/>
      <c r="Z767" s="521" t="s">
        <v>3252</v>
      </c>
      <c r="AA767" s="544">
        <v>0.51</v>
      </c>
      <c r="AB767" s="431"/>
      <c r="AC767" s="432">
        <v>2023</v>
      </c>
      <c r="AD767" s="432" t="s">
        <v>3758</v>
      </c>
    </row>
    <row r="768" spans="1:30" x14ac:dyDescent="0.2">
      <c r="A768" s="35" t="s">
        <v>70</v>
      </c>
      <c r="B768" s="673">
        <v>8757121</v>
      </c>
      <c r="C768" s="427">
        <v>3086122771063</v>
      </c>
      <c r="D768" s="428" t="s">
        <v>2428</v>
      </c>
      <c r="E768" s="428" t="s">
        <v>30</v>
      </c>
      <c r="F768" s="429"/>
      <c r="G768" s="425"/>
      <c r="H768" s="425" t="str">
        <f t="shared" si="23"/>
        <v>8757121</v>
      </c>
      <c r="I768" s="727" t="s">
        <v>4416</v>
      </c>
      <c r="J768" s="428" t="s">
        <v>31</v>
      </c>
      <c r="K768" s="428">
        <v>1</v>
      </c>
      <c r="L768" s="428">
        <v>25</v>
      </c>
      <c r="M768" s="428">
        <v>25</v>
      </c>
      <c r="N768" s="428" t="s">
        <v>32</v>
      </c>
      <c r="O768" s="618">
        <v>2.08</v>
      </c>
      <c r="P768" s="618">
        <v>2.2000000000000002</v>
      </c>
      <c r="Q768" s="576">
        <f t="shared" si="24"/>
        <v>5.7692307692307709E-2</v>
      </c>
      <c r="R768" s="428" t="s">
        <v>1431</v>
      </c>
      <c r="S768" s="428" t="s">
        <v>2298</v>
      </c>
      <c r="T768" s="428" t="s">
        <v>3535</v>
      </c>
      <c r="U768" s="428" t="s">
        <v>2415</v>
      </c>
      <c r="V768" s="428" t="s">
        <v>2300</v>
      </c>
      <c r="W768" s="647" t="s">
        <v>3467</v>
      </c>
      <c r="X768" s="647" t="s">
        <v>3250</v>
      </c>
      <c r="Y768" s="430"/>
      <c r="Z768" s="521" t="s">
        <v>3252</v>
      </c>
      <c r="AA768" s="544">
        <v>0.51</v>
      </c>
      <c r="AB768" s="431"/>
      <c r="AC768" s="432">
        <v>2050</v>
      </c>
      <c r="AD768" s="432" t="s">
        <v>3563</v>
      </c>
    </row>
    <row r="769" spans="1:30" x14ac:dyDescent="0.2">
      <c r="A769" s="35" t="s">
        <v>70</v>
      </c>
      <c r="B769" s="673">
        <v>8757131</v>
      </c>
      <c r="C769" s="427">
        <v>3086122771094</v>
      </c>
      <c r="D769" s="428" t="s">
        <v>2430</v>
      </c>
      <c r="E769" s="428" t="s">
        <v>30</v>
      </c>
      <c r="F769" s="429"/>
      <c r="G769" s="425"/>
      <c r="H769" s="425" t="str">
        <f t="shared" si="23"/>
        <v>8757131</v>
      </c>
      <c r="I769" s="727" t="s">
        <v>4416</v>
      </c>
      <c r="J769" s="428" t="s">
        <v>31</v>
      </c>
      <c r="K769" s="428">
        <v>1</v>
      </c>
      <c r="L769" s="428">
        <v>25</v>
      </c>
      <c r="M769" s="428">
        <v>25</v>
      </c>
      <c r="N769" s="428" t="s">
        <v>32</v>
      </c>
      <c r="O769" s="618">
        <v>2.08</v>
      </c>
      <c r="P769" s="618">
        <v>2.2000000000000002</v>
      </c>
      <c r="Q769" s="576">
        <f t="shared" si="24"/>
        <v>5.7692307692307709E-2</v>
      </c>
      <c r="R769" s="428" t="s">
        <v>1431</v>
      </c>
      <c r="S769" s="428" t="s">
        <v>2298</v>
      </c>
      <c r="T769" s="428" t="s">
        <v>3535</v>
      </c>
      <c r="U769" s="428" t="s">
        <v>2415</v>
      </c>
      <c r="V769" s="428" t="s">
        <v>2300</v>
      </c>
      <c r="W769" s="647" t="s">
        <v>3467</v>
      </c>
      <c r="X769" s="647" t="s">
        <v>3250</v>
      </c>
      <c r="Y769" s="430"/>
      <c r="Z769" s="521" t="s">
        <v>3252</v>
      </c>
      <c r="AA769" s="544">
        <v>0.51</v>
      </c>
      <c r="AB769" s="431"/>
      <c r="AC769" s="432">
        <v>2050</v>
      </c>
      <c r="AD769" s="432" t="s">
        <v>3563</v>
      </c>
    </row>
    <row r="770" spans="1:30" x14ac:dyDescent="0.2">
      <c r="A770" s="35" t="s">
        <v>70</v>
      </c>
      <c r="B770" s="673">
        <v>8757151</v>
      </c>
      <c r="C770" s="427">
        <v>3086120027742</v>
      </c>
      <c r="D770" s="428" t="s">
        <v>2432</v>
      </c>
      <c r="E770" s="428" t="s">
        <v>30</v>
      </c>
      <c r="F770" s="429"/>
      <c r="G770" s="425"/>
      <c r="H770" s="425" t="str">
        <f t="shared" si="23"/>
        <v>8757151</v>
      </c>
      <c r="I770" s="727" t="s">
        <v>4416</v>
      </c>
      <c r="J770" s="428" t="s">
        <v>31</v>
      </c>
      <c r="K770" s="428">
        <v>4</v>
      </c>
      <c r="L770" s="428">
        <v>25</v>
      </c>
      <c r="M770" s="428">
        <v>25</v>
      </c>
      <c r="N770" s="428" t="s">
        <v>277</v>
      </c>
      <c r="O770" s="618">
        <v>7</v>
      </c>
      <c r="P770" s="618">
        <v>7.42</v>
      </c>
      <c r="Q770" s="576">
        <f t="shared" si="24"/>
        <v>6.0000000000000053E-2</v>
      </c>
      <c r="R770" s="428" t="s">
        <v>1431</v>
      </c>
      <c r="S770" s="428" t="s">
        <v>2298</v>
      </c>
      <c r="T770" s="428" t="s">
        <v>3535</v>
      </c>
      <c r="U770" s="428" t="s">
        <v>2415</v>
      </c>
      <c r="V770" s="428" t="s">
        <v>2300</v>
      </c>
      <c r="W770" s="647" t="s">
        <v>3467</v>
      </c>
      <c r="X770" s="647" t="s">
        <v>3250</v>
      </c>
      <c r="Y770" s="430"/>
      <c r="Z770" s="521" t="s">
        <v>3252</v>
      </c>
      <c r="AA770" s="544">
        <v>0.51</v>
      </c>
      <c r="AB770" s="431"/>
      <c r="AC770" s="432">
        <v>2050</v>
      </c>
      <c r="AD770" s="432" t="s">
        <v>3563</v>
      </c>
    </row>
    <row r="771" spans="1:30" x14ac:dyDescent="0.2">
      <c r="A771" s="35" t="s">
        <v>70</v>
      </c>
      <c r="B771" s="673">
        <v>904946</v>
      </c>
      <c r="C771" s="427">
        <v>3086121751097</v>
      </c>
      <c r="D771" s="428" t="s">
        <v>2434</v>
      </c>
      <c r="E771" s="428" t="s">
        <v>30</v>
      </c>
      <c r="F771" s="429"/>
      <c r="G771" s="425"/>
      <c r="H771" s="425" t="str">
        <f t="shared" si="23"/>
        <v>904946</v>
      </c>
      <c r="I771" s="727" t="s">
        <v>4416</v>
      </c>
      <c r="J771" s="428" t="s">
        <v>31</v>
      </c>
      <c r="K771" s="428">
        <v>12</v>
      </c>
      <c r="L771" s="428">
        <v>24</v>
      </c>
      <c r="M771" s="428">
        <v>1</v>
      </c>
      <c r="N771" s="428" t="s">
        <v>46</v>
      </c>
      <c r="O771" s="618">
        <v>10.36</v>
      </c>
      <c r="P771" s="618">
        <v>10.66</v>
      </c>
      <c r="Q771" s="576">
        <f t="shared" si="24"/>
        <v>2.8957528957529011E-2</v>
      </c>
      <c r="R771" s="428" t="s">
        <v>1431</v>
      </c>
      <c r="S771" s="428" t="s">
        <v>2298</v>
      </c>
      <c r="T771" s="428" t="s">
        <v>3537</v>
      </c>
      <c r="U771" s="428" t="s">
        <v>2435</v>
      </c>
      <c r="V771" s="428" t="s">
        <v>2300</v>
      </c>
      <c r="W771" s="647" t="s">
        <v>3467</v>
      </c>
      <c r="X771" s="647" t="s">
        <v>3250</v>
      </c>
      <c r="Y771" s="430"/>
      <c r="Z771" s="521" t="s">
        <v>3252</v>
      </c>
      <c r="AA771" s="544">
        <v>0.51</v>
      </c>
      <c r="AB771" s="431"/>
      <c r="AC771" s="432">
        <v>2050</v>
      </c>
      <c r="AD771" s="432" t="s">
        <v>3563</v>
      </c>
    </row>
    <row r="772" spans="1:30" x14ac:dyDescent="0.2">
      <c r="A772" s="35" t="s">
        <v>70</v>
      </c>
      <c r="B772" s="673">
        <v>904947</v>
      </c>
      <c r="C772" s="427">
        <v>3086121751066</v>
      </c>
      <c r="D772" s="428" t="s">
        <v>2437</v>
      </c>
      <c r="E772" s="428" t="s">
        <v>30</v>
      </c>
      <c r="F772" s="429"/>
      <c r="G772" s="425"/>
      <c r="H772" s="425" t="str">
        <f t="shared" si="23"/>
        <v>904947</v>
      </c>
      <c r="I772" s="727" t="s">
        <v>4416</v>
      </c>
      <c r="J772" s="428" t="s">
        <v>31</v>
      </c>
      <c r="K772" s="428">
        <v>12</v>
      </c>
      <c r="L772" s="428">
        <v>24</v>
      </c>
      <c r="M772" s="428">
        <v>1</v>
      </c>
      <c r="N772" s="428" t="s">
        <v>46</v>
      </c>
      <c r="O772" s="618">
        <v>10.36</v>
      </c>
      <c r="P772" s="618">
        <v>10.66</v>
      </c>
      <c r="Q772" s="576">
        <f t="shared" si="24"/>
        <v>2.8957528957529011E-2</v>
      </c>
      <c r="R772" s="428" t="s">
        <v>1431</v>
      </c>
      <c r="S772" s="428" t="s">
        <v>2298</v>
      </c>
      <c r="T772" s="428" t="s">
        <v>3537</v>
      </c>
      <c r="U772" s="428" t="s">
        <v>2435</v>
      </c>
      <c r="V772" s="428" t="s">
        <v>2300</v>
      </c>
      <c r="W772" s="647" t="s">
        <v>3467</v>
      </c>
      <c r="X772" s="647" t="s">
        <v>3250</v>
      </c>
      <c r="Y772" s="430"/>
      <c r="Z772" s="521" t="s">
        <v>3252</v>
      </c>
      <c r="AA772" s="544">
        <v>0.51</v>
      </c>
      <c r="AB772" s="431"/>
      <c r="AC772" s="432">
        <v>2050</v>
      </c>
      <c r="AD772" s="432" t="s">
        <v>3563</v>
      </c>
    </row>
    <row r="773" spans="1:30" x14ac:dyDescent="0.2">
      <c r="A773" s="35" t="s">
        <v>70</v>
      </c>
      <c r="B773" s="673">
        <v>904948</v>
      </c>
      <c r="C773" s="427">
        <v>3086121751035</v>
      </c>
      <c r="D773" s="428" t="s">
        <v>2439</v>
      </c>
      <c r="E773" s="428" t="s">
        <v>30</v>
      </c>
      <c r="F773" s="429"/>
      <c r="G773" s="425"/>
      <c r="H773" s="425" t="str">
        <f t="shared" ref="H773:H836" si="25">+TEXT(B773,"0")</f>
        <v>904948</v>
      </c>
      <c r="I773" s="727" t="s">
        <v>4416</v>
      </c>
      <c r="J773" s="428" t="s">
        <v>31</v>
      </c>
      <c r="K773" s="428">
        <v>12</v>
      </c>
      <c r="L773" s="428">
        <v>24</v>
      </c>
      <c r="M773" s="428">
        <v>1</v>
      </c>
      <c r="N773" s="428" t="s">
        <v>46</v>
      </c>
      <c r="O773" s="618">
        <v>10.36</v>
      </c>
      <c r="P773" s="618">
        <v>10.66</v>
      </c>
      <c r="Q773" s="576">
        <f t="shared" si="24"/>
        <v>2.8957528957529011E-2</v>
      </c>
      <c r="R773" s="428" t="s">
        <v>1431</v>
      </c>
      <c r="S773" s="428" t="s">
        <v>2298</v>
      </c>
      <c r="T773" s="428" t="s">
        <v>3537</v>
      </c>
      <c r="U773" s="428" t="s">
        <v>2435</v>
      </c>
      <c r="V773" s="428" t="s">
        <v>2300</v>
      </c>
      <c r="W773" s="647" t="s">
        <v>3467</v>
      </c>
      <c r="X773" s="647" t="s">
        <v>3250</v>
      </c>
      <c r="Y773" s="430"/>
      <c r="Z773" s="521" t="s">
        <v>3252</v>
      </c>
      <c r="AA773" s="544">
        <v>0.51</v>
      </c>
      <c r="AB773" s="431"/>
      <c r="AC773" s="432">
        <v>2050</v>
      </c>
      <c r="AD773" s="432" t="s">
        <v>3563</v>
      </c>
    </row>
    <row r="774" spans="1:30" x14ac:dyDescent="0.2">
      <c r="A774" s="35" t="s">
        <v>70</v>
      </c>
      <c r="B774" s="673">
        <v>904949</v>
      </c>
      <c r="C774" s="427">
        <v>3086121751028</v>
      </c>
      <c r="D774" s="428" t="s">
        <v>2441</v>
      </c>
      <c r="E774" s="428" t="s">
        <v>30</v>
      </c>
      <c r="F774" s="429"/>
      <c r="G774" s="425"/>
      <c r="H774" s="425" t="str">
        <f t="shared" si="25"/>
        <v>904949</v>
      </c>
      <c r="I774" s="727" t="s">
        <v>4416</v>
      </c>
      <c r="J774" s="428" t="s">
        <v>31</v>
      </c>
      <c r="K774" s="428">
        <v>12</v>
      </c>
      <c r="L774" s="428">
        <v>24</v>
      </c>
      <c r="M774" s="428">
        <v>1</v>
      </c>
      <c r="N774" s="428" t="s">
        <v>46</v>
      </c>
      <c r="O774" s="618">
        <v>10.36</v>
      </c>
      <c r="P774" s="618">
        <v>10.66</v>
      </c>
      <c r="Q774" s="576">
        <f t="shared" si="24"/>
        <v>2.8957528957529011E-2</v>
      </c>
      <c r="R774" s="428" t="s">
        <v>1431</v>
      </c>
      <c r="S774" s="428" t="s">
        <v>2298</v>
      </c>
      <c r="T774" s="428" t="s">
        <v>3537</v>
      </c>
      <c r="U774" s="428" t="s">
        <v>2435</v>
      </c>
      <c r="V774" s="428" t="s">
        <v>2300</v>
      </c>
      <c r="W774" s="647" t="s">
        <v>3467</v>
      </c>
      <c r="X774" s="647" t="s">
        <v>3250</v>
      </c>
      <c r="Y774" s="430"/>
      <c r="Z774" s="521" t="s">
        <v>3252</v>
      </c>
      <c r="AA774" s="544">
        <v>0.51</v>
      </c>
      <c r="AB774" s="431"/>
      <c r="AC774" s="432">
        <v>2050</v>
      </c>
      <c r="AD774" s="432" t="s">
        <v>3563</v>
      </c>
    </row>
    <row r="775" spans="1:30" x14ac:dyDescent="0.2">
      <c r="A775" s="35" t="s">
        <v>70</v>
      </c>
      <c r="B775" s="673">
        <v>904950</v>
      </c>
      <c r="C775" s="427">
        <v>3086120017545</v>
      </c>
      <c r="D775" s="428" t="s">
        <v>2443</v>
      </c>
      <c r="E775" s="428" t="s">
        <v>84</v>
      </c>
      <c r="F775" s="429"/>
      <c r="G775" s="425"/>
      <c r="H775" s="425" t="str">
        <f t="shared" si="25"/>
        <v>904950</v>
      </c>
      <c r="I775" s="727" t="s">
        <v>4416</v>
      </c>
      <c r="J775" s="428" t="s">
        <v>31</v>
      </c>
      <c r="K775" s="428">
        <v>4</v>
      </c>
      <c r="L775" s="428">
        <v>88</v>
      </c>
      <c r="M775" s="428">
        <v>1</v>
      </c>
      <c r="N775" s="428" t="s">
        <v>1506</v>
      </c>
      <c r="O775" s="618">
        <v>3.52</v>
      </c>
      <c r="P775" s="618">
        <v>3.62</v>
      </c>
      <c r="Q775" s="576">
        <f t="shared" si="24"/>
        <v>2.8409090909090828E-2</v>
      </c>
      <c r="R775" s="428" t="s">
        <v>1431</v>
      </c>
      <c r="S775" s="428" t="s">
        <v>2298</v>
      </c>
      <c r="T775" s="428" t="s">
        <v>3537</v>
      </c>
      <c r="U775" s="428" t="s">
        <v>2435</v>
      </c>
      <c r="V775" s="428" t="s">
        <v>2300</v>
      </c>
      <c r="W775" s="647" t="s">
        <v>3467</v>
      </c>
      <c r="X775" s="647" t="s">
        <v>3250</v>
      </c>
      <c r="Y775" s="430"/>
      <c r="Z775" s="521" t="s">
        <v>3252</v>
      </c>
      <c r="AA775" s="544">
        <v>0.51</v>
      </c>
      <c r="AB775" s="431"/>
      <c r="AC775" s="432">
        <v>2050</v>
      </c>
      <c r="AD775" s="432" t="s">
        <v>3563</v>
      </c>
    </row>
    <row r="776" spans="1:30" x14ac:dyDescent="0.2">
      <c r="A776" s="35" t="s">
        <v>70</v>
      </c>
      <c r="B776" s="673">
        <v>902087</v>
      </c>
      <c r="C776" s="427">
        <v>3086123307124</v>
      </c>
      <c r="D776" s="428" t="s">
        <v>2445</v>
      </c>
      <c r="E776" s="428" t="s">
        <v>30</v>
      </c>
      <c r="F776" s="429"/>
      <c r="G776" s="425"/>
      <c r="H776" s="425" t="str">
        <f t="shared" si="25"/>
        <v>902087</v>
      </c>
      <c r="I776" s="727" t="s">
        <v>4416</v>
      </c>
      <c r="J776" s="428" t="s">
        <v>31</v>
      </c>
      <c r="K776" s="428">
        <v>12</v>
      </c>
      <c r="L776" s="428">
        <v>32</v>
      </c>
      <c r="M776" s="428">
        <v>1</v>
      </c>
      <c r="N776" s="428" t="s">
        <v>46</v>
      </c>
      <c r="O776" s="618">
        <v>11</v>
      </c>
      <c r="P776" s="618">
        <v>11.32</v>
      </c>
      <c r="Q776" s="576">
        <f t="shared" si="24"/>
        <v>2.9090909090909056E-2</v>
      </c>
      <c r="R776" s="428" t="s">
        <v>1431</v>
      </c>
      <c r="S776" s="428" t="s">
        <v>2298</v>
      </c>
      <c r="T776" s="428" t="s">
        <v>3538</v>
      </c>
      <c r="U776" s="428" t="s">
        <v>2446</v>
      </c>
      <c r="V776" s="428" t="s">
        <v>2300</v>
      </c>
      <c r="W776" s="647"/>
      <c r="X776" s="647" t="s">
        <v>3250</v>
      </c>
      <c r="Y776" s="430"/>
      <c r="Z776" s="520" t="s">
        <v>3252</v>
      </c>
      <c r="AA776" s="477" t="s">
        <v>3253</v>
      </c>
      <c r="AB776" s="431" t="s">
        <v>2447</v>
      </c>
      <c r="AC776" s="432">
        <v>2050</v>
      </c>
      <c r="AD776" s="432" t="s">
        <v>3563</v>
      </c>
    </row>
    <row r="777" spans="1:30" x14ac:dyDescent="0.2">
      <c r="A777" s="35" t="s">
        <v>70</v>
      </c>
      <c r="B777" s="673">
        <v>902088</v>
      </c>
      <c r="C777" s="427">
        <v>3086123307131</v>
      </c>
      <c r="D777" s="428" t="s">
        <v>2449</v>
      </c>
      <c r="E777" s="428" t="s">
        <v>30</v>
      </c>
      <c r="F777" s="429"/>
      <c r="G777" s="425"/>
      <c r="H777" s="425" t="str">
        <f t="shared" si="25"/>
        <v>902088</v>
      </c>
      <c r="I777" s="727" t="s">
        <v>4416</v>
      </c>
      <c r="J777" s="428" t="s">
        <v>31</v>
      </c>
      <c r="K777" s="428">
        <v>12</v>
      </c>
      <c r="L777" s="428">
        <v>32</v>
      </c>
      <c r="M777" s="428">
        <v>1</v>
      </c>
      <c r="N777" s="428" t="s">
        <v>46</v>
      </c>
      <c r="O777" s="618">
        <v>11</v>
      </c>
      <c r="P777" s="618">
        <v>11.32</v>
      </c>
      <c r="Q777" s="576">
        <f t="shared" si="24"/>
        <v>2.9090909090909056E-2</v>
      </c>
      <c r="R777" s="428" t="s">
        <v>1431</v>
      </c>
      <c r="S777" s="428" t="s">
        <v>2298</v>
      </c>
      <c r="T777" s="428" t="s">
        <v>3538</v>
      </c>
      <c r="U777" s="428" t="s">
        <v>2446</v>
      </c>
      <c r="V777" s="428" t="s">
        <v>2300</v>
      </c>
      <c r="W777" s="647"/>
      <c r="X777" s="647" t="s">
        <v>3250</v>
      </c>
      <c r="Y777" s="430"/>
      <c r="Z777" s="520" t="s">
        <v>3252</v>
      </c>
      <c r="AA777" s="477" t="s">
        <v>3253</v>
      </c>
      <c r="AB777" s="431" t="s">
        <v>2450</v>
      </c>
      <c r="AC777" s="432">
        <v>2050</v>
      </c>
      <c r="AD777" s="432" t="s">
        <v>3563</v>
      </c>
    </row>
    <row r="778" spans="1:30" x14ac:dyDescent="0.2">
      <c r="A778" s="35" t="s">
        <v>70</v>
      </c>
      <c r="B778" s="673">
        <v>902089</v>
      </c>
      <c r="C778" s="427">
        <v>3086123307148</v>
      </c>
      <c r="D778" s="428" t="s">
        <v>2452</v>
      </c>
      <c r="E778" s="428" t="s">
        <v>30</v>
      </c>
      <c r="F778" s="429"/>
      <c r="G778" s="425"/>
      <c r="H778" s="425" t="str">
        <f t="shared" si="25"/>
        <v>902089</v>
      </c>
      <c r="I778" s="727" t="s">
        <v>4416</v>
      </c>
      <c r="J778" s="428" t="s">
        <v>31</v>
      </c>
      <c r="K778" s="428">
        <v>12</v>
      </c>
      <c r="L778" s="428">
        <v>32</v>
      </c>
      <c r="M778" s="428">
        <v>1</v>
      </c>
      <c r="N778" s="428" t="s">
        <v>46</v>
      </c>
      <c r="O778" s="618">
        <v>11</v>
      </c>
      <c r="P778" s="618">
        <v>11.32</v>
      </c>
      <c r="Q778" s="576">
        <f t="shared" si="24"/>
        <v>2.9090909090909056E-2</v>
      </c>
      <c r="R778" s="428" t="s">
        <v>1431</v>
      </c>
      <c r="S778" s="428" t="s">
        <v>2298</v>
      </c>
      <c r="T778" s="428" t="s">
        <v>3538</v>
      </c>
      <c r="U778" s="428" t="s">
        <v>2446</v>
      </c>
      <c r="V778" s="428" t="s">
        <v>2300</v>
      </c>
      <c r="W778" s="647"/>
      <c r="X778" s="647" t="s">
        <v>3250</v>
      </c>
      <c r="Y778" s="430"/>
      <c r="Z778" s="520" t="s">
        <v>3252</v>
      </c>
      <c r="AA778" s="477" t="s">
        <v>3253</v>
      </c>
      <c r="AB778" s="431" t="s">
        <v>2453</v>
      </c>
      <c r="AC778" s="432">
        <v>2050</v>
      </c>
      <c r="AD778" s="432" t="s">
        <v>3563</v>
      </c>
    </row>
    <row r="779" spans="1:30" x14ac:dyDescent="0.2">
      <c r="A779" s="35" t="s">
        <v>70</v>
      </c>
      <c r="B779" s="673">
        <v>902090</v>
      </c>
      <c r="C779" s="427">
        <v>3086123307155</v>
      </c>
      <c r="D779" s="428" t="s">
        <v>2455</v>
      </c>
      <c r="E779" s="428" t="s">
        <v>84</v>
      </c>
      <c r="F779" s="429" t="s">
        <v>3261</v>
      </c>
      <c r="G779" s="426" t="s">
        <v>3273</v>
      </c>
      <c r="H779" s="426" t="str">
        <f t="shared" si="25"/>
        <v>902090</v>
      </c>
      <c r="I779" s="728" t="s">
        <v>4416</v>
      </c>
      <c r="J779" s="428" t="s">
        <v>31</v>
      </c>
      <c r="K779" s="428">
        <v>12</v>
      </c>
      <c r="L779" s="428">
        <v>32</v>
      </c>
      <c r="M779" s="428">
        <v>1</v>
      </c>
      <c r="N779" s="428" t="s">
        <v>46</v>
      </c>
      <c r="O779" s="618">
        <v>11</v>
      </c>
      <c r="P779" s="618">
        <v>11.32</v>
      </c>
      <c r="Q779" s="576">
        <f t="shared" si="24"/>
        <v>2.9090909090909056E-2</v>
      </c>
      <c r="R779" s="428" t="s">
        <v>1431</v>
      </c>
      <c r="S779" s="428" t="s">
        <v>2298</v>
      </c>
      <c r="T779" s="428" t="s">
        <v>3538</v>
      </c>
      <c r="U779" s="428" t="s">
        <v>2446</v>
      </c>
      <c r="V779" s="428" t="s">
        <v>2300</v>
      </c>
      <c r="W779" s="647"/>
      <c r="X779" s="647" t="s">
        <v>3250</v>
      </c>
      <c r="Y779" s="430"/>
      <c r="Z779" s="520" t="s">
        <v>3252</v>
      </c>
      <c r="AA779" s="477" t="s">
        <v>3253</v>
      </c>
      <c r="AB779" s="431" t="s">
        <v>2456</v>
      </c>
      <c r="AC779" s="432">
        <v>2050</v>
      </c>
      <c r="AD779" s="432" t="s">
        <v>3563</v>
      </c>
    </row>
    <row r="780" spans="1:30" x14ac:dyDescent="0.2">
      <c r="A780" s="35" t="s">
        <v>70</v>
      </c>
      <c r="B780" s="673">
        <v>902094</v>
      </c>
      <c r="C780" s="427">
        <v>3086123307193</v>
      </c>
      <c r="D780" s="428" t="s">
        <v>2458</v>
      </c>
      <c r="E780" s="428" t="s">
        <v>84</v>
      </c>
      <c r="F780" s="429"/>
      <c r="G780" s="425"/>
      <c r="H780" s="425" t="str">
        <f t="shared" si="25"/>
        <v>902094</v>
      </c>
      <c r="I780" s="727" t="s">
        <v>4416</v>
      </c>
      <c r="J780" s="428" t="s">
        <v>31</v>
      </c>
      <c r="K780" s="428">
        <v>4</v>
      </c>
      <c r="L780" s="428">
        <v>96</v>
      </c>
      <c r="M780" s="428">
        <v>1</v>
      </c>
      <c r="N780" s="428" t="s">
        <v>1506</v>
      </c>
      <c r="O780" s="618">
        <v>3.75</v>
      </c>
      <c r="P780" s="618">
        <v>3.86</v>
      </c>
      <c r="Q780" s="576">
        <f t="shared" si="24"/>
        <v>2.9333333333333211E-2</v>
      </c>
      <c r="R780" s="428" t="s">
        <v>1431</v>
      </c>
      <c r="S780" s="428" t="s">
        <v>2298</v>
      </c>
      <c r="T780" s="428" t="s">
        <v>3538</v>
      </c>
      <c r="U780" s="428" t="s">
        <v>2446</v>
      </c>
      <c r="V780" s="428" t="s">
        <v>2300</v>
      </c>
      <c r="W780" s="647"/>
      <c r="X780" s="647" t="s">
        <v>3250</v>
      </c>
      <c r="Y780" s="430"/>
      <c r="Z780" s="520" t="s">
        <v>3252</v>
      </c>
      <c r="AA780" s="477" t="s">
        <v>3253</v>
      </c>
      <c r="AB780" s="431"/>
      <c r="AC780" s="432">
        <v>2050</v>
      </c>
      <c r="AD780" s="432" t="s">
        <v>3563</v>
      </c>
    </row>
    <row r="781" spans="1:30" x14ac:dyDescent="0.2">
      <c r="A781" s="35" t="s">
        <v>70</v>
      </c>
      <c r="B781" s="673">
        <v>905456</v>
      </c>
      <c r="C781" s="427">
        <v>3086123314269</v>
      </c>
      <c r="D781" s="428" t="s">
        <v>2460</v>
      </c>
      <c r="E781" s="428" t="s">
        <v>84</v>
      </c>
      <c r="F781" s="435" t="s">
        <v>3261</v>
      </c>
      <c r="G781" s="426" t="s">
        <v>88</v>
      </c>
      <c r="H781" s="426" t="str">
        <f t="shared" si="25"/>
        <v>905456</v>
      </c>
      <c r="I781" s="728" t="s">
        <v>4416</v>
      </c>
      <c r="J781" s="428" t="s">
        <v>31</v>
      </c>
      <c r="K781" s="428">
        <v>3</v>
      </c>
      <c r="L781" s="428">
        <v>20</v>
      </c>
      <c r="M781" s="428">
        <v>20</v>
      </c>
      <c r="N781" s="428" t="s">
        <v>39</v>
      </c>
      <c r="O781" s="618">
        <v>4.3099999999999996</v>
      </c>
      <c r="P781" s="618">
        <v>4.57</v>
      </c>
      <c r="Q781" s="576">
        <f t="shared" si="24"/>
        <v>6.0324825986079134E-2</v>
      </c>
      <c r="R781" s="428" t="s">
        <v>1431</v>
      </c>
      <c r="S781" s="428" t="s">
        <v>2298</v>
      </c>
      <c r="T781" s="428" t="s">
        <v>3538</v>
      </c>
      <c r="U781" s="428" t="s">
        <v>2446</v>
      </c>
      <c r="V781" s="428" t="s">
        <v>2300</v>
      </c>
      <c r="W781" s="647"/>
      <c r="X781" s="647" t="s">
        <v>3250</v>
      </c>
      <c r="Y781" s="430"/>
      <c r="Z781" s="520" t="s">
        <v>3252</v>
      </c>
      <c r="AA781" s="477" t="s">
        <v>3253</v>
      </c>
      <c r="AB781" s="431"/>
      <c r="AC781" s="432">
        <v>2023</v>
      </c>
      <c r="AD781" s="432" t="s">
        <v>3734</v>
      </c>
    </row>
    <row r="782" spans="1:30" x14ac:dyDescent="0.2">
      <c r="A782" s="35" t="s">
        <v>70</v>
      </c>
      <c r="B782" s="673">
        <v>927156</v>
      </c>
      <c r="C782" s="427">
        <v>3086123384385</v>
      </c>
      <c r="D782" s="428" t="s">
        <v>2462</v>
      </c>
      <c r="E782" s="428" t="s">
        <v>55</v>
      </c>
      <c r="F782" s="429"/>
      <c r="G782" s="425"/>
      <c r="H782" s="425" t="str">
        <f t="shared" si="25"/>
        <v>927156</v>
      </c>
      <c r="I782" s="727" t="s">
        <v>4416</v>
      </c>
      <c r="J782" s="428" t="s">
        <v>31</v>
      </c>
      <c r="K782" s="428">
        <v>3</v>
      </c>
      <c r="L782" s="428">
        <v>20</v>
      </c>
      <c r="M782" s="428">
        <v>20</v>
      </c>
      <c r="N782" s="428" t="s">
        <v>39</v>
      </c>
      <c r="O782" s="618">
        <v>4.3099999999999996</v>
      </c>
      <c r="P782" s="618">
        <v>4.57</v>
      </c>
      <c r="Q782" s="576">
        <f t="shared" ref="Q782:Q845" si="26">P782/O782-1</f>
        <v>6.0324825986079134E-2</v>
      </c>
      <c r="R782" s="428" t="s">
        <v>1431</v>
      </c>
      <c r="S782" s="428" t="s">
        <v>2298</v>
      </c>
      <c r="T782" s="428" t="s">
        <v>3538</v>
      </c>
      <c r="U782" s="428" t="s">
        <v>2446</v>
      </c>
      <c r="V782" s="428" t="s">
        <v>2300</v>
      </c>
      <c r="W782" s="647"/>
      <c r="X782" s="647" t="s">
        <v>3250</v>
      </c>
      <c r="Y782" s="430"/>
      <c r="Z782" s="520" t="s">
        <v>3252</v>
      </c>
      <c r="AA782" s="477" t="s">
        <v>3253</v>
      </c>
      <c r="AB782" s="431"/>
      <c r="AC782" s="432">
        <v>2022</v>
      </c>
      <c r="AD782" s="432" t="s">
        <v>3769</v>
      </c>
    </row>
    <row r="783" spans="1:30" x14ac:dyDescent="0.2">
      <c r="A783" s="35" t="s">
        <v>70</v>
      </c>
      <c r="B783" s="673">
        <v>927157</v>
      </c>
      <c r="C783" s="427">
        <v>3086123384392</v>
      </c>
      <c r="D783" s="428" t="s">
        <v>2464</v>
      </c>
      <c r="E783" s="428" t="s">
        <v>55</v>
      </c>
      <c r="F783" s="429"/>
      <c r="G783" s="425"/>
      <c r="H783" s="425" t="str">
        <f t="shared" si="25"/>
        <v>927157</v>
      </c>
      <c r="I783" s="727" t="s">
        <v>4416</v>
      </c>
      <c r="J783" s="428" t="s">
        <v>31</v>
      </c>
      <c r="K783" s="428">
        <v>4</v>
      </c>
      <c r="L783" s="428">
        <v>96</v>
      </c>
      <c r="M783" s="428">
        <v>1</v>
      </c>
      <c r="N783" s="428" t="s">
        <v>1506</v>
      </c>
      <c r="O783" s="618">
        <v>3.75</v>
      </c>
      <c r="P783" s="618">
        <v>3.86</v>
      </c>
      <c r="Q783" s="576">
        <f t="shared" si="26"/>
        <v>2.9333333333333211E-2</v>
      </c>
      <c r="R783" s="428" t="s">
        <v>1431</v>
      </c>
      <c r="S783" s="428" t="s">
        <v>2298</v>
      </c>
      <c r="T783" s="428" t="s">
        <v>3538</v>
      </c>
      <c r="U783" s="428" t="s">
        <v>2446</v>
      </c>
      <c r="V783" s="428" t="s">
        <v>2300</v>
      </c>
      <c r="W783" s="647"/>
      <c r="X783" s="647" t="s">
        <v>3250</v>
      </c>
      <c r="Y783" s="430"/>
      <c r="Z783" s="520" t="s">
        <v>3252</v>
      </c>
      <c r="AA783" s="477" t="s">
        <v>3253</v>
      </c>
      <c r="AB783" s="431"/>
      <c r="AC783" s="432">
        <v>2023</v>
      </c>
      <c r="AD783" s="432" t="s">
        <v>3758</v>
      </c>
    </row>
    <row r="784" spans="1:30" x14ac:dyDescent="0.2">
      <c r="A784" s="35" t="s">
        <v>70</v>
      </c>
      <c r="B784" s="673">
        <v>902095</v>
      </c>
      <c r="C784" s="427">
        <v>3086123307209</v>
      </c>
      <c r="D784" s="428" t="s">
        <v>2466</v>
      </c>
      <c r="E784" s="428" t="s">
        <v>84</v>
      </c>
      <c r="F784" s="435" t="s">
        <v>3261</v>
      </c>
      <c r="G784" s="426" t="s">
        <v>88</v>
      </c>
      <c r="H784" s="426" t="str">
        <f t="shared" si="25"/>
        <v>902095</v>
      </c>
      <c r="I784" s="728" t="s">
        <v>4416</v>
      </c>
      <c r="J784" s="428" t="s">
        <v>31</v>
      </c>
      <c r="K784" s="428">
        <v>12</v>
      </c>
      <c r="L784" s="428">
        <v>24</v>
      </c>
      <c r="M784" s="428">
        <v>1</v>
      </c>
      <c r="N784" s="428" t="s">
        <v>46</v>
      </c>
      <c r="O784" s="618">
        <v>15.57</v>
      </c>
      <c r="P784" s="618">
        <v>16.02</v>
      </c>
      <c r="Q784" s="576">
        <f t="shared" si="26"/>
        <v>2.8901734104046284E-2</v>
      </c>
      <c r="R784" s="428" t="s">
        <v>1431</v>
      </c>
      <c r="S784" s="428" t="s">
        <v>2298</v>
      </c>
      <c r="T784" s="428" t="s">
        <v>3858</v>
      </c>
      <c r="U784" s="428" t="s">
        <v>2467</v>
      </c>
      <c r="V784" s="428" t="s">
        <v>2300</v>
      </c>
      <c r="W784" s="647"/>
      <c r="X784" s="647" t="s">
        <v>3250</v>
      </c>
      <c r="Y784" s="430"/>
      <c r="Z784" s="520" t="s">
        <v>3252</v>
      </c>
      <c r="AA784" s="477" t="s">
        <v>3253</v>
      </c>
      <c r="AB784" s="431" t="s">
        <v>2468</v>
      </c>
      <c r="AC784" s="432">
        <v>2023</v>
      </c>
      <c r="AD784" s="432" t="s">
        <v>3734</v>
      </c>
    </row>
    <row r="785" spans="1:30" x14ac:dyDescent="0.2">
      <c r="A785" s="35" t="s">
        <v>70</v>
      </c>
      <c r="B785" s="673">
        <v>902096</v>
      </c>
      <c r="C785" s="427">
        <v>3086123307216</v>
      </c>
      <c r="D785" s="428" t="s">
        <v>2470</v>
      </c>
      <c r="E785" s="428" t="s">
        <v>84</v>
      </c>
      <c r="F785" s="435" t="s">
        <v>3261</v>
      </c>
      <c r="G785" s="426" t="s">
        <v>88</v>
      </c>
      <c r="H785" s="426" t="str">
        <f t="shared" si="25"/>
        <v>902096</v>
      </c>
      <c r="I785" s="728" t="s">
        <v>4416</v>
      </c>
      <c r="J785" s="428" t="s">
        <v>31</v>
      </c>
      <c r="K785" s="428">
        <v>12</v>
      </c>
      <c r="L785" s="428">
        <v>24</v>
      </c>
      <c r="M785" s="428">
        <v>1</v>
      </c>
      <c r="N785" s="428" t="s">
        <v>46</v>
      </c>
      <c r="O785" s="618">
        <v>15.57</v>
      </c>
      <c r="P785" s="618">
        <v>16.02</v>
      </c>
      <c r="Q785" s="576">
        <f t="shared" si="26"/>
        <v>2.8901734104046284E-2</v>
      </c>
      <c r="R785" s="428" t="s">
        <v>1431</v>
      </c>
      <c r="S785" s="428" t="s">
        <v>2298</v>
      </c>
      <c r="T785" s="428" t="s">
        <v>3858</v>
      </c>
      <c r="U785" s="428" t="s">
        <v>2467</v>
      </c>
      <c r="V785" s="428" t="s">
        <v>2300</v>
      </c>
      <c r="W785" s="647"/>
      <c r="X785" s="647" t="s">
        <v>3250</v>
      </c>
      <c r="Y785" s="430"/>
      <c r="Z785" s="520" t="s">
        <v>3252</v>
      </c>
      <c r="AA785" s="477" t="s">
        <v>3253</v>
      </c>
      <c r="AB785" s="431" t="s">
        <v>2471</v>
      </c>
      <c r="AC785" s="432">
        <v>2023</v>
      </c>
      <c r="AD785" s="432" t="s">
        <v>3734</v>
      </c>
    </row>
    <row r="786" spans="1:30" x14ac:dyDescent="0.2">
      <c r="A786" s="35" t="s">
        <v>70</v>
      </c>
      <c r="B786" s="673">
        <v>902097</v>
      </c>
      <c r="C786" s="427">
        <v>3086123307223</v>
      </c>
      <c r="D786" s="428" t="s">
        <v>2473</v>
      </c>
      <c r="E786" s="428" t="s">
        <v>84</v>
      </c>
      <c r="F786" s="435" t="s">
        <v>3261</v>
      </c>
      <c r="G786" s="426" t="s">
        <v>88</v>
      </c>
      <c r="H786" s="426" t="str">
        <f t="shared" si="25"/>
        <v>902097</v>
      </c>
      <c r="I786" s="728" t="s">
        <v>4416</v>
      </c>
      <c r="J786" s="428" t="s">
        <v>31</v>
      </c>
      <c r="K786" s="428">
        <v>12</v>
      </c>
      <c r="L786" s="428">
        <v>24</v>
      </c>
      <c r="M786" s="428">
        <v>1</v>
      </c>
      <c r="N786" s="428" t="s">
        <v>46</v>
      </c>
      <c r="O786" s="618">
        <v>15.57</v>
      </c>
      <c r="P786" s="618">
        <v>16.02</v>
      </c>
      <c r="Q786" s="576">
        <f t="shared" si="26"/>
        <v>2.8901734104046284E-2</v>
      </c>
      <c r="R786" s="428" t="s">
        <v>1431</v>
      </c>
      <c r="S786" s="428" t="s">
        <v>2298</v>
      </c>
      <c r="T786" s="428" t="s">
        <v>3858</v>
      </c>
      <c r="U786" s="428" t="s">
        <v>2467</v>
      </c>
      <c r="V786" s="428" t="s">
        <v>2300</v>
      </c>
      <c r="W786" s="647"/>
      <c r="X786" s="647" t="s">
        <v>3250</v>
      </c>
      <c r="Y786" s="430"/>
      <c r="Z786" s="520" t="s">
        <v>3252</v>
      </c>
      <c r="AA786" s="477" t="s">
        <v>3253</v>
      </c>
      <c r="AB786" s="431" t="s">
        <v>2474</v>
      </c>
      <c r="AC786" s="432">
        <v>2023</v>
      </c>
      <c r="AD786" s="432" t="s">
        <v>3734</v>
      </c>
    </row>
    <row r="787" spans="1:30" x14ac:dyDescent="0.2">
      <c r="A787" s="35" t="s">
        <v>70</v>
      </c>
      <c r="B787" s="673">
        <v>902098</v>
      </c>
      <c r="C787" s="427">
        <v>3086123307230</v>
      </c>
      <c r="D787" s="428" t="s">
        <v>2476</v>
      </c>
      <c r="E787" s="428" t="s">
        <v>84</v>
      </c>
      <c r="F787" s="435" t="s">
        <v>3261</v>
      </c>
      <c r="G787" s="426" t="s">
        <v>88</v>
      </c>
      <c r="H787" s="426" t="str">
        <f t="shared" si="25"/>
        <v>902098</v>
      </c>
      <c r="I787" s="728" t="s">
        <v>4416</v>
      </c>
      <c r="J787" s="428" t="s">
        <v>31</v>
      </c>
      <c r="K787" s="428">
        <v>12</v>
      </c>
      <c r="L787" s="428">
        <v>24</v>
      </c>
      <c r="M787" s="428">
        <v>1</v>
      </c>
      <c r="N787" s="428" t="s">
        <v>46</v>
      </c>
      <c r="O787" s="618">
        <v>15.57</v>
      </c>
      <c r="P787" s="618">
        <v>16.02</v>
      </c>
      <c r="Q787" s="576">
        <f t="shared" si="26"/>
        <v>2.8901734104046284E-2</v>
      </c>
      <c r="R787" s="428" t="s">
        <v>1431</v>
      </c>
      <c r="S787" s="428" t="s">
        <v>2298</v>
      </c>
      <c r="T787" s="428" t="s">
        <v>3858</v>
      </c>
      <c r="U787" s="428" t="s">
        <v>2467</v>
      </c>
      <c r="V787" s="428" t="s">
        <v>2300</v>
      </c>
      <c r="W787" s="647"/>
      <c r="X787" s="647" t="s">
        <v>3250</v>
      </c>
      <c r="Y787" s="430"/>
      <c r="Z787" s="520" t="s">
        <v>3252</v>
      </c>
      <c r="AA787" s="477" t="s">
        <v>3253</v>
      </c>
      <c r="AB787" s="431" t="s">
        <v>2477</v>
      </c>
      <c r="AC787" s="432">
        <v>2023</v>
      </c>
      <c r="AD787" s="432" t="s">
        <v>3734</v>
      </c>
    </row>
    <row r="788" spans="1:30" x14ac:dyDescent="0.2">
      <c r="A788" s="35" t="s">
        <v>70</v>
      </c>
      <c r="B788" s="673">
        <v>902099</v>
      </c>
      <c r="C788" s="427">
        <v>3086123307247</v>
      </c>
      <c r="D788" s="428" t="s">
        <v>2479</v>
      </c>
      <c r="E788" s="428" t="s">
        <v>84</v>
      </c>
      <c r="F788" s="435" t="s">
        <v>3261</v>
      </c>
      <c r="G788" s="426" t="s">
        <v>88</v>
      </c>
      <c r="H788" s="426" t="str">
        <f t="shared" si="25"/>
        <v>902099</v>
      </c>
      <c r="I788" s="728" t="s">
        <v>4416</v>
      </c>
      <c r="J788" s="428" t="s">
        <v>31</v>
      </c>
      <c r="K788" s="428">
        <v>4</v>
      </c>
      <c r="L788" s="428">
        <v>60</v>
      </c>
      <c r="M788" s="428">
        <v>1</v>
      </c>
      <c r="N788" s="428" t="s">
        <v>1506</v>
      </c>
      <c r="O788" s="618">
        <v>5.28</v>
      </c>
      <c r="P788" s="618">
        <v>5.43</v>
      </c>
      <c r="Q788" s="576">
        <f t="shared" si="26"/>
        <v>2.8409090909090828E-2</v>
      </c>
      <c r="R788" s="428" t="s">
        <v>1431</v>
      </c>
      <c r="S788" s="428" t="s">
        <v>2298</v>
      </c>
      <c r="T788" s="428" t="s">
        <v>3858</v>
      </c>
      <c r="U788" s="428" t="s">
        <v>2467</v>
      </c>
      <c r="V788" s="428" t="s">
        <v>2300</v>
      </c>
      <c r="W788" s="647"/>
      <c r="X788" s="647" t="s">
        <v>3250</v>
      </c>
      <c r="Y788" s="430"/>
      <c r="Z788" s="520" t="s">
        <v>3252</v>
      </c>
      <c r="AA788" s="477" t="s">
        <v>3253</v>
      </c>
      <c r="AB788" s="431"/>
      <c r="AC788" s="432">
        <v>2023</v>
      </c>
      <c r="AD788" s="432" t="s">
        <v>3734</v>
      </c>
    </row>
    <row r="789" spans="1:30" x14ac:dyDescent="0.2">
      <c r="A789" s="35" t="s">
        <v>70</v>
      </c>
      <c r="B789" s="673">
        <v>8413871</v>
      </c>
      <c r="C789" s="427">
        <v>3086126707426</v>
      </c>
      <c r="D789" s="428" t="s">
        <v>2485</v>
      </c>
      <c r="E789" s="428" t="s">
        <v>30</v>
      </c>
      <c r="F789" s="429"/>
      <c r="G789" s="425"/>
      <c r="H789" s="425" t="str">
        <f t="shared" si="25"/>
        <v>8413871</v>
      </c>
      <c r="I789" s="727" t="s">
        <v>4416</v>
      </c>
      <c r="J789" s="428" t="s">
        <v>31</v>
      </c>
      <c r="K789" s="428">
        <v>6</v>
      </c>
      <c r="L789" s="428">
        <v>20</v>
      </c>
      <c r="M789" s="428">
        <v>20</v>
      </c>
      <c r="N789" s="428" t="s">
        <v>119</v>
      </c>
      <c r="O789" s="618">
        <v>5.15</v>
      </c>
      <c r="P789" s="618">
        <v>5.46</v>
      </c>
      <c r="Q789" s="576">
        <f t="shared" si="26"/>
        <v>6.0194174757281393E-2</v>
      </c>
      <c r="R789" s="428" t="s">
        <v>1431</v>
      </c>
      <c r="S789" s="428" t="s">
        <v>2298</v>
      </c>
      <c r="T789" s="428" t="s">
        <v>3539</v>
      </c>
      <c r="U789" s="428" t="s">
        <v>2486</v>
      </c>
      <c r="V789" s="428" t="s">
        <v>2300</v>
      </c>
      <c r="W789" s="647"/>
      <c r="X789" s="647" t="s">
        <v>3250</v>
      </c>
      <c r="Y789" s="430"/>
      <c r="Z789" s="520" t="s">
        <v>3252</v>
      </c>
      <c r="AA789" s="477" t="s">
        <v>3253</v>
      </c>
      <c r="AB789" s="431"/>
      <c r="AC789" s="432">
        <v>2050</v>
      </c>
      <c r="AD789" s="432" t="s">
        <v>3563</v>
      </c>
    </row>
    <row r="790" spans="1:30" x14ac:dyDescent="0.2">
      <c r="A790" s="35" t="s">
        <v>70</v>
      </c>
      <c r="B790" s="673">
        <v>8571431</v>
      </c>
      <c r="C790" s="427">
        <v>3086126768311</v>
      </c>
      <c r="D790" s="428" t="s">
        <v>2488</v>
      </c>
      <c r="E790" s="428" t="s">
        <v>84</v>
      </c>
      <c r="F790" s="429" t="s">
        <v>3261</v>
      </c>
      <c r="G790" s="426" t="s">
        <v>3273</v>
      </c>
      <c r="H790" s="426" t="str">
        <f t="shared" si="25"/>
        <v>8571431</v>
      </c>
      <c r="I790" s="728" t="s">
        <v>4416</v>
      </c>
      <c r="J790" s="428" t="s">
        <v>31</v>
      </c>
      <c r="K790" s="428">
        <v>24</v>
      </c>
      <c r="L790" s="428">
        <v>12</v>
      </c>
      <c r="M790" s="428">
        <v>1</v>
      </c>
      <c r="N790" s="428" t="s">
        <v>99</v>
      </c>
      <c r="O790" s="618">
        <v>14.73</v>
      </c>
      <c r="P790" s="618">
        <v>15.15</v>
      </c>
      <c r="Q790" s="576">
        <f t="shared" si="26"/>
        <v>2.8513238289205711E-2</v>
      </c>
      <c r="R790" s="428" t="s">
        <v>1431</v>
      </c>
      <c r="S790" s="428" t="s">
        <v>2298</v>
      </c>
      <c r="T790" s="428" t="s">
        <v>3539</v>
      </c>
      <c r="U790" s="428" t="s">
        <v>2486</v>
      </c>
      <c r="V790" s="428" t="s">
        <v>2300</v>
      </c>
      <c r="W790" s="647"/>
      <c r="X790" s="647" t="s">
        <v>3250</v>
      </c>
      <c r="Y790" s="430"/>
      <c r="Z790" s="520" t="s">
        <v>3252</v>
      </c>
      <c r="AA790" s="477" t="s">
        <v>3253</v>
      </c>
      <c r="AB790" s="431"/>
      <c r="AC790" s="432">
        <v>2050</v>
      </c>
      <c r="AD790" s="432" t="s">
        <v>3563</v>
      </c>
    </row>
    <row r="791" spans="1:30" x14ac:dyDescent="0.2">
      <c r="A791" s="35" t="s">
        <v>70</v>
      </c>
      <c r="B791" s="673">
        <v>841360</v>
      </c>
      <c r="C791" s="373">
        <v>3086129999576</v>
      </c>
      <c r="D791" s="188" t="s">
        <v>2718</v>
      </c>
      <c r="E791" s="188" t="s">
        <v>30</v>
      </c>
      <c r="F791" s="188"/>
      <c r="G791" s="188"/>
      <c r="H791" s="188" t="str">
        <f t="shared" si="25"/>
        <v>841360</v>
      </c>
      <c r="I791" s="729" t="s">
        <v>4416</v>
      </c>
      <c r="J791" s="188" t="s">
        <v>31</v>
      </c>
      <c r="K791" s="188">
        <v>3</v>
      </c>
      <c r="L791" s="188">
        <v>24</v>
      </c>
      <c r="M791" s="188">
        <v>24</v>
      </c>
      <c r="N791" s="188" t="s">
        <v>2719</v>
      </c>
      <c r="O791" s="648">
        <v>3.35</v>
      </c>
      <c r="P791" s="648">
        <v>3.45</v>
      </c>
      <c r="Q791" s="577">
        <f t="shared" si="26"/>
        <v>2.9850746268656803E-2</v>
      </c>
      <c r="R791" s="188" t="s">
        <v>1431</v>
      </c>
      <c r="S791" s="188" t="s">
        <v>2298</v>
      </c>
      <c r="T791" s="188" t="s">
        <v>3540</v>
      </c>
      <c r="U791" s="188" t="s">
        <v>2720</v>
      </c>
      <c r="V791" s="188" t="s">
        <v>2721</v>
      </c>
      <c r="W791" s="191"/>
      <c r="X791" s="191" t="s">
        <v>3250</v>
      </c>
      <c r="Y791" s="190"/>
      <c r="Z791" s="522" t="s">
        <v>3252</v>
      </c>
      <c r="AA791" s="545">
        <v>0.5</v>
      </c>
      <c r="AB791" s="187"/>
      <c r="AC791" s="192">
        <v>2050</v>
      </c>
      <c r="AD791" s="192" t="s">
        <v>3563</v>
      </c>
    </row>
    <row r="792" spans="1:30" x14ac:dyDescent="0.2">
      <c r="A792" s="35" t="s">
        <v>70</v>
      </c>
      <c r="B792" s="673">
        <v>841362</v>
      </c>
      <c r="C792" s="373">
        <v>3086126668468</v>
      </c>
      <c r="D792" s="188" t="s">
        <v>2723</v>
      </c>
      <c r="E792" s="188" t="s">
        <v>30</v>
      </c>
      <c r="F792" s="188"/>
      <c r="G792" s="188"/>
      <c r="H792" s="188" t="str">
        <f t="shared" si="25"/>
        <v>841362</v>
      </c>
      <c r="I792" s="729" t="s">
        <v>4416</v>
      </c>
      <c r="J792" s="188" t="s">
        <v>31</v>
      </c>
      <c r="K792" s="188">
        <v>3</v>
      </c>
      <c r="L792" s="188">
        <v>24</v>
      </c>
      <c r="M792" s="188">
        <v>24</v>
      </c>
      <c r="N792" s="188" t="s">
        <v>2719</v>
      </c>
      <c r="O792" s="648">
        <v>3.75</v>
      </c>
      <c r="P792" s="648">
        <v>3.98</v>
      </c>
      <c r="Q792" s="577">
        <f t="shared" si="26"/>
        <v>6.133333333333324E-2</v>
      </c>
      <c r="R792" s="188" t="s">
        <v>1431</v>
      </c>
      <c r="S792" s="188" t="s">
        <v>2298</v>
      </c>
      <c r="T792" s="188" t="s">
        <v>3540</v>
      </c>
      <c r="U792" s="188" t="s">
        <v>2720</v>
      </c>
      <c r="V792" s="188" t="s">
        <v>2721</v>
      </c>
      <c r="W792" s="191"/>
      <c r="X792" s="191" t="s">
        <v>3250</v>
      </c>
      <c r="Y792" s="190"/>
      <c r="Z792" s="522" t="s">
        <v>3252</v>
      </c>
      <c r="AA792" s="545">
        <v>0.5</v>
      </c>
      <c r="AB792" s="187"/>
      <c r="AC792" s="192">
        <v>2050</v>
      </c>
      <c r="AD792" s="192" t="s">
        <v>3563</v>
      </c>
    </row>
    <row r="793" spans="1:30" x14ac:dyDescent="0.2">
      <c r="A793" s="35" t="s">
        <v>70</v>
      </c>
      <c r="B793" s="673">
        <v>931944</v>
      </c>
      <c r="C793" s="373">
        <v>3086126668468</v>
      </c>
      <c r="D793" s="188" t="s">
        <v>2728</v>
      </c>
      <c r="E793" s="188" t="s">
        <v>30</v>
      </c>
      <c r="F793" s="188"/>
      <c r="G793" s="188"/>
      <c r="H793" s="188" t="str">
        <f t="shared" si="25"/>
        <v>931944</v>
      </c>
      <c r="I793" s="729" t="s">
        <v>4416</v>
      </c>
      <c r="J793" s="188" t="s">
        <v>66</v>
      </c>
      <c r="K793" s="188">
        <v>3</v>
      </c>
      <c r="L793" s="188">
        <v>70</v>
      </c>
      <c r="M793" s="188">
        <v>70</v>
      </c>
      <c r="N793" s="188" t="s">
        <v>99</v>
      </c>
      <c r="O793" s="648">
        <v>3.75</v>
      </c>
      <c r="P793" s="648">
        <v>3.98</v>
      </c>
      <c r="Q793" s="577">
        <f t="shared" si="26"/>
        <v>6.133333333333324E-2</v>
      </c>
      <c r="R793" s="188" t="s">
        <v>1431</v>
      </c>
      <c r="S793" s="188" t="s">
        <v>2298</v>
      </c>
      <c r="T793" s="188" t="s">
        <v>3540</v>
      </c>
      <c r="U793" s="188" t="s">
        <v>2720</v>
      </c>
      <c r="V793" s="188" t="s">
        <v>2721</v>
      </c>
      <c r="W793" s="191"/>
      <c r="X793" s="191" t="s">
        <v>3250</v>
      </c>
      <c r="Y793" s="190"/>
      <c r="Z793" s="522" t="s">
        <v>3252</v>
      </c>
      <c r="AA793" s="545">
        <v>0.5</v>
      </c>
      <c r="AB793" s="187"/>
      <c r="AC793" s="192">
        <v>2050</v>
      </c>
      <c r="AD793" s="192" t="s">
        <v>3563</v>
      </c>
    </row>
    <row r="794" spans="1:30" x14ac:dyDescent="0.2">
      <c r="A794" s="35" t="s">
        <v>70</v>
      </c>
      <c r="B794" s="673">
        <v>875708</v>
      </c>
      <c r="C794" s="373">
        <v>3086123155183</v>
      </c>
      <c r="D794" s="188" t="s">
        <v>2725</v>
      </c>
      <c r="E794" s="188" t="s">
        <v>30</v>
      </c>
      <c r="F794" s="188"/>
      <c r="G794" s="188"/>
      <c r="H794" s="188" t="str">
        <f t="shared" si="25"/>
        <v>875708</v>
      </c>
      <c r="I794" s="729" t="s">
        <v>4416</v>
      </c>
      <c r="J794" s="188" t="s">
        <v>31</v>
      </c>
      <c r="K794" s="188">
        <v>4</v>
      </c>
      <c r="L794" s="188">
        <v>25</v>
      </c>
      <c r="M794" s="188">
        <v>25</v>
      </c>
      <c r="N794" s="188" t="s">
        <v>277</v>
      </c>
      <c r="O794" s="648">
        <v>3.09</v>
      </c>
      <c r="P794" s="648">
        <v>3.28</v>
      </c>
      <c r="Q794" s="577">
        <f t="shared" si="26"/>
        <v>6.1488673139158623E-2</v>
      </c>
      <c r="R794" s="188" t="s">
        <v>1431</v>
      </c>
      <c r="S794" s="188" t="s">
        <v>2298</v>
      </c>
      <c r="T794" s="188" t="s">
        <v>3540</v>
      </c>
      <c r="U794" s="188" t="s">
        <v>2720</v>
      </c>
      <c r="V794" s="188" t="s">
        <v>2721</v>
      </c>
      <c r="W794" s="191"/>
      <c r="X794" s="191" t="s">
        <v>3250</v>
      </c>
      <c r="Y794" s="190"/>
      <c r="Z794" s="522" t="s">
        <v>3252</v>
      </c>
      <c r="AA794" s="545">
        <v>0.5</v>
      </c>
      <c r="AB794" s="187"/>
      <c r="AC794" s="192">
        <v>2050</v>
      </c>
      <c r="AD794" s="192" t="s">
        <v>3563</v>
      </c>
    </row>
    <row r="795" spans="1:30" x14ac:dyDescent="0.2">
      <c r="A795" s="35" t="s">
        <v>70</v>
      </c>
      <c r="B795" s="673">
        <v>920292</v>
      </c>
      <c r="C795" s="373">
        <v>3086120060671</v>
      </c>
      <c r="D795" s="188" t="s">
        <v>2727</v>
      </c>
      <c r="E795" s="188" t="s">
        <v>84</v>
      </c>
      <c r="F795" s="188" t="s">
        <v>3261</v>
      </c>
      <c r="G795" s="662" t="s">
        <v>3273</v>
      </c>
      <c r="H795" s="662" t="str">
        <f t="shared" si="25"/>
        <v>920292</v>
      </c>
      <c r="I795" s="730" t="s">
        <v>4416</v>
      </c>
      <c r="J795" s="188" t="s">
        <v>31</v>
      </c>
      <c r="K795" s="188">
        <v>2</v>
      </c>
      <c r="L795" s="188">
        <v>10</v>
      </c>
      <c r="M795" s="188">
        <v>10</v>
      </c>
      <c r="N795" s="188" t="s">
        <v>96</v>
      </c>
      <c r="O795" s="648">
        <v>23.52</v>
      </c>
      <c r="P795" s="648">
        <v>24.93</v>
      </c>
      <c r="Q795" s="577">
        <f t="shared" si="26"/>
        <v>5.9948979591836649E-2</v>
      </c>
      <c r="R795" s="188" t="s">
        <v>1431</v>
      </c>
      <c r="S795" s="188" t="s">
        <v>2298</v>
      </c>
      <c r="T795" s="188" t="s">
        <v>3540</v>
      </c>
      <c r="U795" s="188" t="s">
        <v>2720</v>
      </c>
      <c r="V795" s="188" t="s">
        <v>2721</v>
      </c>
      <c r="W795" s="191"/>
      <c r="X795" s="191" t="s">
        <v>3250</v>
      </c>
      <c r="Y795" s="190"/>
      <c r="Z795" s="522" t="s">
        <v>3252</v>
      </c>
      <c r="AA795" s="545">
        <v>0.5</v>
      </c>
      <c r="AB795" s="187"/>
      <c r="AC795" s="192">
        <v>2050</v>
      </c>
      <c r="AD795" s="192" t="s">
        <v>3563</v>
      </c>
    </row>
    <row r="796" spans="1:30" x14ac:dyDescent="0.2">
      <c r="A796" s="35" t="s">
        <v>70</v>
      </c>
      <c r="B796" s="673">
        <v>950615</v>
      </c>
      <c r="C796" s="373">
        <v>3086123500037</v>
      </c>
      <c r="D796" s="188" t="s">
        <v>2730</v>
      </c>
      <c r="E796" s="188" t="s">
        <v>55</v>
      </c>
      <c r="F796" s="188"/>
      <c r="G796" s="188"/>
      <c r="H796" s="188" t="str">
        <f t="shared" si="25"/>
        <v>950615</v>
      </c>
      <c r="I796" s="729" t="s">
        <v>4416</v>
      </c>
      <c r="J796" s="188" t="s">
        <v>66</v>
      </c>
      <c r="K796" s="188">
        <v>6</v>
      </c>
      <c r="L796" s="188">
        <v>25</v>
      </c>
      <c r="M796" s="188">
        <v>25</v>
      </c>
      <c r="N796" s="188" t="s">
        <v>1752</v>
      </c>
      <c r="O796" s="648">
        <v>6.7</v>
      </c>
      <c r="P796" s="648">
        <v>6.9</v>
      </c>
      <c r="Q796" s="577">
        <f t="shared" si="26"/>
        <v>2.9850746268656803E-2</v>
      </c>
      <c r="R796" s="188" t="s">
        <v>1431</v>
      </c>
      <c r="S796" s="188" t="s">
        <v>2298</v>
      </c>
      <c r="T796" s="188" t="s">
        <v>3540</v>
      </c>
      <c r="U796" s="188" t="s">
        <v>2720</v>
      </c>
      <c r="V796" s="188" t="s">
        <v>2721</v>
      </c>
      <c r="W796" s="191"/>
      <c r="X796" s="191" t="s">
        <v>3250</v>
      </c>
      <c r="Y796" s="190"/>
      <c r="Z796" s="522" t="s">
        <v>3252</v>
      </c>
      <c r="AA796" s="545">
        <v>0.5</v>
      </c>
      <c r="AB796" s="187"/>
      <c r="AC796" s="192">
        <v>2050</v>
      </c>
      <c r="AD796" s="192" t="s">
        <v>3563</v>
      </c>
    </row>
    <row r="797" spans="1:30" x14ac:dyDescent="0.2">
      <c r="A797" s="35" t="s">
        <v>70</v>
      </c>
      <c r="B797" s="673">
        <v>967261</v>
      </c>
      <c r="C797" s="373">
        <v>3086123542372</v>
      </c>
      <c r="D797" s="188" t="s">
        <v>2732</v>
      </c>
      <c r="E797" s="188" t="s">
        <v>30</v>
      </c>
      <c r="F797" s="188"/>
      <c r="G797" s="188"/>
      <c r="H797" s="188" t="str">
        <f t="shared" si="25"/>
        <v>967261</v>
      </c>
      <c r="I797" s="729" t="s">
        <v>4416</v>
      </c>
      <c r="J797" s="188" t="s">
        <v>31</v>
      </c>
      <c r="K797" s="188">
        <v>3</v>
      </c>
      <c r="L797" s="188">
        <v>24</v>
      </c>
      <c r="M797" s="188">
        <v>24</v>
      </c>
      <c r="N797" s="188" t="s">
        <v>2719</v>
      </c>
      <c r="O797" s="648">
        <v>3.94</v>
      </c>
      <c r="P797" s="648">
        <v>4.18</v>
      </c>
      <c r="Q797" s="577">
        <f t="shared" si="26"/>
        <v>6.0913705583756306E-2</v>
      </c>
      <c r="R797" s="188" t="s">
        <v>1431</v>
      </c>
      <c r="S797" s="188" t="s">
        <v>2298</v>
      </c>
      <c r="T797" s="188" t="s">
        <v>3540</v>
      </c>
      <c r="U797" s="188" t="s">
        <v>2720</v>
      </c>
      <c r="V797" s="188" t="s">
        <v>2721</v>
      </c>
      <c r="W797" s="191"/>
      <c r="X797" s="191" t="s">
        <v>3250</v>
      </c>
      <c r="Y797" s="190"/>
      <c r="Z797" s="522" t="s">
        <v>3252</v>
      </c>
      <c r="AA797" s="545">
        <v>0.5</v>
      </c>
      <c r="AB797" s="187" t="s">
        <v>2731</v>
      </c>
      <c r="AC797" s="192">
        <v>2050</v>
      </c>
      <c r="AD797" s="192" t="s">
        <v>3563</v>
      </c>
    </row>
    <row r="798" spans="1:30" x14ac:dyDescent="0.2">
      <c r="A798" s="35" t="s">
        <v>70</v>
      </c>
      <c r="B798" s="673">
        <v>967444</v>
      </c>
      <c r="C798" s="373">
        <v>3086123544208</v>
      </c>
      <c r="D798" s="188" t="s">
        <v>2734</v>
      </c>
      <c r="E798" s="188" t="s">
        <v>30</v>
      </c>
      <c r="F798" s="188"/>
      <c r="G798" s="188"/>
      <c r="H798" s="188" t="str">
        <f t="shared" si="25"/>
        <v>967444</v>
      </c>
      <c r="I798" s="729" t="s">
        <v>4416</v>
      </c>
      <c r="J798" s="188" t="s">
        <v>31</v>
      </c>
      <c r="K798" s="188">
        <v>11</v>
      </c>
      <c r="L798" s="188">
        <v>24</v>
      </c>
      <c r="M798" s="188">
        <v>24</v>
      </c>
      <c r="N798" s="188" t="s">
        <v>99</v>
      </c>
      <c r="O798" s="648">
        <v>8.5</v>
      </c>
      <c r="P798" s="648">
        <v>9.01</v>
      </c>
      <c r="Q798" s="577">
        <f t="shared" si="26"/>
        <v>6.0000000000000053E-2</v>
      </c>
      <c r="R798" s="188" t="s">
        <v>1431</v>
      </c>
      <c r="S798" s="188" t="s">
        <v>2298</v>
      </c>
      <c r="T798" s="188" t="s">
        <v>3540</v>
      </c>
      <c r="U798" s="188" t="s">
        <v>2720</v>
      </c>
      <c r="V798" s="188" t="s">
        <v>2721</v>
      </c>
      <c r="W798" s="191"/>
      <c r="X798" s="191" t="s">
        <v>3250</v>
      </c>
      <c r="Y798" s="190"/>
      <c r="Z798" s="522" t="s">
        <v>3252</v>
      </c>
      <c r="AA798" s="545">
        <v>0.5</v>
      </c>
      <c r="AB798" s="187"/>
      <c r="AC798" s="192">
        <v>2050</v>
      </c>
      <c r="AD798" s="192" t="s">
        <v>3563</v>
      </c>
    </row>
    <row r="799" spans="1:30" x14ac:dyDescent="0.2">
      <c r="A799" s="35" t="s">
        <v>70</v>
      </c>
      <c r="B799" s="673">
        <v>9202911</v>
      </c>
      <c r="C799" s="373">
        <v>3086126045139</v>
      </c>
      <c r="D799" s="188" t="s">
        <v>2736</v>
      </c>
      <c r="E799" s="188" t="s">
        <v>84</v>
      </c>
      <c r="F799" s="188"/>
      <c r="G799" s="188"/>
      <c r="H799" s="188" t="str">
        <f t="shared" si="25"/>
        <v>9202911</v>
      </c>
      <c r="I799" s="729" t="s">
        <v>4416</v>
      </c>
      <c r="J799" s="188" t="s">
        <v>31</v>
      </c>
      <c r="K799" s="188">
        <v>2</v>
      </c>
      <c r="L799" s="188">
        <v>10</v>
      </c>
      <c r="M799" s="188">
        <v>10</v>
      </c>
      <c r="N799" s="188" t="s">
        <v>96</v>
      </c>
      <c r="O799" s="648">
        <v>11.99</v>
      </c>
      <c r="P799" s="648">
        <v>12.71</v>
      </c>
      <c r="Q799" s="577">
        <f t="shared" si="26"/>
        <v>6.0050041701417811E-2</v>
      </c>
      <c r="R799" s="188" t="s">
        <v>1431</v>
      </c>
      <c r="S799" s="188" t="s">
        <v>2298</v>
      </c>
      <c r="T799" s="188" t="s">
        <v>3540</v>
      </c>
      <c r="U799" s="188" t="s">
        <v>2720</v>
      </c>
      <c r="V799" s="188" t="s">
        <v>2721</v>
      </c>
      <c r="W799" s="191"/>
      <c r="X799" s="191" t="s">
        <v>3250</v>
      </c>
      <c r="Y799" s="190"/>
      <c r="Z799" s="522" t="s">
        <v>3252</v>
      </c>
      <c r="AA799" s="545">
        <v>0.5</v>
      </c>
      <c r="AB799" s="187"/>
      <c r="AC799" s="192">
        <v>2050</v>
      </c>
      <c r="AD799" s="192" t="s">
        <v>3563</v>
      </c>
    </row>
    <row r="800" spans="1:30" x14ac:dyDescent="0.2">
      <c r="A800" s="35" t="s">
        <v>70</v>
      </c>
      <c r="B800" s="673">
        <v>812105</v>
      </c>
      <c r="C800" s="373">
        <v>3086120230135</v>
      </c>
      <c r="D800" s="188" t="s">
        <v>2738</v>
      </c>
      <c r="E800" s="188" t="s">
        <v>30</v>
      </c>
      <c r="F800" s="188"/>
      <c r="G800" s="188"/>
      <c r="H800" s="188" t="str">
        <f t="shared" si="25"/>
        <v>812105</v>
      </c>
      <c r="I800" s="729" t="s">
        <v>4416</v>
      </c>
      <c r="J800" s="188" t="s">
        <v>31</v>
      </c>
      <c r="K800" s="188">
        <v>1</v>
      </c>
      <c r="L800" s="188">
        <v>6</v>
      </c>
      <c r="M800" s="188">
        <v>6</v>
      </c>
      <c r="N800" s="188" t="s">
        <v>32</v>
      </c>
      <c r="O800" s="648">
        <v>9.7200000000000006</v>
      </c>
      <c r="P800" s="648">
        <v>10.3</v>
      </c>
      <c r="Q800" s="577">
        <f t="shared" si="26"/>
        <v>5.967078189300401E-2</v>
      </c>
      <c r="R800" s="188" t="s">
        <v>1431</v>
      </c>
      <c r="S800" s="188" t="s">
        <v>2298</v>
      </c>
      <c r="T800" s="188" t="s">
        <v>3541</v>
      </c>
      <c r="U800" s="188" t="s">
        <v>2739</v>
      </c>
      <c r="V800" s="188" t="s">
        <v>2721</v>
      </c>
      <c r="W800" s="191"/>
      <c r="X800" s="191" t="s">
        <v>3250</v>
      </c>
      <c r="Y800" s="190"/>
      <c r="Z800" s="523" t="s">
        <v>3252</v>
      </c>
      <c r="AA800" s="478" t="s">
        <v>3253</v>
      </c>
      <c r="AB800" s="187"/>
      <c r="AC800" s="192">
        <v>2050</v>
      </c>
      <c r="AD800" s="192" t="s">
        <v>3563</v>
      </c>
    </row>
    <row r="801" spans="1:30" x14ac:dyDescent="0.2">
      <c r="A801" s="35" t="s">
        <v>70</v>
      </c>
      <c r="B801" s="673">
        <v>1199000701</v>
      </c>
      <c r="C801" s="373">
        <v>3086120007010</v>
      </c>
      <c r="D801" s="188" t="s">
        <v>2741</v>
      </c>
      <c r="E801" s="188" t="s">
        <v>84</v>
      </c>
      <c r="F801" s="188" t="s">
        <v>3261</v>
      </c>
      <c r="G801" s="662" t="s">
        <v>3273</v>
      </c>
      <c r="H801" s="662" t="str">
        <f t="shared" si="25"/>
        <v>1199000701</v>
      </c>
      <c r="I801" s="730" t="s">
        <v>4416</v>
      </c>
      <c r="J801" s="188" t="s">
        <v>31</v>
      </c>
      <c r="K801" s="188">
        <v>1</v>
      </c>
      <c r="L801" s="188">
        <v>6</v>
      </c>
      <c r="M801" s="188">
        <v>6</v>
      </c>
      <c r="N801" s="188" t="s">
        <v>2742</v>
      </c>
      <c r="O801" s="648">
        <v>37.57</v>
      </c>
      <c r="P801" s="648">
        <v>39.82</v>
      </c>
      <c r="Q801" s="577">
        <f t="shared" si="26"/>
        <v>5.9888208677135957E-2</v>
      </c>
      <c r="R801" s="188" t="s">
        <v>1431</v>
      </c>
      <c r="S801" s="188" t="s">
        <v>2298</v>
      </c>
      <c r="T801" s="188" t="s">
        <v>3541</v>
      </c>
      <c r="U801" s="188" t="s">
        <v>2739</v>
      </c>
      <c r="V801" s="188" t="s">
        <v>2721</v>
      </c>
      <c r="W801" s="191"/>
      <c r="X801" s="191" t="s">
        <v>3250</v>
      </c>
      <c r="Y801" s="190"/>
      <c r="Z801" s="523" t="s">
        <v>3252</v>
      </c>
      <c r="AA801" s="478" t="s">
        <v>3253</v>
      </c>
      <c r="AB801" s="187"/>
      <c r="AC801" s="192">
        <v>2050</v>
      </c>
      <c r="AD801" s="192" t="s">
        <v>3563</v>
      </c>
    </row>
    <row r="802" spans="1:30" x14ac:dyDescent="0.2">
      <c r="A802" s="35" t="s">
        <v>70</v>
      </c>
      <c r="B802" s="673">
        <v>1199024513</v>
      </c>
      <c r="C802" s="373">
        <v>3086120245139</v>
      </c>
      <c r="D802" s="188" t="s">
        <v>2744</v>
      </c>
      <c r="E802" s="188" t="s">
        <v>84</v>
      </c>
      <c r="F802" s="188"/>
      <c r="G802" s="188"/>
      <c r="H802" s="188" t="str">
        <f t="shared" si="25"/>
        <v>1199024513</v>
      </c>
      <c r="I802" s="729" t="s">
        <v>4416</v>
      </c>
      <c r="J802" s="188" t="s">
        <v>31</v>
      </c>
      <c r="K802" s="188">
        <v>1</v>
      </c>
      <c r="L802" s="188">
        <v>6</v>
      </c>
      <c r="M802" s="188">
        <v>6</v>
      </c>
      <c r="N802" s="188" t="s">
        <v>32</v>
      </c>
      <c r="O802" s="648">
        <v>19.23</v>
      </c>
      <c r="P802" s="648">
        <v>20.38</v>
      </c>
      <c r="Q802" s="577">
        <f t="shared" si="26"/>
        <v>5.9802392095683832E-2</v>
      </c>
      <c r="R802" s="188" t="s">
        <v>1431</v>
      </c>
      <c r="S802" s="188" t="s">
        <v>2298</v>
      </c>
      <c r="T802" s="188" t="s">
        <v>3541</v>
      </c>
      <c r="U802" s="188" t="s">
        <v>2739</v>
      </c>
      <c r="V802" s="188" t="s">
        <v>2721</v>
      </c>
      <c r="W802" s="191"/>
      <c r="X802" s="191" t="s">
        <v>3250</v>
      </c>
      <c r="Y802" s="190"/>
      <c r="Z802" s="523" t="s">
        <v>3252</v>
      </c>
      <c r="AA802" s="478" t="s">
        <v>3253</v>
      </c>
      <c r="AB802" s="187"/>
      <c r="AC802" s="192">
        <v>2050</v>
      </c>
      <c r="AD802" s="192" t="s">
        <v>3563</v>
      </c>
    </row>
    <row r="803" spans="1:30" x14ac:dyDescent="0.2">
      <c r="A803" s="35" t="s">
        <v>70</v>
      </c>
      <c r="B803" s="673">
        <v>870492</v>
      </c>
      <c r="C803" s="373">
        <v>3086120001001</v>
      </c>
      <c r="D803" s="188" t="s">
        <v>2746</v>
      </c>
      <c r="E803" s="188" t="s">
        <v>30</v>
      </c>
      <c r="F803" s="188"/>
      <c r="G803" s="188"/>
      <c r="H803" s="188" t="str">
        <f t="shared" si="25"/>
        <v>870492</v>
      </c>
      <c r="I803" s="729" t="s">
        <v>4416</v>
      </c>
      <c r="J803" s="188" t="s">
        <v>31</v>
      </c>
      <c r="K803" s="188">
        <v>1</v>
      </c>
      <c r="L803" s="188">
        <v>24</v>
      </c>
      <c r="M803" s="188">
        <v>6</v>
      </c>
      <c r="N803" s="188" t="s">
        <v>2747</v>
      </c>
      <c r="O803" s="648">
        <v>36.229999999999997</v>
      </c>
      <c r="P803" s="648">
        <v>37.28</v>
      </c>
      <c r="Q803" s="577">
        <f t="shared" si="26"/>
        <v>2.8981507038366106E-2</v>
      </c>
      <c r="R803" s="188" t="s">
        <v>1431</v>
      </c>
      <c r="S803" s="188" t="s">
        <v>2298</v>
      </c>
      <c r="T803" s="188" t="s">
        <v>3542</v>
      </c>
      <c r="U803" s="188" t="s">
        <v>2748</v>
      </c>
      <c r="V803" s="188" t="s">
        <v>2721</v>
      </c>
      <c r="W803" s="191"/>
      <c r="X803" s="191" t="s">
        <v>3250</v>
      </c>
      <c r="Y803" s="190"/>
      <c r="Z803" s="523" t="s">
        <v>3252</v>
      </c>
      <c r="AA803" s="478" t="s">
        <v>3253</v>
      </c>
      <c r="AB803" s="187"/>
      <c r="AC803" s="192">
        <v>2050</v>
      </c>
      <c r="AD803" s="192" t="s">
        <v>3563</v>
      </c>
    </row>
    <row r="804" spans="1:30" x14ac:dyDescent="0.2">
      <c r="A804" s="35" t="s">
        <v>70</v>
      </c>
      <c r="B804" s="673">
        <v>870493</v>
      </c>
      <c r="C804" s="373">
        <v>3086120000677</v>
      </c>
      <c r="D804" s="188" t="s">
        <v>2750</v>
      </c>
      <c r="E804" s="188" t="s">
        <v>30</v>
      </c>
      <c r="F804" s="188"/>
      <c r="G804" s="188"/>
      <c r="H804" s="188" t="str">
        <f t="shared" si="25"/>
        <v>870493</v>
      </c>
      <c r="I804" s="729" t="s">
        <v>4416</v>
      </c>
      <c r="J804" s="188" t="s">
        <v>31</v>
      </c>
      <c r="K804" s="188">
        <v>1</v>
      </c>
      <c r="L804" s="188">
        <v>36</v>
      </c>
      <c r="M804" s="188">
        <v>6</v>
      </c>
      <c r="N804" s="188" t="s">
        <v>2747</v>
      </c>
      <c r="O804" s="648">
        <v>16.32</v>
      </c>
      <c r="P804" s="648">
        <v>16.79</v>
      </c>
      <c r="Q804" s="577">
        <f t="shared" si="26"/>
        <v>2.8799019607843146E-2</v>
      </c>
      <c r="R804" s="188" t="s">
        <v>1431</v>
      </c>
      <c r="S804" s="188" t="s">
        <v>2298</v>
      </c>
      <c r="T804" s="188" t="s">
        <v>3542</v>
      </c>
      <c r="U804" s="188" t="s">
        <v>2748</v>
      </c>
      <c r="V804" s="188" t="s">
        <v>2721</v>
      </c>
      <c r="W804" s="191"/>
      <c r="X804" s="191" t="s">
        <v>3250</v>
      </c>
      <c r="Y804" s="190"/>
      <c r="Z804" s="523" t="s">
        <v>3252</v>
      </c>
      <c r="AA804" s="478" t="s">
        <v>3253</v>
      </c>
      <c r="AB804" s="187"/>
      <c r="AC804" s="192">
        <v>2050</v>
      </c>
      <c r="AD804" s="192" t="s">
        <v>3563</v>
      </c>
    </row>
    <row r="805" spans="1:30" x14ac:dyDescent="0.2">
      <c r="A805" s="35" t="s">
        <v>70</v>
      </c>
      <c r="B805" s="673">
        <v>870494</v>
      </c>
      <c r="C805" s="373">
        <v>3086120045135</v>
      </c>
      <c r="D805" s="188" t="s">
        <v>2752</v>
      </c>
      <c r="E805" s="188" t="s">
        <v>84</v>
      </c>
      <c r="F805" s="188" t="s">
        <v>3261</v>
      </c>
      <c r="G805" s="662" t="s">
        <v>3273</v>
      </c>
      <c r="H805" s="662" t="str">
        <f t="shared" si="25"/>
        <v>870494</v>
      </c>
      <c r="I805" s="730" t="s">
        <v>4416</v>
      </c>
      <c r="J805" s="188" t="s">
        <v>31</v>
      </c>
      <c r="K805" s="188">
        <v>1</v>
      </c>
      <c r="L805" s="188">
        <v>72</v>
      </c>
      <c r="M805" s="188">
        <v>12</v>
      </c>
      <c r="N805" s="188" t="s">
        <v>2747</v>
      </c>
      <c r="O805" s="648">
        <v>7.38</v>
      </c>
      <c r="P805" s="648">
        <v>7.59</v>
      </c>
      <c r="Q805" s="577">
        <f t="shared" si="26"/>
        <v>2.8455284552845628E-2</v>
      </c>
      <c r="R805" s="188" t="s">
        <v>1431</v>
      </c>
      <c r="S805" s="188" t="s">
        <v>2298</v>
      </c>
      <c r="T805" s="188" t="s">
        <v>3542</v>
      </c>
      <c r="U805" s="188" t="s">
        <v>2748</v>
      </c>
      <c r="V805" s="188" t="s">
        <v>2721</v>
      </c>
      <c r="W805" s="191"/>
      <c r="X805" s="191" t="s">
        <v>3250</v>
      </c>
      <c r="Y805" s="190"/>
      <c r="Z805" s="523" t="s">
        <v>3252</v>
      </c>
      <c r="AA805" s="478" t="s">
        <v>3253</v>
      </c>
      <c r="AB805" s="187"/>
      <c r="AC805" s="192">
        <v>2050</v>
      </c>
      <c r="AD805" s="192" t="s">
        <v>3563</v>
      </c>
    </row>
    <row r="806" spans="1:30" x14ac:dyDescent="0.2">
      <c r="A806" s="35" t="s">
        <v>70</v>
      </c>
      <c r="B806" s="673">
        <v>999900</v>
      </c>
      <c r="C806" s="373">
        <v>3086123637474</v>
      </c>
      <c r="D806" s="188" t="s">
        <v>2754</v>
      </c>
      <c r="E806" s="188" t="s">
        <v>30</v>
      </c>
      <c r="F806" s="188"/>
      <c r="G806" s="188"/>
      <c r="H806" s="188" t="str">
        <f t="shared" si="25"/>
        <v>999900</v>
      </c>
      <c r="I806" s="729" t="s">
        <v>4416</v>
      </c>
      <c r="J806" s="188" t="s">
        <v>31</v>
      </c>
      <c r="K806" s="188">
        <v>1</v>
      </c>
      <c r="L806" s="188">
        <v>1</v>
      </c>
      <c r="M806" s="188">
        <v>1</v>
      </c>
      <c r="N806" s="188" t="s">
        <v>2747</v>
      </c>
      <c r="O806" s="648">
        <v>36.229999999999997</v>
      </c>
      <c r="P806" s="648">
        <v>37.28</v>
      </c>
      <c r="Q806" s="577">
        <f t="shared" si="26"/>
        <v>2.8981507038366106E-2</v>
      </c>
      <c r="R806" s="188" t="s">
        <v>1431</v>
      </c>
      <c r="S806" s="188" t="s">
        <v>2298</v>
      </c>
      <c r="T806" s="188" t="s">
        <v>3542</v>
      </c>
      <c r="U806" s="188" t="s">
        <v>2748</v>
      </c>
      <c r="V806" s="188" t="s">
        <v>2721</v>
      </c>
      <c r="W806" s="191"/>
      <c r="X806" s="191" t="s">
        <v>3250</v>
      </c>
      <c r="Y806" s="190"/>
      <c r="Z806" s="523" t="s">
        <v>3252</v>
      </c>
      <c r="AA806" s="478" t="s">
        <v>3253</v>
      </c>
      <c r="AB806" s="187"/>
      <c r="AC806" s="192">
        <v>2050</v>
      </c>
      <c r="AD806" s="192" t="s">
        <v>3859</v>
      </c>
    </row>
    <row r="807" spans="1:30" x14ac:dyDescent="0.2">
      <c r="A807" s="35" t="s">
        <v>70</v>
      </c>
      <c r="B807" s="673">
        <v>8859924</v>
      </c>
      <c r="C807" s="374">
        <v>3086126100302</v>
      </c>
      <c r="D807" s="104" t="s">
        <v>801</v>
      </c>
      <c r="E807" s="104" t="s">
        <v>84</v>
      </c>
      <c r="F807" s="104"/>
      <c r="G807" s="104"/>
      <c r="H807" s="104" t="str">
        <f t="shared" si="25"/>
        <v>8859924</v>
      </c>
      <c r="I807" s="731" t="s">
        <v>4416</v>
      </c>
      <c r="J807" s="104" t="s">
        <v>31</v>
      </c>
      <c r="K807" s="104">
        <v>10</v>
      </c>
      <c r="L807" s="104">
        <v>12</v>
      </c>
      <c r="M807" s="104">
        <v>1</v>
      </c>
      <c r="N807" s="104" t="s">
        <v>802</v>
      </c>
      <c r="O807" s="592">
        <v>16.63</v>
      </c>
      <c r="P807" s="592">
        <v>17.11</v>
      </c>
      <c r="Q807" s="578">
        <f t="shared" si="26"/>
        <v>2.8863499699338657E-2</v>
      </c>
      <c r="R807" s="104" t="s">
        <v>803</v>
      </c>
      <c r="S807" s="104" t="s">
        <v>804</v>
      </c>
      <c r="T807" s="104" t="s">
        <v>3544</v>
      </c>
      <c r="U807" s="104" t="s">
        <v>805</v>
      </c>
      <c r="V807" s="104" t="s">
        <v>806</v>
      </c>
      <c r="W807" s="107"/>
      <c r="X807" s="107" t="s">
        <v>3250</v>
      </c>
      <c r="Y807" s="106"/>
      <c r="Z807" s="524" t="s">
        <v>3252</v>
      </c>
      <c r="AA807" s="479" t="s">
        <v>3253</v>
      </c>
      <c r="AB807" s="103" t="s">
        <v>807</v>
      </c>
      <c r="AC807" s="108">
        <v>2023</v>
      </c>
      <c r="AD807" s="108" t="s">
        <v>3847</v>
      </c>
    </row>
    <row r="808" spans="1:30" x14ac:dyDescent="0.2">
      <c r="A808" s="35" t="s">
        <v>70</v>
      </c>
      <c r="B808" s="673">
        <v>8859925</v>
      </c>
      <c r="C808" s="374">
        <v>3086126100302</v>
      </c>
      <c r="D808" s="104" t="s">
        <v>808</v>
      </c>
      <c r="E808" s="104" t="s">
        <v>30</v>
      </c>
      <c r="F808" s="104"/>
      <c r="G808" s="104"/>
      <c r="H808" s="104" t="str">
        <f t="shared" si="25"/>
        <v>8859925</v>
      </c>
      <c r="I808" s="731" t="s">
        <v>4416</v>
      </c>
      <c r="J808" s="104" t="s">
        <v>31</v>
      </c>
      <c r="K808" s="104">
        <v>10</v>
      </c>
      <c r="L808" s="104">
        <v>12</v>
      </c>
      <c r="M808" s="104">
        <v>1</v>
      </c>
      <c r="N808" s="104" t="s">
        <v>802</v>
      </c>
      <c r="O808" s="592">
        <v>16.63</v>
      </c>
      <c r="P808" s="592">
        <v>17.38</v>
      </c>
      <c r="Q808" s="578">
        <f t="shared" si="26"/>
        <v>4.5099218280216569E-2</v>
      </c>
      <c r="R808" s="104" t="s">
        <v>803</v>
      </c>
      <c r="S808" s="104" t="s">
        <v>804</v>
      </c>
      <c r="T808" s="104" t="s">
        <v>3544</v>
      </c>
      <c r="U808" s="104" t="s">
        <v>805</v>
      </c>
      <c r="V808" s="104" t="s">
        <v>806</v>
      </c>
      <c r="W808" s="107"/>
      <c r="X808" s="107" t="s">
        <v>3250</v>
      </c>
      <c r="Y808" s="106"/>
      <c r="Z808" s="524" t="s">
        <v>3252</v>
      </c>
      <c r="AA808" s="479" t="s">
        <v>3253</v>
      </c>
      <c r="AB808" s="103" t="s">
        <v>807</v>
      </c>
      <c r="AC808" s="108">
        <v>2050</v>
      </c>
      <c r="AD808" s="108" t="s">
        <v>3563</v>
      </c>
    </row>
    <row r="809" spans="1:30" x14ac:dyDescent="0.2">
      <c r="A809" s="35" t="s">
        <v>70</v>
      </c>
      <c r="B809" s="673">
        <v>8871594</v>
      </c>
      <c r="C809" s="374">
        <v>3086126100272</v>
      </c>
      <c r="D809" s="104" t="s">
        <v>810</v>
      </c>
      <c r="E809" s="104" t="s">
        <v>84</v>
      </c>
      <c r="F809" s="104"/>
      <c r="G809" s="104"/>
      <c r="H809" s="104" t="str">
        <f t="shared" si="25"/>
        <v>8871594</v>
      </c>
      <c r="I809" s="731" t="s">
        <v>4416</v>
      </c>
      <c r="J809" s="104" t="s">
        <v>31</v>
      </c>
      <c r="K809" s="104">
        <v>1</v>
      </c>
      <c r="L809" s="104">
        <v>10</v>
      </c>
      <c r="M809" s="104">
        <v>10</v>
      </c>
      <c r="N809" s="104" t="s">
        <v>32</v>
      </c>
      <c r="O809" s="592">
        <v>2.79</v>
      </c>
      <c r="P809" s="592">
        <v>3</v>
      </c>
      <c r="Q809" s="578">
        <f t="shared" si="26"/>
        <v>7.5268817204301008E-2</v>
      </c>
      <c r="R809" s="104" t="s">
        <v>803</v>
      </c>
      <c r="S809" s="104" t="s">
        <v>804</v>
      </c>
      <c r="T809" s="104" t="s">
        <v>3544</v>
      </c>
      <c r="U809" s="104" t="s">
        <v>805</v>
      </c>
      <c r="V809" s="104" t="s">
        <v>806</v>
      </c>
      <c r="W809" s="107"/>
      <c r="X809" s="107" t="s">
        <v>3250</v>
      </c>
      <c r="Y809" s="106"/>
      <c r="Z809" s="524" t="s">
        <v>3252</v>
      </c>
      <c r="AA809" s="479" t="s">
        <v>3253</v>
      </c>
      <c r="AB809" s="103"/>
      <c r="AC809" s="108">
        <v>2023</v>
      </c>
      <c r="AD809" s="108" t="s">
        <v>3831</v>
      </c>
    </row>
    <row r="810" spans="1:30" x14ac:dyDescent="0.2">
      <c r="A810" s="35" t="s">
        <v>70</v>
      </c>
      <c r="B810" s="673">
        <v>8871595</v>
      </c>
      <c r="C810" s="374">
        <v>3086126100272</v>
      </c>
      <c r="D810" s="104" t="s">
        <v>811</v>
      </c>
      <c r="E810" s="104" t="s">
        <v>30</v>
      </c>
      <c r="F810" s="104"/>
      <c r="G810" s="104"/>
      <c r="H810" s="104" t="str">
        <f t="shared" si="25"/>
        <v>8871595</v>
      </c>
      <c r="I810" s="731" t="s">
        <v>4416</v>
      </c>
      <c r="J810" s="104" t="s">
        <v>31</v>
      </c>
      <c r="K810" s="104">
        <v>1</v>
      </c>
      <c r="L810" s="104">
        <v>10</v>
      </c>
      <c r="M810" s="104">
        <v>10</v>
      </c>
      <c r="N810" s="104" t="s">
        <v>32</v>
      </c>
      <c r="O810" s="592">
        <v>2.79</v>
      </c>
      <c r="P810" s="592">
        <v>3</v>
      </c>
      <c r="Q810" s="578">
        <f t="shared" si="26"/>
        <v>7.5268817204301008E-2</v>
      </c>
      <c r="R810" s="104" t="s">
        <v>803</v>
      </c>
      <c r="S810" s="104" t="s">
        <v>804</v>
      </c>
      <c r="T810" s="104" t="s">
        <v>3544</v>
      </c>
      <c r="U810" s="104" t="s">
        <v>805</v>
      </c>
      <c r="V810" s="104" t="s">
        <v>806</v>
      </c>
      <c r="W810" s="107"/>
      <c r="X810" s="107" t="s">
        <v>3250</v>
      </c>
      <c r="Y810" s="106"/>
      <c r="Z810" s="524" t="s">
        <v>3252</v>
      </c>
      <c r="AA810" s="479" t="s">
        <v>3253</v>
      </c>
      <c r="AB810" s="103"/>
      <c r="AC810" s="108">
        <v>2050</v>
      </c>
      <c r="AD810" s="108" t="s">
        <v>3563</v>
      </c>
    </row>
    <row r="811" spans="1:30" x14ac:dyDescent="0.2">
      <c r="A811" s="35" t="s">
        <v>70</v>
      </c>
      <c r="B811" s="673">
        <v>8871622</v>
      </c>
      <c r="C811" s="374">
        <v>3086126100296</v>
      </c>
      <c r="D811" s="104" t="s">
        <v>813</v>
      </c>
      <c r="E811" s="104" t="s">
        <v>55</v>
      </c>
      <c r="F811" s="104"/>
      <c r="G811" s="104"/>
      <c r="H811" s="104" t="str">
        <f t="shared" si="25"/>
        <v>8871622</v>
      </c>
      <c r="I811" s="731" t="s">
        <v>4416</v>
      </c>
      <c r="J811" s="104" t="s">
        <v>31</v>
      </c>
      <c r="K811" s="104">
        <v>2</v>
      </c>
      <c r="L811" s="104">
        <v>10</v>
      </c>
      <c r="M811" s="104">
        <v>10</v>
      </c>
      <c r="N811" s="104" t="s">
        <v>96</v>
      </c>
      <c r="O811" s="592">
        <v>5.03</v>
      </c>
      <c r="P811" s="592">
        <v>5.41</v>
      </c>
      <c r="Q811" s="578">
        <f t="shared" si="26"/>
        <v>7.5546719681908625E-2</v>
      </c>
      <c r="R811" s="104" t="s">
        <v>803</v>
      </c>
      <c r="S811" s="104" t="s">
        <v>804</v>
      </c>
      <c r="T811" s="104" t="s">
        <v>3544</v>
      </c>
      <c r="U811" s="104" t="s">
        <v>805</v>
      </c>
      <c r="V811" s="104" t="s">
        <v>806</v>
      </c>
      <c r="W811" s="107"/>
      <c r="X811" s="107" t="s">
        <v>3250</v>
      </c>
      <c r="Y811" s="106"/>
      <c r="Z811" s="524" t="s">
        <v>3252</v>
      </c>
      <c r="AA811" s="479" t="s">
        <v>3253</v>
      </c>
      <c r="AB811" s="103"/>
      <c r="AC811" s="108">
        <v>2023</v>
      </c>
      <c r="AD811" s="108" t="s">
        <v>3772</v>
      </c>
    </row>
    <row r="812" spans="1:30" x14ac:dyDescent="0.2">
      <c r="A812" s="35" t="s">
        <v>70</v>
      </c>
      <c r="B812" s="673">
        <v>8871623</v>
      </c>
      <c r="C812" s="374">
        <v>3086126100296</v>
      </c>
      <c r="D812" s="104" t="s">
        <v>814</v>
      </c>
      <c r="E812" s="104" t="s">
        <v>30</v>
      </c>
      <c r="F812" s="104"/>
      <c r="G812" s="104"/>
      <c r="H812" s="104" t="str">
        <f t="shared" si="25"/>
        <v>8871623</v>
      </c>
      <c r="I812" s="731" t="s">
        <v>4416</v>
      </c>
      <c r="J812" s="104" t="s">
        <v>31</v>
      </c>
      <c r="K812" s="104">
        <v>2</v>
      </c>
      <c r="L812" s="104">
        <v>10</v>
      </c>
      <c r="M812" s="104">
        <v>10</v>
      </c>
      <c r="N812" s="104" t="s">
        <v>96</v>
      </c>
      <c r="O812" s="592">
        <v>5.03</v>
      </c>
      <c r="P812" s="592">
        <v>5.41</v>
      </c>
      <c r="Q812" s="578">
        <f t="shared" si="26"/>
        <v>7.5546719681908625E-2</v>
      </c>
      <c r="R812" s="104" t="s">
        <v>803</v>
      </c>
      <c r="S812" s="104" t="s">
        <v>804</v>
      </c>
      <c r="T812" s="104" t="s">
        <v>3544</v>
      </c>
      <c r="U812" s="104" t="s">
        <v>805</v>
      </c>
      <c r="V812" s="104" t="s">
        <v>806</v>
      </c>
      <c r="W812" s="107"/>
      <c r="X812" s="107" t="s">
        <v>3250</v>
      </c>
      <c r="Y812" s="106"/>
      <c r="Z812" s="524" t="s">
        <v>3252</v>
      </c>
      <c r="AA812" s="479" t="s">
        <v>3253</v>
      </c>
      <c r="AB812" s="103"/>
      <c r="AC812" s="108">
        <v>2050</v>
      </c>
      <c r="AD812" s="108" t="s">
        <v>3563</v>
      </c>
    </row>
    <row r="813" spans="1:30" x14ac:dyDescent="0.2">
      <c r="A813" s="35" t="s">
        <v>70</v>
      </c>
      <c r="B813" s="673">
        <v>8871672</v>
      </c>
      <c r="C813" s="374">
        <v>3086126100548</v>
      </c>
      <c r="D813" s="104" t="s">
        <v>816</v>
      </c>
      <c r="E813" s="104" t="s">
        <v>55</v>
      </c>
      <c r="F813" s="104"/>
      <c r="G813" s="104"/>
      <c r="H813" s="104" t="str">
        <f t="shared" si="25"/>
        <v>8871672</v>
      </c>
      <c r="I813" s="731" t="s">
        <v>4416</v>
      </c>
      <c r="J813" s="104" t="s">
        <v>31</v>
      </c>
      <c r="K813" s="104">
        <v>3</v>
      </c>
      <c r="L813" s="104">
        <v>10</v>
      </c>
      <c r="M813" s="104">
        <v>10</v>
      </c>
      <c r="N813" s="104" t="s">
        <v>39</v>
      </c>
      <c r="O813" s="592">
        <v>5.17</v>
      </c>
      <c r="P813" s="592">
        <v>5.56</v>
      </c>
      <c r="Q813" s="578">
        <f t="shared" si="26"/>
        <v>7.5435203094777581E-2</v>
      </c>
      <c r="R813" s="104" t="s">
        <v>803</v>
      </c>
      <c r="S813" s="104" t="s">
        <v>804</v>
      </c>
      <c r="T813" s="104" t="s">
        <v>3544</v>
      </c>
      <c r="U813" s="104" t="s">
        <v>805</v>
      </c>
      <c r="V813" s="104" t="s">
        <v>806</v>
      </c>
      <c r="W813" s="107"/>
      <c r="X813" s="107" t="s">
        <v>3250</v>
      </c>
      <c r="Y813" s="106"/>
      <c r="Z813" s="524" t="s">
        <v>3252</v>
      </c>
      <c r="AA813" s="479" t="s">
        <v>3253</v>
      </c>
      <c r="AB813" s="103"/>
      <c r="AC813" s="108">
        <v>2023</v>
      </c>
      <c r="AD813" s="108" t="s">
        <v>3772</v>
      </c>
    </row>
    <row r="814" spans="1:30" x14ac:dyDescent="0.2">
      <c r="A814" s="35" t="s">
        <v>70</v>
      </c>
      <c r="B814" s="673">
        <v>8871673</v>
      </c>
      <c r="C814" s="374">
        <v>3086126100548</v>
      </c>
      <c r="D814" s="104" t="s">
        <v>817</v>
      </c>
      <c r="E814" s="104" t="s">
        <v>30</v>
      </c>
      <c r="F814" s="104"/>
      <c r="G814" s="104"/>
      <c r="H814" s="104" t="str">
        <f t="shared" si="25"/>
        <v>8871673</v>
      </c>
      <c r="I814" s="731" t="s">
        <v>4416</v>
      </c>
      <c r="J814" s="104" t="s">
        <v>31</v>
      </c>
      <c r="K814" s="104">
        <v>3</v>
      </c>
      <c r="L814" s="104">
        <v>10</v>
      </c>
      <c r="M814" s="104">
        <v>10</v>
      </c>
      <c r="N814" s="104" t="s">
        <v>39</v>
      </c>
      <c r="O814" s="592">
        <v>5.17</v>
      </c>
      <c r="P814" s="592">
        <v>5.56</v>
      </c>
      <c r="Q814" s="578">
        <f t="shared" si="26"/>
        <v>7.5435203094777581E-2</v>
      </c>
      <c r="R814" s="104" t="s">
        <v>803</v>
      </c>
      <c r="S814" s="104" t="s">
        <v>804</v>
      </c>
      <c r="T814" s="104" t="s">
        <v>3544</v>
      </c>
      <c r="U814" s="104" t="s">
        <v>805</v>
      </c>
      <c r="V814" s="104" t="s">
        <v>806</v>
      </c>
      <c r="W814" s="107"/>
      <c r="X814" s="107" t="s">
        <v>3250</v>
      </c>
      <c r="Y814" s="106"/>
      <c r="Z814" s="524" t="s">
        <v>3252</v>
      </c>
      <c r="AA814" s="479" t="s">
        <v>3253</v>
      </c>
      <c r="AB814" s="103"/>
      <c r="AC814" s="108">
        <v>2050</v>
      </c>
      <c r="AD814" s="108" t="s">
        <v>3563</v>
      </c>
    </row>
    <row r="815" spans="1:30" x14ac:dyDescent="0.2">
      <c r="A815" s="35" t="s">
        <v>70</v>
      </c>
      <c r="B815" s="673">
        <v>8959502</v>
      </c>
      <c r="C815" s="374">
        <v>3086123277342</v>
      </c>
      <c r="D815" s="104" t="s">
        <v>819</v>
      </c>
      <c r="E815" s="104" t="s">
        <v>84</v>
      </c>
      <c r="F815" s="104" t="s">
        <v>3261</v>
      </c>
      <c r="G815" s="663" t="s">
        <v>3273</v>
      </c>
      <c r="H815" s="663" t="str">
        <f t="shared" si="25"/>
        <v>8959502</v>
      </c>
      <c r="I815" s="732" t="s">
        <v>4416</v>
      </c>
      <c r="J815" s="104" t="s">
        <v>31</v>
      </c>
      <c r="K815" s="104">
        <v>20</v>
      </c>
      <c r="L815" s="104">
        <v>6</v>
      </c>
      <c r="M815" s="104">
        <v>1</v>
      </c>
      <c r="N815" s="104" t="s">
        <v>474</v>
      </c>
      <c r="O815" s="592">
        <v>25.4</v>
      </c>
      <c r="P815" s="592">
        <v>26.14</v>
      </c>
      <c r="Q815" s="578">
        <f t="shared" si="26"/>
        <v>2.9133858267716528E-2</v>
      </c>
      <c r="R815" s="104" t="s">
        <v>803</v>
      </c>
      <c r="S815" s="104" t="s">
        <v>804</v>
      </c>
      <c r="T815" s="104" t="s">
        <v>3544</v>
      </c>
      <c r="U815" s="104" t="s">
        <v>805</v>
      </c>
      <c r="V815" s="104" t="s">
        <v>806</v>
      </c>
      <c r="W815" s="107"/>
      <c r="X815" s="107" t="s">
        <v>3250</v>
      </c>
      <c r="Y815" s="106"/>
      <c r="Z815" s="524" t="s">
        <v>3252</v>
      </c>
      <c r="AA815" s="479" t="s">
        <v>3253</v>
      </c>
      <c r="AB815" s="103" t="s">
        <v>807</v>
      </c>
      <c r="AC815" s="108">
        <v>2023</v>
      </c>
      <c r="AD815" s="108" t="s">
        <v>3772</v>
      </c>
    </row>
    <row r="816" spans="1:30" x14ac:dyDescent="0.2">
      <c r="A816" s="35" t="s">
        <v>70</v>
      </c>
      <c r="B816" s="673">
        <v>8959503</v>
      </c>
      <c r="C816" s="374">
        <v>3086123277342</v>
      </c>
      <c r="D816" s="104" t="s">
        <v>820</v>
      </c>
      <c r="E816" s="104" t="s">
        <v>84</v>
      </c>
      <c r="F816" s="104" t="s">
        <v>3261</v>
      </c>
      <c r="G816" s="663" t="s">
        <v>3273</v>
      </c>
      <c r="H816" s="663" t="str">
        <f t="shared" si="25"/>
        <v>8959503</v>
      </c>
      <c r="I816" s="732" t="s">
        <v>4416</v>
      </c>
      <c r="J816" s="104" t="s">
        <v>31</v>
      </c>
      <c r="K816" s="104">
        <v>20</v>
      </c>
      <c r="L816" s="104">
        <v>6</v>
      </c>
      <c r="M816" s="104">
        <v>1</v>
      </c>
      <c r="N816" s="104" t="s">
        <v>474</v>
      </c>
      <c r="O816" s="592">
        <v>25.4</v>
      </c>
      <c r="P816" s="592">
        <v>26.14</v>
      </c>
      <c r="Q816" s="578">
        <f t="shared" si="26"/>
        <v>2.9133858267716528E-2</v>
      </c>
      <c r="R816" s="104" t="s">
        <v>803</v>
      </c>
      <c r="S816" s="104" t="s">
        <v>804</v>
      </c>
      <c r="T816" s="104" t="s">
        <v>3544</v>
      </c>
      <c r="U816" s="104" t="s">
        <v>805</v>
      </c>
      <c r="V816" s="104" t="s">
        <v>806</v>
      </c>
      <c r="W816" s="107"/>
      <c r="X816" s="107" t="s">
        <v>3250</v>
      </c>
      <c r="Y816" s="106"/>
      <c r="Z816" s="524" t="s">
        <v>3252</v>
      </c>
      <c r="AA816" s="479" t="s">
        <v>3253</v>
      </c>
      <c r="AB816" s="103" t="s">
        <v>807</v>
      </c>
      <c r="AC816" s="108">
        <v>2050</v>
      </c>
      <c r="AD816" s="108" t="s">
        <v>3563</v>
      </c>
    </row>
    <row r="817" spans="1:30" x14ac:dyDescent="0.2">
      <c r="A817" s="35" t="s">
        <v>70</v>
      </c>
      <c r="B817" s="673">
        <v>9126353</v>
      </c>
      <c r="C817" s="374">
        <v>3086123333598</v>
      </c>
      <c r="D817" s="104" t="s">
        <v>822</v>
      </c>
      <c r="E817" s="104" t="s">
        <v>55</v>
      </c>
      <c r="F817" s="104"/>
      <c r="G817" s="104"/>
      <c r="H817" s="104" t="str">
        <f t="shared" si="25"/>
        <v>9126353</v>
      </c>
      <c r="I817" s="731" t="s">
        <v>4416</v>
      </c>
      <c r="J817" s="104" t="s">
        <v>66</v>
      </c>
      <c r="K817" s="104">
        <v>3</v>
      </c>
      <c r="L817" s="104">
        <v>10</v>
      </c>
      <c r="M817" s="104">
        <v>10</v>
      </c>
      <c r="N817" s="104" t="s">
        <v>39</v>
      </c>
      <c r="O817" s="592">
        <v>8.1300000000000008</v>
      </c>
      <c r="P817" s="592">
        <v>8.74</v>
      </c>
      <c r="Q817" s="578">
        <f t="shared" si="26"/>
        <v>7.5030750307502947E-2</v>
      </c>
      <c r="R817" s="104" t="s">
        <v>803</v>
      </c>
      <c r="S817" s="104" t="s">
        <v>804</v>
      </c>
      <c r="T817" s="104" t="s">
        <v>3544</v>
      </c>
      <c r="U817" s="104" t="s">
        <v>805</v>
      </c>
      <c r="V817" s="104" t="s">
        <v>806</v>
      </c>
      <c r="W817" s="107"/>
      <c r="X817" s="107" t="s">
        <v>3250</v>
      </c>
      <c r="Y817" s="106"/>
      <c r="Z817" s="524" t="s">
        <v>3252</v>
      </c>
      <c r="AA817" s="479" t="s">
        <v>3253</v>
      </c>
      <c r="AB817" s="103"/>
      <c r="AC817" s="108">
        <v>2023</v>
      </c>
      <c r="AD817" s="108" t="s">
        <v>3808</v>
      </c>
    </row>
    <row r="818" spans="1:30" x14ac:dyDescent="0.2">
      <c r="A818" s="35" t="s">
        <v>70</v>
      </c>
      <c r="B818" s="673">
        <v>9126354</v>
      </c>
      <c r="C818" s="374">
        <v>3086123333598</v>
      </c>
      <c r="D818" s="104" t="s">
        <v>823</v>
      </c>
      <c r="E818" s="104" t="s">
        <v>30</v>
      </c>
      <c r="F818" s="104"/>
      <c r="G818" s="104"/>
      <c r="H818" s="104" t="str">
        <f t="shared" si="25"/>
        <v>9126354</v>
      </c>
      <c r="I818" s="731" t="s">
        <v>4416</v>
      </c>
      <c r="J818" s="104" t="s">
        <v>31</v>
      </c>
      <c r="K818" s="104">
        <v>3</v>
      </c>
      <c r="L818" s="104">
        <v>10</v>
      </c>
      <c r="M818" s="104">
        <v>10</v>
      </c>
      <c r="N818" s="104" t="s">
        <v>39</v>
      </c>
      <c r="O818" s="592">
        <v>8.1300000000000008</v>
      </c>
      <c r="P818" s="592">
        <v>8.74</v>
      </c>
      <c r="Q818" s="578">
        <f t="shared" si="26"/>
        <v>7.5030750307502947E-2</v>
      </c>
      <c r="R818" s="104" t="s">
        <v>803</v>
      </c>
      <c r="S818" s="104" t="s">
        <v>804</v>
      </c>
      <c r="T818" s="104" t="s">
        <v>3544</v>
      </c>
      <c r="U818" s="104" t="s">
        <v>805</v>
      </c>
      <c r="V818" s="104" t="s">
        <v>806</v>
      </c>
      <c r="W818" s="107"/>
      <c r="X818" s="107" t="s">
        <v>3250</v>
      </c>
      <c r="Y818" s="106"/>
      <c r="Z818" s="524" t="s">
        <v>3252</v>
      </c>
      <c r="AA818" s="479" t="s">
        <v>3253</v>
      </c>
      <c r="AB818" s="103"/>
      <c r="AC818" s="108">
        <v>2050</v>
      </c>
      <c r="AD818" s="108" t="s">
        <v>3563</v>
      </c>
    </row>
    <row r="819" spans="1:30" x14ac:dyDescent="0.2">
      <c r="A819" s="35" t="s">
        <v>70</v>
      </c>
      <c r="B819" s="673">
        <v>8022988</v>
      </c>
      <c r="C819" s="374">
        <v>3086126100746</v>
      </c>
      <c r="D819" s="104" t="s">
        <v>881</v>
      </c>
      <c r="E819" s="104" t="s">
        <v>55</v>
      </c>
      <c r="F819" s="104"/>
      <c r="G819" s="104"/>
      <c r="H819" s="104" t="str">
        <f t="shared" si="25"/>
        <v>8022988</v>
      </c>
      <c r="I819" s="731" t="s">
        <v>4416</v>
      </c>
      <c r="J819" s="104" t="s">
        <v>31</v>
      </c>
      <c r="K819" s="104">
        <v>1</v>
      </c>
      <c r="L819" s="104">
        <v>10</v>
      </c>
      <c r="M819" s="104">
        <v>10</v>
      </c>
      <c r="N819" s="104" t="s">
        <v>32</v>
      </c>
      <c r="O819" s="592">
        <v>3.1</v>
      </c>
      <c r="P819" s="592">
        <v>3.33</v>
      </c>
      <c r="Q819" s="578">
        <f t="shared" si="26"/>
        <v>7.4193548387096797E-2</v>
      </c>
      <c r="R819" s="104" t="s">
        <v>803</v>
      </c>
      <c r="S819" s="104" t="s">
        <v>882</v>
      </c>
      <c r="T819" s="104" t="s">
        <v>3545</v>
      </c>
      <c r="U819" s="104" t="s">
        <v>883</v>
      </c>
      <c r="V819" s="104" t="s">
        <v>806</v>
      </c>
      <c r="W819" s="107"/>
      <c r="X819" s="107" t="s">
        <v>3250</v>
      </c>
      <c r="Y819" s="106"/>
      <c r="Z819" s="524" t="s">
        <v>3252</v>
      </c>
      <c r="AA819" s="479" t="s">
        <v>3253</v>
      </c>
      <c r="AB819" s="103"/>
      <c r="AC819" s="108">
        <v>2023</v>
      </c>
      <c r="AD819" s="108" t="s">
        <v>3846</v>
      </c>
    </row>
    <row r="820" spans="1:30" x14ac:dyDescent="0.2">
      <c r="A820" s="35" t="s">
        <v>70</v>
      </c>
      <c r="B820" s="673">
        <v>8022989</v>
      </c>
      <c r="C820" s="374">
        <v>3086126100746</v>
      </c>
      <c r="D820" s="104" t="s">
        <v>884</v>
      </c>
      <c r="E820" s="104" t="s">
        <v>30</v>
      </c>
      <c r="F820" s="104"/>
      <c r="G820" s="104"/>
      <c r="H820" s="104" t="str">
        <f t="shared" si="25"/>
        <v>8022989</v>
      </c>
      <c r="I820" s="731" t="s">
        <v>4416</v>
      </c>
      <c r="J820" s="104" t="s">
        <v>31</v>
      </c>
      <c r="K820" s="104">
        <v>1</v>
      </c>
      <c r="L820" s="104">
        <v>10</v>
      </c>
      <c r="M820" s="104">
        <v>10</v>
      </c>
      <c r="N820" s="104" t="s">
        <v>32</v>
      </c>
      <c r="O820" s="592">
        <v>3.1</v>
      </c>
      <c r="P820" s="592">
        <v>3.33</v>
      </c>
      <c r="Q820" s="578">
        <f t="shared" si="26"/>
        <v>7.4193548387096797E-2</v>
      </c>
      <c r="R820" s="104" t="s">
        <v>803</v>
      </c>
      <c r="S820" s="104" t="s">
        <v>882</v>
      </c>
      <c r="T820" s="104" t="s">
        <v>3545</v>
      </c>
      <c r="U820" s="104" t="s">
        <v>883</v>
      </c>
      <c r="V820" s="104" t="s">
        <v>806</v>
      </c>
      <c r="W820" s="107"/>
      <c r="X820" s="107" t="s">
        <v>3250</v>
      </c>
      <c r="Y820" s="106"/>
      <c r="Z820" s="524" t="s">
        <v>3252</v>
      </c>
      <c r="AA820" s="479" t="s">
        <v>3253</v>
      </c>
      <c r="AB820" s="103"/>
      <c r="AC820" s="108">
        <v>2050</v>
      </c>
      <c r="AD820" s="108" t="s">
        <v>3563</v>
      </c>
    </row>
    <row r="821" spans="1:30" x14ac:dyDescent="0.2">
      <c r="A821" s="35" t="s">
        <v>70</v>
      </c>
      <c r="B821" s="673">
        <v>8022995</v>
      </c>
      <c r="C821" s="374">
        <v>3086126100753</v>
      </c>
      <c r="D821" s="104" t="s">
        <v>886</v>
      </c>
      <c r="E821" s="104" t="s">
        <v>55</v>
      </c>
      <c r="F821" s="104"/>
      <c r="G821" s="104"/>
      <c r="H821" s="104" t="str">
        <f t="shared" si="25"/>
        <v>8022995</v>
      </c>
      <c r="I821" s="731" t="s">
        <v>4416</v>
      </c>
      <c r="J821" s="104" t="s">
        <v>31</v>
      </c>
      <c r="K821" s="104">
        <v>2</v>
      </c>
      <c r="L821" s="104">
        <v>10</v>
      </c>
      <c r="M821" s="104">
        <v>10</v>
      </c>
      <c r="N821" s="104" t="s">
        <v>96</v>
      </c>
      <c r="O821" s="592">
        <v>5.78</v>
      </c>
      <c r="P821" s="592">
        <v>6.21</v>
      </c>
      <c r="Q821" s="578">
        <f t="shared" si="26"/>
        <v>7.4394463667819988E-2</v>
      </c>
      <c r="R821" s="104" t="s">
        <v>803</v>
      </c>
      <c r="S821" s="104" t="s">
        <v>882</v>
      </c>
      <c r="T821" s="104" t="s">
        <v>3545</v>
      </c>
      <c r="U821" s="104" t="s">
        <v>883</v>
      </c>
      <c r="V821" s="104" t="s">
        <v>806</v>
      </c>
      <c r="W821" s="107"/>
      <c r="X821" s="107" t="s">
        <v>3250</v>
      </c>
      <c r="Y821" s="106"/>
      <c r="Z821" s="524" t="s">
        <v>3252</v>
      </c>
      <c r="AA821" s="479" t="s">
        <v>3253</v>
      </c>
      <c r="AB821" s="103"/>
      <c r="AC821" s="108">
        <v>2023</v>
      </c>
      <c r="AD821" s="108" t="s">
        <v>3846</v>
      </c>
    </row>
    <row r="822" spans="1:30" x14ac:dyDescent="0.2">
      <c r="A822" s="35" t="s">
        <v>70</v>
      </c>
      <c r="B822" s="673">
        <v>8022996</v>
      </c>
      <c r="C822" s="374">
        <v>3086126100753</v>
      </c>
      <c r="D822" s="104" t="s">
        <v>887</v>
      </c>
      <c r="E822" s="104" t="s">
        <v>30</v>
      </c>
      <c r="F822" s="104"/>
      <c r="G822" s="104"/>
      <c r="H822" s="104" t="str">
        <f t="shared" si="25"/>
        <v>8022996</v>
      </c>
      <c r="I822" s="731" t="s">
        <v>4416</v>
      </c>
      <c r="J822" s="104" t="s">
        <v>31</v>
      </c>
      <c r="K822" s="104">
        <v>2</v>
      </c>
      <c r="L822" s="104">
        <v>10</v>
      </c>
      <c r="M822" s="104">
        <v>10</v>
      </c>
      <c r="N822" s="104" t="s">
        <v>96</v>
      </c>
      <c r="O822" s="592">
        <v>5.78</v>
      </c>
      <c r="P822" s="592">
        <v>6.21</v>
      </c>
      <c r="Q822" s="578">
        <f t="shared" si="26"/>
        <v>7.4394463667819988E-2</v>
      </c>
      <c r="R822" s="104" t="s">
        <v>803</v>
      </c>
      <c r="S822" s="104" t="s">
        <v>882</v>
      </c>
      <c r="T822" s="104" t="s">
        <v>3545</v>
      </c>
      <c r="U822" s="104" t="s">
        <v>883</v>
      </c>
      <c r="V822" s="104" t="s">
        <v>806</v>
      </c>
      <c r="W822" s="107"/>
      <c r="X822" s="107" t="s">
        <v>3250</v>
      </c>
      <c r="Y822" s="106"/>
      <c r="Z822" s="524" t="s">
        <v>3252</v>
      </c>
      <c r="AA822" s="479" t="s">
        <v>3253</v>
      </c>
      <c r="AB822" s="103"/>
      <c r="AC822" s="108">
        <v>2050</v>
      </c>
      <c r="AD822" s="108" t="s">
        <v>3563</v>
      </c>
    </row>
    <row r="823" spans="1:30" x14ac:dyDescent="0.2">
      <c r="A823" s="35" t="s">
        <v>70</v>
      </c>
      <c r="B823" s="673">
        <v>8024223</v>
      </c>
      <c r="C823" s="374">
        <v>3086126100845</v>
      </c>
      <c r="D823" s="104" t="s">
        <v>889</v>
      </c>
      <c r="E823" s="104" t="s">
        <v>55</v>
      </c>
      <c r="F823" s="104"/>
      <c r="G823" s="104"/>
      <c r="H823" s="104" t="str">
        <f t="shared" si="25"/>
        <v>8024223</v>
      </c>
      <c r="I823" s="731" t="s">
        <v>4416</v>
      </c>
      <c r="J823" s="104" t="s">
        <v>31</v>
      </c>
      <c r="K823" s="104">
        <v>10</v>
      </c>
      <c r="L823" s="104">
        <v>12</v>
      </c>
      <c r="M823" s="104">
        <v>1</v>
      </c>
      <c r="N823" s="104" t="s">
        <v>802</v>
      </c>
      <c r="O823" s="592">
        <v>21.35</v>
      </c>
      <c r="P823" s="592">
        <v>21.97</v>
      </c>
      <c r="Q823" s="578">
        <f t="shared" si="26"/>
        <v>2.9039812646370011E-2</v>
      </c>
      <c r="R823" s="104" t="s">
        <v>803</v>
      </c>
      <c r="S823" s="104" t="s">
        <v>882</v>
      </c>
      <c r="T823" s="104" t="s">
        <v>3545</v>
      </c>
      <c r="U823" s="104" t="s">
        <v>883</v>
      </c>
      <c r="V823" s="104" t="s">
        <v>806</v>
      </c>
      <c r="W823" s="107"/>
      <c r="X823" s="107" t="s">
        <v>3250</v>
      </c>
      <c r="Y823" s="106"/>
      <c r="Z823" s="524" t="s">
        <v>3252</v>
      </c>
      <c r="AA823" s="479" t="s">
        <v>3253</v>
      </c>
      <c r="AB823" s="103" t="s">
        <v>890</v>
      </c>
      <c r="AC823" s="108">
        <v>2023</v>
      </c>
      <c r="AD823" s="108" t="s">
        <v>3846</v>
      </c>
    </row>
    <row r="824" spans="1:30" x14ac:dyDescent="0.2">
      <c r="A824" s="35" t="s">
        <v>70</v>
      </c>
      <c r="B824" s="673">
        <v>8024224</v>
      </c>
      <c r="C824" s="374">
        <v>3086126100845</v>
      </c>
      <c r="D824" s="104" t="s">
        <v>891</v>
      </c>
      <c r="E824" s="104" t="s">
        <v>30</v>
      </c>
      <c r="F824" s="104"/>
      <c r="G824" s="104"/>
      <c r="H824" s="104" t="str">
        <f t="shared" si="25"/>
        <v>8024224</v>
      </c>
      <c r="I824" s="731" t="s">
        <v>4416</v>
      </c>
      <c r="J824" s="104" t="s">
        <v>31</v>
      </c>
      <c r="K824" s="104">
        <v>10</v>
      </c>
      <c r="L824" s="104">
        <v>12</v>
      </c>
      <c r="M824" s="104">
        <v>1</v>
      </c>
      <c r="N824" s="104" t="s">
        <v>802</v>
      </c>
      <c r="O824" s="592">
        <v>21.35</v>
      </c>
      <c r="P824" s="592">
        <v>21.97</v>
      </c>
      <c r="Q824" s="578">
        <f t="shared" si="26"/>
        <v>2.9039812646370011E-2</v>
      </c>
      <c r="R824" s="104" t="s">
        <v>803</v>
      </c>
      <c r="S824" s="104" t="s">
        <v>882</v>
      </c>
      <c r="T824" s="104" t="s">
        <v>3545</v>
      </c>
      <c r="U824" s="104" t="s">
        <v>883</v>
      </c>
      <c r="V824" s="104" t="s">
        <v>806</v>
      </c>
      <c r="W824" s="107"/>
      <c r="X824" s="107" t="s">
        <v>3250</v>
      </c>
      <c r="Y824" s="106"/>
      <c r="Z824" s="524" t="s">
        <v>3252</v>
      </c>
      <c r="AA824" s="479" t="s">
        <v>3253</v>
      </c>
      <c r="AB824" s="103" t="s">
        <v>890</v>
      </c>
      <c r="AC824" s="108">
        <v>2050</v>
      </c>
      <c r="AD824" s="108" t="s">
        <v>3563</v>
      </c>
    </row>
    <row r="825" spans="1:30" x14ac:dyDescent="0.2">
      <c r="A825" s="35" t="s">
        <v>70</v>
      </c>
      <c r="B825" s="673">
        <v>8024253</v>
      </c>
      <c r="C825" s="374">
        <v>3086126100838</v>
      </c>
      <c r="D825" s="104" t="s">
        <v>893</v>
      </c>
      <c r="E825" s="104" t="s">
        <v>55</v>
      </c>
      <c r="F825" s="104"/>
      <c r="G825" s="104"/>
      <c r="H825" s="104" t="str">
        <f t="shared" si="25"/>
        <v>8024253</v>
      </c>
      <c r="I825" s="731" t="s">
        <v>4416</v>
      </c>
      <c r="J825" s="104" t="s">
        <v>31</v>
      </c>
      <c r="K825" s="104">
        <v>3</v>
      </c>
      <c r="L825" s="104">
        <v>10</v>
      </c>
      <c r="M825" s="104">
        <v>10</v>
      </c>
      <c r="N825" s="104" t="s">
        <v>39</v>
      </c>
      <c r="O825" s="592">
        <v>6.05</v>
      </c>
      <c r="P825" s="592">
        <v>6.5</v>
      </c>
      <c r="Q825" s="578">
        <f t="shared" si="26"/>
        <v>7.4380165289256173E-2</v>
      </c>
      <c r="R825" s="104" t="s">
        <v>803</v>
      </c>
      <c r="S825" s="104" t="s">
        <v>882</v>
      </c>
      <c r="T825" s="104" t="s">
        <v>3545</v>
      </c>
      <c r="U825" s="104" t="s">
        <v>883</v>
      </c>
      <c r="V825" s="104" t="s">
        <v>806</v>
      </c>
      <c r="W825" s="107"/>
      <c r="X825" s="107" t="s">
        <v>3250</v>
      </c>
      <c r="Y825" s="106"/>
      <c r="Z825" s="524" t="s">
        <v>3252</v>
      </c>
      <c r="AA825" s="479" t="s">
        <v>3253</v>
      </c>
      <c r="AB825" s="103"/>
      <c r="AC825" s="108">
        <v>2023</v>
      </c>
      <c r="AD825" s="108" t="s">
        <v>3847</v>
      </c>
    </row>
    <row r="826" spans="1:30" x14ac:dyDescent="0.2">
      <c r="A826" s="35" t="s">
        <v>70</v>
      </c>
      <c r="B826" s="673">
        <v>8024254</v>
      </c>
      <c r="C826" s="374">
        <v>3086126100838</v>
      </c>
      <c r="D826" s="104" t="s">
        <v>894</v>
      </c>
      <c r="E826" s="104" t="s">
        <v>30</v>
      </c>
      <c r="F826" s="104"/>
      <c r="G826" s="104"/>
      <c r="H826" s="104" t="str">
        <f t="shared" si="25"/>
        <v>8024254</v>
      </c>
      <c r="I826" s="731" t="s">
        <v>4416</v>
      </c>
      <c r="J826" s="104" t="s">
        <v>31</v>
      </c>
      <c r="K826" s="104">
        <v>3</v>
      </c>
      <c r="L826" s="104">
        <v>10</v>
      </c>
      <c r="M826" s="104">
        <v>10</v>
      </c>
      <c r="N826" s="104" t="s">
        <v>39</v>
      </c>
      <c r="O826" s="592">
        <v>6.05</v>
      </c>
      <c r="P826" s="592">
        <v>6.5</v>
      </c>
      <c r="Q826" s="578">
        <f t="shared" si="26"/>
        <v>7.4380165289256173E-2</v>
      </c>
      <c r="R826" s="104" t="s">
        <v>803</v>
      </c>
      <c r="S826" s="104" t="s">
        <v>882</v>
      </c>
      <c r="T826" s="104" t="s">
        <v>3545</v>
      </c>
      <c r="U826" s="104" t="s">
        <v>883</v>
      </c>
      <c r="V826" s="104" t="s">
        <v>806</v>
      </c>
      <c r="W826" s="107"/>
      <c r="X826" s="107" t="s">
        <v>3250</v>
      </c>
      <c r="Y826" s="106"/>
      <c r="Z826" s="524" t="s">
        <v>3252</v>
      </c>
      <c r="AA826" s="479" t="s">
        <v>3253</v>
      </c>
      <c r="AB826" s="103"/>
      <c r="AC826" s="108">
        <v>2050</v>
      </c>
      <c r="AD826" s="108" t="s">
        <v>3563</v>
      </c>
    </row>
    <row r="827" spans="1:30" x14ac:dyDescent="0.2">
      <c r="A827" s="35" t="s">
        <v>70</v>
      </c>
      <c r="B827" s="673">
        <v>9878271</v>
      </c>
      <c r="C827" s="374">
        <v>3086123570481</v>
      </c>
      <c r="D827" s="104" t="s">
        <v>896</v>
      </c>
      <c r="E827" s="104" t="s">
        <v>55</v>
      </c>
      <c r="F827" s="104"/>
      <c r="G827" s="104"/>
      <c r="H827" s="104" t="str">
        <f t="shared" si="25"/>
        <v>9878271</v>
      </c>
      <c r="I827" s="731" t="s">
        <v>4416</v>
      </c>
      <c r="J827" s="104" t="s">
        <v>31</v>
      </c>
      <c r="K827" s="104">
        <v>3</v>
      </c>
      <c r="L827" s="104">
        <v>10</v>
      </c>
      <c r="M827" s="104">
        <v>10</v>
      </c>
      <c r="N827" s="104" t="s">
        <v>39</v>
      </c>
      <c r="O827" s="592">
        <v>7.14</v>
      </c>
      <c r="P827" s="592">
        <v>7.68</v>
      </c>
      <c r="Q827" s="578">
        <f t="shared" si="26"/>
        <v>7.5630252100840289E-2</v>
      </c>
      <c r="R827" s="104" t="s">
        <v>803</v>
      </c>
      <c r="S827" s="104" t="s">
        <v>882</v>
      </c>
      <c r="T827" s="104" t="s">
        <v>3545</v>
      </c>
      <c r="U827" s="104" t="s">
        <v>883</v>
      </c>
      <c r="V827" s="104" t="s">
        <v>806</v>
      </c>
      <c r="W827" s="107"/>
      <c r="X827" s="107" t="s">
        <v>3250</v>
      </c>
      <c r="Y827" s="106"/>
      <c r="Z827" s="524" t="s">
        <v>3252</v>
      </c>
      <c r="AA827" s="479" t="s">
        <v>3253</v>
      </c>
      <c r="AB827" s="103"/>
      <c r="AC827" s="108">
        <v>2023</v>
      </c>
      <c r="AD827" s="108" t="s">
        <v>3846</v>
      </c>
    </row>
    <row r="828" spans="1:30" x14ac:dyDescent="0.2">
      <c r="A828" s="35" t="s">
        <v>70</v>
      </c>
      <c r="B828" s="673">
        <v>9878272</v>
      </c>
      <c r="C828" s="374">
        <v>3086123570481</v>
      </c>
      <c r="D828" s="104" t="s">
        <v>897</v>
      </c>
      <c r="E828" s="104" t="s">
        <v>30</v>
      </c>
      <c r="F828" s="104"/>
      <c r="G828" s="104"/>
      <c r="H828" s="104" t="str">
        <f t="shared" si="25"/>
        <v>9878272</v>
      </c>
      <c r="I828" s="731" t="s">
        <v>4416</v>
      </c>
      <c r="J828" s="104" t="s">
        <v>31</v>
      </c>
      <c r="K828" s="104">
        <v>3</v>
      </c>
      <c r="L828" s="104">
        <v>10</v>
      </c>
      <c r="M828" s="104">
        <v>10</v>
      </c>
      <c r="N828" s="104" t="s">
        <v>39</v>
      </c>
      <c r="O828" s="592">
        <v>7.14</v>
      </c>
      <c r="P828" s="592">
        <v>7.68</v>
      </c>
      <c r="Q828" s="578">
        <f t="shared" si="26"/>
        <v>7.5630252100840289E-2</v>
      </c>
      <c r="R828" s="104" t="s">
        <v>803</v>
      </c>
      <c r="S828" s="104" t="s">
        <v>882</v>
      </c>
      <c r="T828" s="104" t="s">
        <v>3545</v>
      </c>
      <c r="U828" s="104" t="s">
        <v>883</v>
      </c>
      <c r="V828" s="104" t="s">
        <v>806</v>
      </c>
      <c r="W828" s="107"/>
      <c r="X828" s="107" t="s">
        <v>3250</v>
      </c>
      <c r="Y828" s="106"/>
      <c r="Z828" s="524" t="s">
        <v>3252</v>
      </c>
      <c r="AA828" s="479" t="s">
        <v>3253</v>
      </c>
      <c r="AB828" s="103"/>
      <c r="AC828" s="108">
        <v>2050</v>
      </c>
      <c r="AD828" s="108" t="s">
        <v>3563</v>
      </c>
    </row>
    <row r="829" spans="1:30" x14ac:dyDescent="0.2">
      <c r="A829" s="35" t="s">
        <v>70</v>
      </c>
      <c r="B829" s="673">
        <v>9184701</v>
      </c>
      <c r="C829" s="374">
        <v>3086123340138</v>
      </c>
      <c r="D829" s="104" t="s">
        <v>961</v>
      </c>
      <c r="E829" s="104" t="s">
        <v>55</v>
      </c>
      <c r="F829" s="104"/>
      <c r="G829" s="104"/>
      <c r="H829" s="104" t="str">
        <f t="shared" si="25"/>
        <v>9184701</v>
      </c>
      <c r="I829" s="731" t="s">
        <v>4416</v>
      </c>
      <c r="J829" s="104" t="s">
        <v>31</v>
      </c>
      <c r="K829" s="104">
        <v>1</v>
      </c>
      <c r="L829" s="104">
        <v>10</v>
      </c>
      <c r="M829" s="104">
        <v>10</v>
      </c>
      <c r="N829" s="104" t="s">
        <v>32</v>
      </c>
      <c r="O829" s="592">
        <v>1.9</v>
      </c>
      <c r="P829" s="592">
        <v>2.04</v>
      </c>
      <c r="Q829" s="578">
        <f t="shared" si="26"/>
        <v>7.3684210526315796E-2</v>
      </c>
      <c r="R829" s="104" t="s">
        <v>803</v>
      </c>
      <c r="S829" s="104" t="s">
        <v>804</v>
      </c>
      <c r="T829" s="104" t="s">
        <v>3860</v>
      </c>
      <c r="U829" s="104" t="s">
        <v>962</v>
      </c>
      <c r="V829" s="104" t="s">
        <v>806</v>
      </c>
      <c r="W829" s="107"/>
      <c r="X829" s="107" t="s">
        <v>3250</v>
      </c>
      <c r="Y829" s="106"/>
      <c r="Z829" s="524" t="s">
        <v>3252</v>
      </c>
      <c r="AA829" s="479" t="s">
        <v>3253</v>
      </c>
      <c r="AB829" s="103"/>
      <c r="AC829" s="108">
        <v>2023</v>
      </c>
      <c r="AD829" s="108" t="s">
        <v>3831</v>
      </c>
    </row>
    <row r="830" spans="1:30" x14ac:dyDescent="0.2">
      <c r="A830" s="35" t="s">
        <v>70</v>
      </c>
      <c r="B830" s="673">
        <v>9184702</v>
      </c>
      <c r="C830" s="374">
        <v>3086123340138</v>
      </c>
      <c r="D830" s="104" t="s">
        <v>963</v>
      </c>
      <c r="E830" s="104" t="s">
        <v>84</v>
      </c>
      <c r="F830" s="104"/>
      <c r="G830" s="104"/>
      <c r="H830" s="104" t="str">
        <f t="shared" si="25"/>
        <v>9184702</v>
      </c>
      <c r="I830" s="731" t="s">
        <v>4416</v>
      </c>
      <c r="J830" s="104" t="s">
        <v>31</v>
      </c>
      <c r="K830" s="104">
        <v>1</v>
      </c>
      <c r="L830" s="104">
        <v>10</v>
      </c>
      <c r="M830" s="104">
        <v>10</v>
      </c>
      <c r="N830" s="104" t="s">
        <v>32</v>
      </c>
      <c r="O830" s="592">
        <v>1.9</v>
      </c>
      <c r="P830" s="592">
        <v>2.04</v>
      </c>
      <c r="Q830" s="578">
        <f t="shared" si="26"/>
        <v>7.3684210526315796E-2</v>
      </c>
      <c r="R830" s="104" t="s">
        <v>803</v>
      </c>
      <c r="S830" s="104" t="s">
        <v>804</v>
      </c>
      <c r="T830" s="104" t="s">
        <v>3860</v>
      </c>
      <c r="U830" s="104" t="s">
        <v>962</v>
      </c>
      <c r="V830" s="104" t="s">
        <v>806</v>
      </c>
      <c r="W830" s="107"/>
      <c r="X830" s="107" t="s">
        <v>3250</v>
      </c>
      <c r="Y830" s="106"/>
      <c r="Z830" s="524" t="s">
        <v>3252</v>
      </c>
      <c r="AA830" s="479" t="s">
        <v>3253</v>
      </c>
      <c r="AB830" s="103"/>
      <c r="AC830" s="108">
        <v>2023</v>
      </c>
      <c r="AD830" s="108" t="s">
        <v>3734</v>
      </c>
    </row>
    <row r="831" spans="1:30" x14ac:dyDescent="0.2">
      <c r="A831" s="35" t="s">
        <v>70</v>
      </c>
      <c r="B831" s="673">
        <v>5008481</v>
      </c>
      <c r="C831" s="374">
        <v>3086123668560</v>
      </c>
      <c r="D831" s="104" t="s">
        <v>965</v>
      </c>
      <c r="E831" s="104" t="s">
        <v>30</v>
      </c>
      <c r="F831" s="104"/>
      <c r="G831" s="104"/>
      <c r="H831" s="104" t="str">
        <f t="shared" si="25"/>
        <v>5008481</v>
      </c>
      <c r="I831" s="731" t="s">
        <v>4416</v>
      </c>
      <c r="J831" s="104" t="s">
        <v>31</v>
      </c>
      <c r="K831" s="104">
        <v>1</v>
      </c>
      <c r="L831" s="104">
        <v>10</v>
      </c>
      <c r="M831" s="104">
        <v>10</v>
      </c>
      <c r="N831" s="104" t="s">
        <v>32</v>
      </c>
      <c r="O831" s="592">
        <v>2.64</v>
      </c>
      <c r="P831" s="592">
        <v>2.84</v>
      </c>
      <c r="Q831" s="578">
        <f t="shared" si="26"/>
        <v>7.575757575757569E-2</v>
      </c>
      <c r="R831" s="104" t="s">
        <v>803</v>
      </c>
      <c r="S831" s="104" t="s">
        <v>882</v>
      </c>
      <c r="T831" s="104" t="s">
        <v>3861</v>
      </c>
      <c r="U831" s="104" t="s">
        <v>966</v>
      </c>
      <c r="V831" s="104" t="s">
        <v>806</v>
      </c>
      <c r="W831" s="107"/>
      <c r="X831" s="107" t="s">
        <v>3250</v>
      </c>
      <c r="Y831" s="106"/>
      <c r="Z831" s="524" t="s">
        <v>3252</v>
      </c>
      <c r="AA831" s="479" t="s">
        <v>3253</v>
      </c>
      <c r="AB831" s="103"/>
      <c r="AC831" s="108">
        <v>2023</v>
      </c>
      <c r="AD831" s="108" t="s">
        <v>3734</v>
      </c>
    </row>
    <row r="832" spans="1:30" x14ac:dyDescent="0.2">
      <c r="A832" s="35" t="s">
        <v>70</v>
      </c>
      <c r="B832" s="673">
        <v>9184764</v>
      </c>
      <c r="C832" s="374">
        <v>3086123340190</v>
      </c>
      <c r="D832" s="104" t="s">
        <v>968</v>
      </c>
      <c r="E832" s="104" t="s">
        <v>30</v>
      </c>
      <c r="F832" s="104"/>
      <c r="G832" s="104"/>
      <c r="H832" s="104" t="str">
        <f t="shared" si="25"/>
        <v>9184764</v>
      </c>
      <c r="I832" s="731" t="s">
        <v>4416</v>
      </c>
      <c r="J832" s="104" t="s">
        <v>31</v>
      </c>
      <c r="K832" s="104">
        <v>1</v>
      </c>
      <c r="L832" s="104">
        <v>10</v>
      </c>
      <c r="M832" s="104">
        <v>10</v>
      </c>
      <c r="N832" s="104" t="s">
        <v>32</v>
      </c>
      <c r="O832" s="592">
        <v>1.69</v>
      </c>
      <c r="P832" s="592">
        <v>1.82</v>
      </c>
      <c r="Q832" s="578">
        <f t="shared" si="26"/>
        <v>7.6923076923077094E-2</v>
      </c>
      <c r="R832" s="104" t="s">
        <v>803</v>
      </c>
      <c r="S832" s="104" t="s">
        <v>882</v>
      </c>
      <c r="T832" s="104" t="s">
        <v>3861</v>
      </c>
      <c r="U832" s="104" t="s">
        <v>966</v>
      </c>
      <c r="V832" s="104" t="s">
        <v>806</v>
      </c>
      <c r="W832" s="107"/>
      <c r="X832" s="107" t="s">
        <v>3250</v>
      </c>
      <c r="Y832" s="106"/>
      <c r="Z832" s="524" t="s">
        <v>3252</v>
      </c>
      <c r="AA832" s="479" t="s">
        <v>3253</v>
      </c>
      <c r="AB832" s="103"/>
      <c r="AC832" s="108">
        <v>2023</v>
      </c>
      <c r="AD832" s="108" t="s">
        <v>3734</v>
      </c>
    </row>
    <row r="833" spans="1:30" x14ac:dyDescent="0.2">
      <c r="A833" s="35" t="s">
        <v>70</v>
      </c>
      <c r="B833" s="673">
        <v>8481613</v>
      </c>
      <c r="C833" s="374">
        <v>3086126733401</v>
      </c>
      <c r="D833" s="104" t="s">
        <v>975</v>
      </c>
      <c r="E833" s="104" t="s">
        <v>84</v>
      </c>
      <c r="F833" s="104"/>
      <c r="G833" s="104"/>
      <c r="H833" s="104" t="str">
        <f t="shared" si="25"/>
        <v>8481613</v>
      </c>
      <c r="I833" s="731" t="s">
        <v>4416</v>
      </c>
      <c r="J833" s="104" t="s">
        <v>123</v>
      </c>
      <c r="K833" s="104">
        <v>10</v>
      </c>
      <c r="L833" s="104">
        <v>12</v>
      </c>
      <c r="M833" s="104">
        <v>1</v>
      </c>
      <c r="N833" s="104" t="s">
        <v>802</v>
      </c>
      <c r="O833" s="592">
        <v>17.04</v>
      </c>
      <c r="P833" s="592">
        <v>17.809999999999999</v>
      </c>
      <c r="Q833" s="578">
        <f t="shared" si="26"/>
        <v>4.5187793427230005E-2</v>
      </c>
      <c r="R833" s="104" t="s">
        <v>803</v>
      </c>
      <c r="S833" s="104" t="s">
        <v>882</v>
      </c>
      <c r="T833" s="104" t="s">
        <v>3862</v>
      </c>
      <c r="U833" s="104" t="s">
        <v>976</v>
      </c>
      <c r="V833" s="104" t="s">
        <v>806</v>
      </c>
      <c r="W833" s="107"/>
      <c r="X833" s="107" t="s">
        <v>3250</v>
      </c>
      <c r="Y833" s="106"/>
      <c r="Z833" s="524" t="s">
        <v>3252</v>
      </c>
      <c r="AA833" s="479" t="s">
        <v>3253</v>
      </c>
      <c r="AB833" s="103" t="s">
        <v>977</v>
      </c>
      <c r="AC833" s="108">
        <v>2023</v>
      </c>
      <c r="AD833" s="108" t="s">
        <v>3827</v>
      </c>
    </row>
    <row r="834" spans="1:30" x14ac:dyDescent="0.2">
      <c r="A834" s="35" t="s">
        <v>70</v>
      </c>
      <c r="B834" s="673">
        <v>8481642</v>
      </c>
      <c r="C834" s="374">
        <v>3086126726489</v>
      </c>
      <c r="D834" s="104" t="s">
        <v>979</v>
      </c>
      <c r="E834" s="104" t="s">
        <v>84</v>
      </c>
      <c r="F834" s="104"/>
      <c r="G834" s="104"/>
      <c r="H834" s="104" t="str">
        <f t="shared" si="25"/>
        <v>8481642</v>
      </c>
      <c r="I834" s="731" t="s">
        <v>4416</v>
      </c>
      <c r="J834" s="104" t="s">
        <v>123</v>
      </c>
      <c r="K834" s="104">
        <v>3</v>
      </c>
      <c r="L834" s="104">
        <v>10</v>
      </c>
      <c r="M834" s="104">
        <v>10</v>
      </c>
      <c r="N834" s="104" t="s">
        <v>39</v>
      </c>
      <c r="O834" s="592">
        <v>4.8499999999999996</v>
      </c>
      <c r="P834" s="592">
        <v>5.21</v>
      </c>
      <c r="Q834" s="578">
        <f t="shared" si="26"/>
        <v>7.4226804123711521E-2</v>
      </c>
      <c r="R834" s="104" t="s">
        <v>803</v>
      </c>
      <c r="S834" s="104" t="s">
        <v>882</v>
      </c>
      <c r="T834" s="104" t="s">
        <v>3862</v>
      </c>
      <c r="U834" s="104" t="s">
        <v>976</v>
      </c>
      <c r="V834" s="104" t="s">
        <v>806</v>
      </c>
      <c r="W834" s="107"/>
      <c r="X834" s="107" t="s">
        <v>3250</v>
      </c>
      <c r="Y834" s="106"/>
      <c r="Z834" s="524" t="s">
        <v>3252</v>
      </c>
      <c r="AA834" s="479" t="s">
        <v>3253</v>
      </c>
      <c r="AB834" s="103"/>
      <c r="AC834" s="108">
        <v>2023</v>
      </c>
      <c r="AD834" s="108" t="s">
        <v>3847</v>
      </c>
    </row>
    <row r="835" spans="1:30" x14ac:dyDescent="0.2">
      <c r="A835" s="35" t="s">
        <v>70</v>
      </c>
      <c r="B835" s="673">
        <v>895951</v>
      </c>
      <c r="C835" s="375">
        <v>3086123277359</v>
      </c>
      <c r="D835" s="98" t="s">
        <v>825</v>
      </c>
      <c r="E835" s="98" t="s">
        <v>30</v>
      </c>
      <c r="F835" s="98"/>
      <c r="G835" s="98"/>
      <c r="H835" s="98" t="str">
        <f t="shared" si="25"/>
        <v>895951</v>
      </c>
      <c r="I835" s="733" t="s">
        <v>4416</v>
      </c>
      <c r="J835" s="98" t="s">
        <v>31</v>
      </c>
      <c r="K835" s="98">
        <v>20</v>
      </c>
      <c r="L835" s="98">
        <v>8</v>
      </c>
      <c r="M835" s="98">
        <v>1</v>
      </c>
      <c r="N835" s="98" t="s">
        <v>474</v>
      </c>
      <c r="O835" s="593">
        <v>32.369999999999997</v>
      </c>
      <c r="P835" s="593">
        <v>33.31</v>
      </c>
      <c r="Q835" s="579">
        <f t="shared" si="26"/>
        <v>2.9039233858511038E-2</v>
      </c>
      <c r="R835" s="98" t="s">
        <v>803</v>
      </c>
      <c r="S835" s="98" t="s">
        <v>826</v>
      </c>
      <c r="T835" s="98" t="s">
        <v>3546</v>
      </c>
      <c r="U835" s="98" t="s">
        <v>827</v>
      </c>
      <c r="V835" s="98" t="s">
        <v>806</v>
      </c>
      <c r="W835" s="101"/>
      <c r="X835" s="101" t="s">
        <v>3250</v>
      </c>
      <c r="Y835" s="100"/>
      <c r="Z835" s="525" t="s">
        <v>3252</v>
      </c>
      <c r="AA835" s="480" t="s">
        <v>3253</v>
      </c>
      <c r="AB835" s="97" t="s">
        <v>828</v>
      </c>
      <c r="AC835" s="102">
        <v>2050</v>
      </c>
      <c r="AD835" s="102" t="s">
        <v>3563</v>
      </c>
    </row>
    <row r="836" spans="1:30" x14ac:dyDescent="0.2">
      <c r="A836" s="35" t="s">
        <v>70</v>
      </c>
      <c r="B836" s="673">
        <v>997199</v>
      </c>
      <c r="C836" s="375">
        <v>3086123640108</v>
      </c>
      <c r="D836" s="98" t="s">
        <v>830</v>
      </c>
      <c r="E836" s="98" t="s">
        <v>84</v>
      </c>
      <c r="F836" s="436" t="s">
        <v>3261</v>
      </c>
      <c r="G836" s="404" t="s">
        <v>88</v>
      </c>
      <c r="H836" s="404" t="str">
        <f t="shared" si="25"/>
        <v>997199</v>
      </c>
      <c r="I836" s="734" t="s">
        <v>4416</v>
      </c>
      <c r="J836" s="98" t="s">
        <v>123</v>
      </c>
      <c r="K836" s="98">
        <v>40</v>
      </c>
      <c r="L836" s="98">
        <v>1</v>
      </c>
      <c r="M836" s="98">
        <v>1</v>
      </c>
      <c r="N836" s="98" t="s">
        <v>124</v>
      </c>
      <c r="O836" s="593">
        <v>86.33</v>
      </c>
      <c r="P836" s="593">
        <v>88.85</v>
      </c>
      <c r="Q836" s="579">
        <f t="shared" si="26"/>
        <v>2.9190316228425717E-2</v>
      </c>
      <c r="R836" s="98" t="s">
        <v>803</v>
      </c>
      <c r="S836" s="98" t="s">
        <v>826</v>
      </c>
      <c r="T836" s="98" t="s">
        <v>3546</v>
      </c>
      <c r="U836" s="98" t="s">
        <v>827</v>
      </c>
      <c r="V836" s="98" t="s">
        <v>806</v>
      </c>
      <c r="W836" s="101"/>
      <c r="X836" s="101" t="s">
        <v>3250</v>
      </c>
      <c r="Y836" s="100"/>
      <c r="Z836" s="525" t="s">
        <v>3252</v>
      </c>
      <c r="AA836" s="480" t="s">
        <v>3253</v>
      </c>
      <c r="AB836" s="97"/>
      <c r="AC836" s="102">
        <v>2023</v>
      </c>
      <c r="AD836" s="102" t="s">
        <v>3734</v>
      </c>
    </row>
    <row r="837" spans="1:30" x14ac:dyDescent="0.2">
      <c r="A837" s="35" t="s">
        <v>70</v>
      </c>
      <c r="B837" s="673">
        <v>8290352</v>
      </c>
      <c r="C837" s="375">
        <v>3086126644530</v>
      </c>
      <c r="D837" s="98" t="s">
        <v>832</v>
      </c>
      <c r="E837" s="98" t="s">
        <v>30</v>
      </c>
      <c r="F837" s="98"/>
      <c r="G837" s="98"/>
      <c r="H837" s="98" t="str">
        <f t="shared" ref="H837:H900" si="27">+TEXT(B837,"0")</f>
        <v>8290352</v>
      </c>
      <c r="I837" s="733" t="s">
        <v>4416</v>
      </c>
      <c r="J837" s="98" t="s">
        <v>31</v>
      </c>
      <c r="K837" s="98">
        <v>10</v>
      </c>
      <c r="L837" s="98">
        <v>12</v>
      </c>
      <c r="M837" s="98">
        <v>1</v>
      </c>
      <c r="N837" s="98" t="s">
        <v>802</v>
      </c>
      <c r="O837" s="593">
        <v>21.58</v>
      </c>
      <c r="P837" s="593">
        <v>22.2</v>
      </c>
      <c r="Q837" s="579">
        <f t="shared" si="26"/>
        <v>2.8730305838739589E-2</v>
      </c>
      <c r="R837" s="98" t="s">
        <v>803</v>
      </c>
      <c r="S837" s="98" t="s">
        <v>826</v>
      </c>
      <c r="T837" s="98" t="s">
        <v>3546</v>
      </c>
      <c r="U837" s="98" t="s">
        <v>827</v>
      </c>
      <c r="V837" s="98" t="s">
        <v>806</v>
      </c>
      <c r="W837" s="101"/>
      <c r="X837" s="101" t="s">
        <v>3250</v>
      </c>
      <c r="Y837" s="100"/>
      <c r="Z837" s="525" t="s">
        <v>3252</v>
      </c>
      <c r="AA837" s="480" t="s">
        <v>3253</v>
      </c>
      <c r="AB837" s="97" t="s">
        <v>828</v>
      </c>
      <c r="AC837" s="102">
        <v>2050</v>
      </c>
      <c r="AD837" s="102" t="s">
        <v>3563</v>
      </c>
    </row>
    <row r="838" spans="1:30" x14ac:dyDescent="0.2">
      <c r="A838" s="35" t="s">
        <v>3238</v>
      </c>
      <c r="B838" s="673">
        <v>8290353</v>
      </c>
      <c r="C838" s="375">
        <v>3086126644530</v>
      </c>
      <c r="D838" s="98" t="s">
        <v>833</v>
      </c>
      <c r="E838" s="98" t="s">
        <v>84</v>
      </c>
      <c r="F838" s="98" t="s">
        <v>3261</v>
      </c>
      <c r="G838" s="98"/>
      <c r="H838" s="98" t="str">
        <f t="shared" si="27"/>
        <v>8290353</v>
      </c>
      <c r="I838" s="733" t="s">
        <v>4416</v>
      </c>
      <c r="J838" s="98" t="s">
        <v>31</v>
      </c>
      <c r="K838" s="98">
        <v>10</v>
      </c>
      <c r="L838" s="98">
        <v>12</v>
      </c>
      <c r="M838" s="98">
        <v>1</v>
      </c>
      <c r="N838" s="98" t="s">
        <v>802</v>
      </c>
      <c r="O838" s="593">
        <v>21.58</v>
      </c>
      <c r="P838" s="593">
        <v>22.2</v>
      </c>
      <c r="Q838" s="579">
        <f t="shared" si="26"/>
        <v>2.8730305838739589E-2</v>
      </c>
      <c r="R838" s="98" t="s">
        <v>803</v>
      </c>
      <c r="S838" s="98" t="s">
        <v>826</v>
      </c>
      <c r="T838" s="98" t="s">
        <v>3546</v>
      </c>
      <c r="U838" s="98" t="s">
        <v>827</v>
      </c>
      <c r="V838" s="98" t="s">
        <v>806</v>
      </c>
      <c r="W838" s="101"/>
      <c r="X838" s="101" t="s">
        <v>3250</v>
      </c>
      <c r="Y838" s="100"/>
      <c r="Z838" s="525" t="s">
        <v>3252</v>
      </c>
      <c r="AA838" s="480" t="s">
        <v>3253</v>
      </c>
      <c r="AB838" s="97" t="s">
        <v>828</v>
      </c>
      <c r="AC838" s="102">
        <v>2050</v>
      </c>
      <c r="AD838" s="102" t="s">
        <v>3563</v>
      </c>
    </row>
    <row r="839" spans="1:30" x14ac:dyDescent="0.2">
      <c r="A839" s="35" t="s">
        <v>70</v>
      </c>
      <c r="B839" s="673">
        <v>8395492</v>
      </c>
      <c r="C839" s="375">
        <v>3086126698229</v>
      </c>
      <c r="D839" s="98" t="s">
        <v>835</v>
      </c>
      <c r="E839" s="98" t="s">
        <v>30</v>
      </c>
      <c r="F839" s="98"/>
      <c r="G839" s="98"/>
      <c r="H839" s="98" t="str">
        <f t="shared" si="27"/>
        <v>8395492</v>
      </c>
      <c r="I839" s="733" t="s">
        <v>4416</v>
      </c>
      <c r="J839" s="98" t="s">
        <v>31</v>
      </c>
      <c r="K839" s="98">
        <v>3</v>
      </c>
      <c r="L839" s="98">
        <v>10</v>
      </c>
      <c r="M839" s="98">
        <v>10</v>
      </c>
      <c r="N839" s="98" t="s">
        <v>39</v>
      </c>
      <c r="O839" s="593">
        <v>6.74</v>
      </c>
      <c r="P839" s="593">
        <v>7.25</v>
      </c>
      <c r="Q839" s="579">
        <f t="shared" si="26"/>
        <v>7.5667655786350041E-2</v>
      </c>
      <c r="R839" s="98" t="s">
        <v>803</v>
      </c>
      <c r="S839" s="98" t="s">
        <v>826</v>
      </c>
      <c r="T839" s="98" t="s">
        <v>3546</v>
      </c>
      <c r="U839" s="98" t="s">
        <v>827</v>
      </c>
      <c r="V839" s="98" t="s">
        <v>806</v>
      </c>
      <c r="W839" s="101"/>
      <c r="X839" s="101" t="s">
        <v>3250</v>
      </c>
      <c r="Y839" s="100"/>
      <c r="Z839" s="525" t="s">
        <v>3252</v>
      </c>
      <c r="AA839" s="480" t="s">
        <v>3253</v>
      </c>
      <c r="AB839" s="97"/>
      <c r="AC839" s="102">
        <v>2050</v>
      </c>
      <c r="AD839" s="102" t="s">
        <v>3563</v>
      </c>
    </row>
    <row r="840" spans="1:30" x14ac:dyDescent="0.2">
      <c r="A840" s="35" t="s">
        <v>70</v>
      </c>
      <c r="B840" s="673">
        <v>890619</v>
      </c>
      <c r="C840" s="375">
        <v>3086123238961</v>
      </c>
      <c r="D840" s="98" t="s">
        <v>839</v>
      </c>
      <c r="E840" s="98" t="s">
        <v>30</v>
      </c>
      <c r="F840" s="98"/>
      <c r="G840" s="98"/>
      <c r="H840" s="98" t="str">
        <f t="shared" si="27"/>
        <v>890619</v>
      </c>
      <c r="I840" s="733" t="s">
        <v>4416</v>
      </c>
      <c r="J840" s="98" t="s">
        <v>31</v>
      </c>
      <c r="K840" s="98">
        <v>3</v>
      </c>
      <c r="L840" s="98">
        <v>10</v>
      </c>
      <c r="M840" s="98">
        <v>10</v>
      </c>
      <c r="N840" s="98" t="s">
        <v>39</v>
      </c>
      <c r="O840" s="593">
        <v>8.26</v>
      </c>
      <c r="P840" s="593">
        <v>8.8800000000000008</v>
      </c>
      <c r="Q840" s="579">
        <f t="shared" si="26"/>
        <v>7.5060532687651449E-2</v>
      </c>
      <c r="R840" s="98" t="s">
        <v>803</v>
      </c>
      <c r="S840" s="98" t="s">
        <v>826</v>
      </c>
      <c r="T840" s="98" t="s">
        <v>3547</v>
      </c>
      <c r="U840" s="98" t="s">
        <v>840</v>
      </c>
      <c r="V840" s="98" t="s">
        <v>806</v>
      </c>
      <c r="W840" s="101"/>
      <c r="X840" s="101" t="s">
        <v>3250</v>
      </c>
      <c r="Y840" s="100"/>
      <c r="Z840" s="525" t="s">
        <v>3252</v>
      </c>
      <c r="AA840" s="480" t="s">
        <v>3253</v>
      </c>
      <c r="AB840" s="97"/>
      <c r="AC840" s="102">
        <v>2050</v>
      </c>
      <c r="AD840" s="102" t="s">
        <v>3563</v>
      </c>
    </row>
    <row r="841" spans="1:30" x14ac:dyDescent="0.2">
      <c r="A841" s="35" t="s">
        <v>70</v>
      </c>
      <c r="B841" s="673">
        <v>935587</v>
      </c>
      <c r="C841" s="375">
        <v>3086123424388</v>
      </c>
      <c r="D841" s="98" t="s">
        <v>842</v>
      </c>
      <c r="E841" s="98" t="s">
        <v>30</v>
      </c>
      <c r="F841" s="98"/>
      <c r="G841" s="98"/>
      <c r="H841" s="98" t="str">
        <f t="shared" si="27"/>
        <v>935587</v>
      </c>
      <c r="I841" s="733" t="s">
        <v>4416</v>
      </c>
      <c r="J841" s="98" t="s">
        <v>31</v>
      </c>
      <c r="K841" s="98">
        <v>20</v>
      </c>
      <c r="L841" s="98">
        <v>8</v>
      </c>
      <c r="M841" s="98">
        <v>1</v>
      </c>
      <c r="N841" s="98" t="s">
        <v>474</v>
      </c>
      <c r="O841" s="593">
        <v>40.950000000000003</v>
      </c>
      <c r="P841" s="593">
        <v>42.14</v>
      </c>
      <c r="Q841" s="579">
        <f t="shared" si="26"/>
        <v>2.9059829059828957E-2</v>
      </c>
      <c r="R841" s="98" t="s">
        <v>803</v>
      </c>
      <c r="S841" s="98" t="s">
        <v>826</v>
      </c>
      <c r="T841" s="98" t="s">
        <v>3547</v>
      </c>
      <c r="U841" s="98" t="s">
        <v>840</v>
      </c>
      <c r="V841" s="98" t="s">
        <v>806</v>
      </c>
      <c r="W841" s="101"/>
      <c r="X841" s="101" t="s">
        <v>3250</v>
      </c>
      <c r="Y841" s="100"/>
      <c r="Z841" s="525" t="s">
        <v>3252</v>
      </c>
      <c r="AA841" s="480" t="s">
        <v>3253</v>
      </c>
      <c r="AB841" s="97" t="s">
        <v>843</v>
      </c>
      <c r="AC841" s="102">
        <v>2050</v>
      </c>
      <c r="AD841" s="102" t="s">
        <v>3563</v>
      </c>
    </row>
    <row r="842" spans="1:30" x14ac:dyDescent="0.2">
      <c r="A842" s="35" t="s">
        <v>70</v>
      </c>
      <c r="B842" s="673">
        <v>997200</v>
      </c>
      <c r="C842" s="375">
        <v>3086123640115</v>
      </c>
      <c r="D842" s="98" t="s">
        <v>845</v>
      </c>
      <c r="E842" s="98" t="s">
        <v>30</v>
      </c>
      <c r="F842" s="98"/>
      <c r="G842" s="98"/>
      <c r="H842" s="98" t="str">
        <f t="shared" si="27"/>
        <v>997200</v>
      </c>
      <c r="I842" s="733" t="s">
        <v>4416</v>
      </c>
      <c r="J842" s="98" t="s">
        <v>123</v>
      </c>
      <c r="K842" s="98">
        <v>40</v>
      </c>
      <c r="L842" s="98">
        <v>1</v>
      </c>
      <c r="M842" s="98">
        <v>1</v>
      </c>
      <c r="N842" s="98" t="s">
        <v>124</v>
      </c>
      <c r="O842" s="593">
        <v>109.21</v>
      </c>
      <c r="P842" s="593">
        <v>112.39</v>
      </c>
      <c r="Q842" s="579">
        <f t="shared" si="26"/>
        <v>2.9118212617892159E-2</v>
      </c>
      <c r="R842" s="98" t="s">
        <v>803</v>
      </c>
      <c r="S842" s="98" t="s">
        <v>826</v>
      </c>
      <c r="T842" s="98" t="s">
        <v>3547</v>
      </c>
      <c r="U842" s="98" t="s">
        <v>840</v>
      </c>
      <c r="V842" s="98" t="s">
        <v>806</v>
      </c>
      <c r="W842" s="101"/>
      <c r="X842" s="101" t="s">
        <v>3250</v>
      </c>
      <c r="Y842" s="100"/>
      <c r="Z842" s="525" t="s">
        <v>3252</v>
      </c>
      <c r="AA842" s="480" t="s">
        <v>3253</v>
      </c>
      <c r="AB842" s="97"/>
      <c r="AC842" s="102">
        <v>2050</v>
      </c>
      <c r="AD842" s="102" t="s">
        <v>3563</v>
      </c>
    </row>
    <row r="843" spans="1:30" x14ac:dyDescent="0.2">
      <c r="A843" s="35" t="s">
        <v>70</v>
      </c>
      <c r="B843" s="673">
        <v>8207892</v>
      </c>
      <c r="C843" s="375">
        <v>70330510364</v>
      </c>
      <c r="D843" s="98" t="s">
        <v>847</v>
      </c>
      <c r="E843" s="98" t="s">
        <v>30</v>
      </c>
      <c r="F843" s="98"/>
      <c r="G843" s="98"/>
      <c r="H843" s="98" t="str">
        <f t="shared" si="27"/>
        <v>8207892</v>
      </c>
      <c r="I843" s="733" t="s">
        <v>4416</v>
      </c>
      <c r="J843" s="98" t="s">
        <v>31</v>
      </c>
      <c r="K843" s="98">
        <v>10</v>
      </c>
      <c r="L843" s="98">
        <v>20</v>
      </c>
      <c r="M843" s="98">
        <v>1</v>
      </c>
      <c r="N843" s="98" t="s">
        <v>802</v>
      </c>
      <c r="O843" s="593">
        <v>27.3</v>
      </c>
      <c r="P843" s="593">
        <v>28.09</v>
      </c>
      <c r="Q843" s="579">
        <f t="shared" si="26"/>
        <v>2.8937728937728835E-2</v>
      </c>
      <c r="R843" s="98" t="s">
        <v>803</v>
      </c>
      <c r="S843" s="98" t="s">
        <v>826</v>
      </c>
      <c r="T843" s="98" t="s">
        <v>3547</v>
      </c>
      <c r="U843" s="98" t="s">
        <v>840</v>
      </c>
      <c r="V843" s="98" t="s">
        <v>806</v>
      </c>
      <c r="W843" s="101"/>
      <c r="X843" s="101" t="s">
        <v>3250</v>
      </c>
      <c r="Y843" s="100"/>
      <c r="Z843" s="525" t="s">
        <v>3252</v>
      </c>
      <c r="AA843" s="480" t="s">
        <v>3253</v>
      </c>
      <c r="AB843" s="97" t="s">
        <v>843</v>
      </c>
      <c r="AC843" s="102">
        <v>2050</v>
      </c>
      <c r="AD843" s="102" t="s">
        <v>3563</v>
      </c>
    </row>
    <row r="844" spans="1:30" x14ac:dyDescent="0.2">
      <c r="A844" s="35" t="s">
        <v>70</v>
      </c>
      <c r="B844" s="673">
        <v>8221362</v>
      </c>
      <c r="C844" s="375">
        <v>70330510364</v>
      </c>
      <c r="D844" s="98" t="s">
        <v>852</v>
      </c>
      <c r="E844" s="98" t="s">
        <v>84</v>
      </c>
      <c r="F844" s="98"/>
      <c r="G844" s="98"/>
      <c r="H844" s="98" t="str">
        <f t="shared" si="27"/>
        <v>8221362</v>
      </c>
      <c r="I844" s="733" t="s">
        <v>4416</v>
      </c>
      <c r="J844" s="98" t="s">
        <v>31</v>
      </c>
      <c r="K844" s="98">
        <v>10</v>
      </c>
      <c r="L844" s="98">
        <v>20</v>
      </c>
      <c r="M844" s="98">
        <v>1</v>
      </c>
      <c r="N844" s="98" t="s">
        <v>802</v>
      </c>
      <c r="O844" s="593">
        <v>27.3</v>
      </c>
      <c r="P844" s="593">
        <v>28.09</v>
      </c>
      <c r="Q844" s="579">
        <f t="shared" si="26"/>
        <v>2.8937728937728835E-2</v>
      </c>
      <c r="R844" s="98" t="s">
        <v>803</v>
      </c>
      <c r="S844" s="98" t="s">
        <v>826</v>
      </c>
      <c r="T844" s="98" t="s">
        <v>3547</v>
      </c>
      <c r="U844" s="98" t="s">
        <v>840</v>
      </c>
      <c r="V844" s="98" t="s">
        <v>806</v>
      </c>
      <c r="W844" s="101"/>
      <c r="X844" s="101" t="s">
        <v>3250</v>
      </c>
      <c r="Y844" s="100"/>
      <c r="Z844" s="525" t="s">
        <v>3252</v>
      </c>
      <c r="AA844" s="480" t="s">
        <v>3253</v>
      </c>
      <c r="AB844" s="97" t="s">
        <v>843</v>
      </c>
      <c r="AC844" s="102">
        <v>2050</v>
      </c>
      <c r="AD844" s="102" t="s">
        <v>3563</v>
      </c>
    </row>
    <row r="845" spans="1:30" x14ac:dyDescent="0.2">
      <c r="A845" s="35" t="s">
        <v>70</v>
      </c>
      <c r="B845" s="673">
        <v>8207901</v>
      </c>
      <c r="C845" s="375">
        <v>70330510340</v>
      </c>
      <c r="D845" s="98" t="s">
        <v>849</v>
      </c>
      <c r="E845" s="98" t="s">
        <v>30</v>
      </c>
      <c r="F845" s="98"/>
      <c r="G845" s="98"/>
      <c r="H845" s="98" t="str">
        <f t="shared" si="27"/>
        <v>8207901</v>
      </c>
      <c r="I845" s="733" t="s">
        <v>4416</v>
      </c>
      <c r="J845" s="98" t="s">
        <v>31</v>
      </c>
      <c r="K845" s="98">
        <v>1</v>
      </c>
      <c r="L845" s="98">
        <v>10</v>
      </c>
      <c r="M845" s="98">
        <v>10</v>
      </c>
      <c r="N845" s="98" t="s">
        <v>32</v>
      </c>
      <c r="O845" s="593">
        <v>4.05</v>
      </c>
      <c r="P845" s="593">
        <v>4.3499999999999996</v>
      </c>
      <c r="Q845" s="579">
        <f t="shared" si="26"/>
        <v>7.4074074074073959E-2</v>
      </c>
      <c r="R845" s="98" t="s">
        <v>803</v>
      </c>
      <c r="S845" s="98" t="s">
        <v>826</v>
      </c>
      <c r="T845" s="98" t="s">
        <v>3547</v>
      </c>
      <c r="U845" s="98" t="s">
        <v>840</v>
      </c>
      <c r="V845" s="98" t="s">
        <v>806</v>
      </c>
      <c r="W845" s="101"/>
      <c r="X845" s="101" t="s">
        <v>3250</v>
      </c>
      <c r="Y845" s="100"/>
      <c r="Z845" s="525" t="s">
        <v>3252</v>
      </c>
      <c r="AA845" s="480" t="s">
        <v>3253</v>
      </c>
      <c r="AB845" s="97"/>
      <c r="AC845" s="102">
        <v>2050</v>
      </c>
      <c r="AD845" s="102" t="s">
        <v>3563</v>
      </c>
    </row>
    <row r="846" spans="1:30" x14ac:dyDescent="0.2">
      <c r="A846" s="35" t="s">
        <v>70</v>
      </c>
      <c r="B846" s="673">
        <v>8207912</v>
      </c>
      <c r="C846" s="375">
        <v>70330510357</v>
      </c>
      <c r="D846" s="98" t="s">
        <v>851</v>
      </c>
      <c r="E846" s="98" t="s">
        <v>30</v>
      </c>
      <c r="F846" s="98"/>
      <c r="G846" s="98"/>
      <c r="H846" s="98" t="str">
        <f t="shared" si="27"/>
        <v>8207912</v>
      </c>
      <c r="I846" s="733" t="s">
        <v>4416</v>
      </c>
      <c r="J846" s="98" t="s">
        <v>31</v>
      </c>
      <c r="K846" s="98">
        <v>2</v>
      </c>
      <c r="L846" s="98">
        <v>10</v>
      </c>
      <c r="M846" s="98">
        <v>10</v>
      </c>
      <c r="N846" s="98" t="s">
        <v>96</v>
      </c>
      <c r="O846" s="593">
        <v>7.67</v>
      </c>
      <c r="P846" s="593">
        <v>8.25</v>
      </c>
      <c r="Q846" s="579">
        <f t="shared" ref="Q846:Q909" si="28">P846/O846-1</f>
        <v>7.5619295958279098E-2</v>
      </c>
      <c r="R846" s="98" t="s">
        <v>803</v>
      </c>
      <c r="S846" s="98" t="s">
        <v>826</v>
      </c>
      <c r="T846" s="98" t="s">
        <v>3547</v>
      </c>
      <c r="U846" s="98" t="s">
        <v>840</v>
      </c>
      <c r="V846" s="98" t="s">
        <v>806</v>
      </c>
      <c r="W846" s="101"/>
      <c r="X846" s="101" t="s">
        <v>3250</v>
      </c>
      <c r="Y846" s="100"/>
      <c r="Z846" s="525" t="s">
        <v>3252</v>
      </c>
      <c r="AA846" s="480" t="s">
        <v>3253</v>
      </c>
      <c r="AB846" s="97"/>
      <c r="AC846" s="102">
        <v>2050</v>
      </c>
      <c r="AD846" s="102" t="s">
        <v>3563</v>
      </c>
    </row>
    <row r="847" spans="1:30" x14ac:dyDescent="0.2">
      <c r="A847" s="35" t="s">
        <v>70</v>
      </c>
      <c r="B847" s="673">
        <v>897178</v>
      </c>
      <c r="C847" s="375">
        <v>3086123286849</v>
      </c>
      <c r="D847" s="98" t="s">
        <v>854</v>
      </c>
      <c r="E847" s="98" t="s">
        <v>84</v>
      </c>
      <c r="F847" s="436" t="s">
        <v>3261</v>
      </c>
      <c r="G847" s="404" t="s">
        <v>88</v>
      </c>
      <c r="H847" s="404" t="str">
        <f t="shared" si="27"/>
        <v>897178</v>
      </c>
      <c r="I847" s="734" t="s">
        <v>4416</v>
      </c>
      <c r="J847" s="98" t="s">
        <v>31</v>
      </c>
      <c r="K847" s="98">
        <v>6</v>
      </c>
      <c r="L847" s="98">
        <v>48</v>
      </c>
      <c r="M847" s="98">
        <v>1</v>
      </c>
      <c r="N847" s="98" t="s">
        <v>106</v>
      </c>
      <c r="O847" s="593">
        <v>13.58</v>
      </c>
      <c r="P847" s="593">
        <v>14.39</v>
      </c>
      <c r="Q847" s="579">
        <f t="shared" si="28"/>
        <v>5.9646539027982337E-2</v>
      </c>
      <c r="R847" s="98" t="s">
        <v>350</v>
      </c>
      <c r="S847" s="98" t="s">
        <v>351</v>
      </c>
      <c r="T847" s="98" t="s">
        <v>3863</v>
      </c>
      <c r="U847" s="98" t="s">
        <v>855</v>
      </c>
      <c r="V847" s="98" t="s">
        <v>806</v>
      </c>
      <c r="W847" s="101"/>
      <c r="X847" s="101" t="s">
        <v>3250</v>
      </c>
      <c r="Y847" s="100"/>
      <c r="Z847" s="525" t="s">
        <v>3252</v>
      </c>
      <c r="AA847" s="480" t="s">
        <v>3253</v>
      </c>
      <c r="AB847" s="97" t="s">
        <v>856</v>
      </c>
      <c r="AC847" s="102">
        <v>2023</v>
      </c>
      <c r="AD847" s="102" t="s">
        <v>3734</v>
      </c>
    </row>
    <row r="848" spans="1:30" x14ac:dyDescent="0.2">
      <c r="A848" s="35" t="s">
        <v>70</v>
      </c>
      <c r="B848" s="673">
        <v>8221351</v>
      </c>
      <c r="C848" s="375">
        <v>70330512085</v>
      </c>
      <c r="D848" s="98" t="s">
        <v>873</v>
      </c>
      <c r="E848" s="98" t="s">
        <v>84</v>
      </c>
      <c r="F848" s="98" t="s">
        <v>3261</v>
      </c>
      <c r="G848" s="98"/>
      <c r="H848" s="98" t="str">
        <f t="shared" si="27"/>
        <v>8221351</v>
      </c>
      <c r="I848" s="733" t="s">
        <v>4416</v>
      </c>
      <c r="J848" s="98" t="s">
        <v>31</v>
      </c>
      <c r="K848" s="98">
        <v>10</v>
      </c>
      <c r="L848" s="98">
        <v>12</v>
      </c>
      <c r="M848" s="98">
        <v>1</v>
      </c>
      <c r="N848" s="98" t="s">
        <v>802</v>
      </c>
      <c r="O848" s="593">
        <v>19.510000000000002</v>
      </c>
      <c r="P848" s="593">
        <v>20.07</v>
      </c>
      <c r="Q848" s="579">
        <f t="shared" si="28"/>
        <v>2.8703229113275164E-2</v>
      </c>
      <c r="R848" s="98" t="s">
        <v>803</v>
      </c>
      <c r="S848" s="98" t="s">
        <v>826</v>
      </c>
      <c r="T848" s="98" t="s">
        <v>3549</v>
      </c>
      <c r="U848" s="98" t="s">
        <v>859</v>
      </c>
      <c r="V848" s="98" t="s">
        <v>806</v>
      </c>
      <c r="W848" s="101"/>
      <c r="X848" s="101" t="s">
        <v>3548</v>
      </c>
      <c r="Y848" s="100"/>
      <c r="Z848" s="525" t="s">
        <v>3252</v>
      </c>
      <c r="AA848" s="480" t="s">
        <v>3253</v>
      </c>
      <c r="AB848" s="97" t="s">
        <v>860</v>
      </c>
      <c r="AC848" s="102">
        <v>2050</v>
      </c>
      <c r="AD848" s="102" t="s">
        <v>3563</v>
      </c>
    </row>
    <row r="849" spans="1:30" x14ac:dyDescent="0.2">
      <c r="A849" s="35" t="s">
        <v>70</v>
      </c>
      <c r="B849" s="673">
        <v>932564</v>
      </c>
      <c r="C849" s="375">
        <v>70330512085</v>
      </c>
      <c r="D849" s="98" t="s">
        <v>858</v>
      </c>
      <c r="E849" s="98" t="s">
        <v>30</v>
      </c>
      <c r="F849" s="98"/>
      <c r="G849" s="98"/>
      <c r="H849" s="98" t="str">
        <f t="shared" si="27"/>
        <v>932564</v>
      </c>
      <c r="I849" s="733" t="s">
        <v>4416</v>
      </c>
      <c r="J849" s="98" t="s">
        <v>31</v>
      </c>
      <c r="K849" s="98">
        <v>10</v>
      </c>
      <c r="L849" s="98">
        <v>10</v>
      </c>
      <c r="M849" s="98">
        <v>1</v>
      </c>
      <c r="N849" s="98" t="s">
        <v>802</v>
      </c>
      <c r="O849" s="593">
        <v>19.510000000000002</v>
      </c>
      <c r="P849" s="593">
        <v>20.07</v>
      </c>
      <c r="Q849" s="579">
        <f t="shared" si="28"/>
        <v>2.8703229113275164E-2</v>
      </c>
      <c r="R849" s="98" t="s">
        <v>803</v>
      </c>
      <c r="S849" s="98" t="s">
        <v>826</v>
      </c>
      <c r="T849" s="98" t="s">
        <v>3549</v>
      </c>
      <c r="U849" s="98" t="s">
        <v>859</v>
      </c>
      <c r="V849" s="98" t="s">
        <v>806</v>
      </c>
      <c r="W849" s="101"/>
      <c r="X849" s="101" t="s">
        <v>3250</v>
      </c>
      <c r="Y849" s="100"/>
      <c r="Z849" s="525" t="s">
        <v>3252</v>
      </c>
      <c r="AA849" s="480" t="s">
        <v>3253</v>
      </c>
      <c r="AB849" s="97" t="s">
        <v>860</v>
      </c>
      <c r="AC849" s="102">
        <v>2050</v>
      </c>
      <c r="AD849" s="102" t="s">
        <v>3563</v>
      </c>
    </row>
    <row r="850" spans="1:30" x14ac:dyDescent="0.2">
      <c r="A850" s="35" t="s">
        <v>70</v>
      </c>
      <c r="B850" s="673">
        <v>935644</v>
      </c>
      <c r="C850" s="375">
        <v>3086123424951</v>
      </c>
      <c r="D850" s="98" t="s">
        <v>862</v>
      </c>
      <c r="E850" s="98" t="s">
        <v>30</v>
      </c>
      <c r="F850" s="98"/>
      <c r="G850" s="98"/>
      <c r="H850" s="98" t="str">
        <f t="shared" si="27"/>
        <v>935644</v>
      </c>
      <c r="I850" s="733" t="s">
        <v>4416</v>
      </c>
      <c r="J850" s="98" t="s">
        <v>31</v>
      </c>
      <c r="K850" s="98">
        <v>60</v>
      </c>
      <c r="L850" s="98">
        <v>1</v>
      </c>
      <c r="M850" s="98">
        <v>1</v>
      </c>
      <c r="N850" s="98" t="s">
        <v>124</v>
      </c>
      <c r="O850" s="593">
        <v>118.34</v>
      </c>
      <c r="P850" s="593">
        <v>121.77</v>
      </c>
      <c r="Q850" s="579">
        <f t="shared" si="28"/>
        <v>2.8984282575629461E-2</v>
      </c>
      <c r="R850" s="98" t="s">
        <v>803</v>
      </c>
      <c r="S850" s="98" t="s">
        <v>826</v>
      </c>
      <c r="T850" s="98" t="s">
        <v>3549</v>
      </c>
      <c r="U850" s="98" t="s">
        <v>859</v>
      </c>
      <c r="V850" s="98" t="s">
        <v>806</v>
      </c>
      <c r="W850" s="101"/>
      <c r="X850" s="101" t="s">
        <v>3250</v>
      </c>
      <c r="Y850" s="100"/>
      <c r="Z850" s="525" t="s">
        <v>3252</v>
      </c>
      <c r="AA850" s="480" t="s">
        <v>3253</v>
      </c>
      <c r="AB850" s="97" t="s">
        <v>860</v>
      </c>
      <c r="AC850" s="102">
        <v>2050</v>
      </c>
      <c r="AD850" s="102" t="s">
        <v>3563</v>
      </c>
    </row>
    <row r="851" spans="1:30" x14ac:dyDescent="0.2">
      <c r="A851" s="35" t="s">
        <v>70</v>
      </c>
      <c r="B851" s="673">
        <v>964892</v>
      </c>
      <c r="C851" s="375">
        <v>3086123538801</v>
      </c>
      <c r="D851" s="98" t="s">
        <v>866</v>
      </c>
      <c r="E851" s="98" t="s">
        <v>30</v>
      </c>
      <c r="F851" s="98"/>
      <c r="G851" s="98"/>
      <c r="H851" s="98" t="str">
        <f t="shared" si="27"/>
        <v>964892</v>
      </c>
      <c r="I851" s="733" t="s">
        <v>4416</v>
      </c>
      <c r="J851" s="98" t="s">
        <v>252</v>
      </c>
      <c r="K851" s="98">
        <v>36</v>
      </c>
      <c r="L851" s="98">
        <v>1</v>
      </c>
      <c r="M851" s="98">
        <v>1</v>
      </c>
      <c r="N851" s="98" t="s">
        <v>172</v>
      </c>
      <c r="O851" s="593">
        <v>69.36</v>
      </c>
      <c r="P851" s="593">
        <v>74.52</v>
      </c>
      <c r="Q851" s="579">
        <f t="shared" si="28"/>
        <v>7.4394463667819988E-2</v>
      </c>
      <c r="R851" s="98" t="s">
        <v>803</v>
      </c>
      <c r="S851" s="98" t="s">
        <v>826</v>
      </c>
      <c r="T851" s="98" t="s">
        <v>3549</v>
      </c>
      <c r="U851" s="98" t="s">
        <v>859</v>
      </c>
      <c r="V851" s="98" t="s">
        <v>806</v>
      </c>
      <c r="W851" s="101"/>
      <c r="X851" s="101" t="s">
        <v>3250</v>
      </c>
      <c r="Y851" s="100"/>
      <c r="Z851" s="525" t="s">
        <v>3252</v>
      </c>
      <c r="AA851" s="480" t="s">
        <v>3253</v>
      </c>
      <c r="AB851" s="97"/>
      <c r="AC851" s="102">
        <v>2050</v>
      </c>
      <c r="AD851" s="102" t="s">
        <v>3563</v>
      </c>
    </row>
    <row r="852" spans="1:30" x14ac:dyDescent="0.2">
      <c r="A852" s="35" t="s">
        <v>70</v>
      </c>
      <c r="B852" s="673">
        <v>8128704</v>
      </c>
      <c r="C852" s="375">
        <v>70330512061</v>
      </c>
      <c r="D852" s="98" t="s">
        <v>868</v>
      </c>
      <c r="E852" s="98" t="s">
        <v>30</v>
      </c>
      <c r="F852" s="98"/>
      <c r="G852" s="98"/>
      <c r="H852" s="98" t="str">
        <f t="shared" si="27"/>
        <v>8128704</v>
      </c>
      <c r="I852" s="733" t="s">
        <v>4416</v>
      </c>
      <c r="J852" s="98" t="s">
        <v>31</v>
      </c>
      <c r="K852" s="98">
        <v>1</v>
      </c>
      <c r="L852" s="98">
        <v>10</v>
      </c>
      <c r="M852" s="98">
        <v>10</v>
      </c>
      <c r="N852" s="98" t="s">
        <v>32</v>
      </c>
      <c r="O852" s="593">
        <v>2.98</v>
      </c>
      <c r="P852" s="593">
        <v>3.2</v>
      </c>
      <c r="Q852" s="579">
        <f t="shared" si="28"/>
        <v>7.3825503355704702E-2</v>
      </c>
      <c r="R852" s="98" t="s">
        <v>803</v>
      </c>
      <c r="S852" s="98" t="s">
        <v>826</v>
      </c>
      <c r="T852" s="98" t="s">
        <v>3549</v>
      </c>
      <c r="U852" s="98" t="s">
        <v>859</v>
      </c>
      <c r="V852" s="98" t="s">
        <v>806</v>
      </c>
      <c r="W852" s="101"/>
      <c r="X852" s="101" t="s">
        <v>3551</v>
      </c>
      <c r="Y852" s="100"/>
      <c r="Z852" s="525" t="s">
        <v>3252</v>
      </c>
      <c r="AA852" s="480" t="s">
        <v>3253</v>
      </c>
      <c r="AB852" s="97"/>
      <c r="AC852" s="102">
        <v>2050</v>
      </c>
      <c r="AD852" s="102" t="s">
        <v>3563</v>
      </c>
    </row>
    <row r="853" spans="1:30" x14ac:dyDescent="0.2">
      <c r="A853" s="35" t="s">
        <v>70</v>
      </c>
      <c r="B853" s="673">
        <v>8128741</v>
      </c>
      <c r="C853" s="375">
        <v>70330512078</v>
      </c>
      <c r="D853" s="98" t="s">
        <v>870</v>
      </c>
      <c r="E853" s="98" t="s">
        <v>84</v>
      </c>
      <c r="F853" s="98"/>
      <c r="G853" s="98"/>
      <c r="H853" s="98" t="str">
        <f t="shared" si="27"/>
        <v>8128741</v>
      </c>
      <c r="I853" s="733" t="s">
        <v>4416</v>
      </c>
      <c r="J853" s="98" t="s">
        <v>31</v>
      </c>
      <c r="K853" s="98">
        <v>2</v>
      </c>
      <c r="L853" s="98">
        <v>10</v>
      </c>
      <c r="M853" s="98">
        <v>10</v>
      </c>
      <c r="N853" s="98" t="s">
        <v>96</v>
      </c>
      <c r="O853" s="593">
        <v>5.78</v>
      </c>
      <c r="P853" s="593">
        <v>6.21</v>
      </c>
      <c r="Q853" s="579">
        <f t="shared" si="28"/>
        <v>7.4394463667819988E-2</v>
      </c>
      <c r="R853" s="98" t="s">
        <v>803</v>
      </c>
      <c r="S853" s="98" t="s">
        <v>826</v>
      </c>
      <c r="T853" s="98" t="s">
        <v>3549</v>
      </c>
      <c r="U853" s="98" t="s">
        <v>859</v>
      </c>
      <c r="V853" s="98" t="s">
        <v>806</v>
      </c>
      <c r="W853" s="101"/>
      <c r="X853" s="101" t="s">
        <v>3551</v>
      </c>
      <c r="Y853" s="100"/>
      <c r="Z853" s="525" t="s">
        <v>3252</v>
      </c>
      <c r="AA853" s="480" t="s">
        <v>3253</v>
      </c>
      <c r="AB853" s="97"/>
      <c r="AC853" s="102">
        <v>2050</v>
      </c>
      <c r="AD853" s="102" t="s">
        <v>3563</v>
      </c>
    </row>
    <row r="854" spans="1:30" x14ac:dyDescent="0.2">
      <c r="A854" s="35" t="s">
        <v>70</v>
      </c>
      <c r="B854" s="673">
        <v>8129221</v>
      </c>
      <c r="C854" s="375">
        <v>3086126100173</v>
      </c>
      <c r="D854" s="98" t="s">
        <v>872</v>
      </c>
      <c r="E854" s="98" t="s">
        <v>84</v>
      </c>
      <c r="F854" s="98"/>
      <c r="G854" s="98"/>
      <c r="H854" s="98" t="str">
        <f t="shared" si="27"/>
        <v>8129221</v>
      </c>
      <c r="I854" s="733" t="s">
        <v>4416</v>
      </c>
      <c r="J854" s="98" t="s">
        <v>31</v>
      </c>
      <c r="K854" s="98">
        <v>3</v>
      </c>
      <c r="L854" s="98">
        <v>10</v>
      </c>
      <c r="M854" s="98">
        <v>10</v>
      </c>
      <c r="N854" s="98" t="s">
        <v>39</v>
      </c>
      <c r="O854" s="593">
        <v>8.48</v>
      </c>
      <c r="P854" s="593">
        <v>9.1199999999999992</v>
      </c>
      <c r="Q854" s="579">
        <f t="shared" si="28"/>
        <v>7.5471698113207308E-2</v>
      </c>
      <c r="R854" s="98" t="s">
        <v>803</v>
      </c>
      <c r="S854" s="98" t="s">
        <v>826</v>
      </c>
      <c r="T854" s="98" t="s">
        <v>3549</v>
      </c>
      <c r="U854" s="98" t="s">
        <v>859</v>
      </c>
      <c r="V854" s="98" t="s">
        <v>806</v>
      </c>
      <c r="W854" s="101"/>
      <c r="X854" s="101" t="s">
        <v>3548</v>
      </c>
      <c r="Y854" s="100"/>
      <c r="Z854" s="525" t="s">
        <v>3252</v>
      </c>
      <c r="AA854" s="480" t="s">
        <v>3253</v>
      </c>
      <c r="AB854" s="97"/>
      <c r="AC854" s="102">
        <v>2050</v>
      </c>
      <c r="AD854" s="102" t="s">
        <v>3563</v>
      </c>
    </row>
    <row r="855" spans="1:30" x14ac:dyDescent="0.2">
      <c r="A855" s="35" t="s">
        <v>70</v>
      </c>
      <c r="B855" s="673">
        <v>8983742</v>
      </c>
      <c r="C855" s="375">
        <v>3086126615240</v>
      </c>
      <c r="D855" s="98" t="s">
        <v>875</v>
      </c>
      <c r="E855" s="98" t="s">
        <v>30</v>
      </c>
      <c r="F855" s="436" t="s">
        <v>3263</v>
      </c>
      <c r="G855" s="436" t="s">
        <v>3864</v>
      </c>
      <c r="H855" s="436" t="str">
        <f t="shared" si="27"/>
        <v>8983742</v>
      </c>
      <c r="I855" s="735" t="s">
        <v>4416</v>
      </c>
      <c r="J855" s="98" t="s">
        <v>31</v>
      </c>
      <c r="K855" s="98">
        <v>3</v>
      </c>
      <c r="L855" s="98">
        <v>10</v>
      </c>
      <c r="M855" s="98">
        <v>10</v>
      </c>
      <c r="N855" s="98" t="s">
        <v>39</v>
      </c>
      <c r="O855" s="593">
        <v>5.78</v>
      </c>
      <c r="P855" s="593">
        <v>6.21</v>
      </c>
      <c r="Q855" s="579">
        <f t="shared" si="28"/>
        <v>7.4394463667819988E-2</v>
      </c>
      <c r="R855" s="98" t="s">
        <v>803</v>
      </c>
      <c r="S855" s="98" t="s">
        <v>826</v>
      </c>
      <c r="T855" s="98" t="s">
        <v>3549</v>
      </c>
      <c r="U855" s="98" t="s">
        <v>859</v>
      </c>
      <c r="V855" s="98" t="s">
        <v>806</v>
      </c>
      <c r="W855" s="101"/>
      <c r="X855" s="101" t="s">
        <v>3551</v>
      </c>
      <c r="Y855" s="100"/>
      <c r="Z855" s="525" t="s">
        <v>3252</v>
      </c>
      <c r="AA855" s="480" t="s">
        <v>3253</v>
      </c>
      <c r="AB855" s="97"/>
      <c r="AC855" s="102">
        <v>2050</v>
      </c>
      <c r="AD855" s="102" t="s">
        <v>3563</v>
      </c>
    </row>
    <row r="856" spans="1:30" x14ac:dyDescent="0.2">
      <c r="A856" s="35" t="s">
        <v>70</v>
      </c>
      <c r="B856" s="673">
        <v>515522</v>
      </c>
      <c r="C856" s="375">
        <v>3086123730465</v>
      </c>
      <c r="D856" s="98" t="s">
        <v>912</v>
      </c>
      <c r="E856" s="98" t="s">
        <v>30</v>
      </c>
      <c r="F856" s="98" t="s">
        <v>3263</v>
      </c>
      <c r="G856" s="98" t="s">
        <v>3865</v>
      </c>
      <c r="H856" s="98" t="str">
        <f t="shared" si="27"/>
        <v>515522</v>
      </c>
      <c r="I856" s="733" t="s">
        <v>4416</v>
      </c>
      <c r="J856" s="98" t="s">
        <v>31</v>
      </c>
      <c r="K856" s="98">
        <v>3</v>
      </c>
      <c r="L856" s="98">
        <v>10</v>
      </c>
      <c r="M856" s="98">
        <v>10</v>
      </c>
      <c r="N856" s="98" t="s">
        <v>39</v>
      </c>
      <c r="O856" s="593">
        <v>8.99</v>
      </c>
      <c r="P856" s="593">
        <v>9.66</v>
      </c>
      <c r="Q856" s="579">
        <f t="shared" si="28"/>
        <v>7.4527252502780916E-2</v>
      </c>
      <c r="R856" s="98" t="s">
        <v>803</v>
      </c>
      <c r="S856" s="98" t="s">
        <v>826</v>
      </c>
      <c r="T856" s="98" t="s">
        <v>3552</v>
      </c>
      <c r="U856" s="98" t="s">
        <v>908</v>
      </c>
      <c r="V856" s="98" t="s">
        <v>806</v>
      </c>
      <c r="W856" s="101"/>
      <c r="X856" s="101" t="s">
        <v>3548</v>
      </c>
      <c r="Y856" s="100"/>
      <c r="Z856" s="525" t="s">
        <v>3252</v>
      </c>
      <c r="AA856" s="480" t="s">
        <v>3253</v>
      </c>
      <c r="AB856" s="97"/>
      <c r="AC856" s="102">
        <v>2050</v>
      </c>
      <c r="AD856" s="102" t="s">
        <v>3563</v>
      </c>
    </row>
    <row r="857" spans="1:30" x14ac:dyDescent="0.2">
      <c r="A857" s="35" t="s">
        <v>3238</v>
      </c>
      <c r="B857" s="673">
        <v>9291861</v>
      </c>
      <c r="C857" s="375">
        <v>3086123397125</v>
      </c>
      <c r="D857" s="98" t="s">
        <v>877</v>
      </c>
      <c r="E857" s="98" t="s">
        <v>30</v>
      </c>
      <c r="F857" s="98"/>
      <c r="G857" s="98"/>
      <c r="H857" s="98" t="str">
        <f t="shared" si="27"/>
        <v>9291861</v>
      </c>
      <c r="I857" s="733" t="s">
        <v>4416</v>
      </c>
      <c r="J857" s="98" t="s">
        <v>66</v>
      </c>
      <c r="K857" s="98">
        <v>5</v>
      </c>
      <c r="L857" s="98">
        <v>30</v>
      </c>
      <c r="M857" s="98">
        <v>30</v>
      </c>
      <c r="N857" s="98" t="s">
        <v>74</v>
      </c>
      <c r="O857" s="593">
        <v>13.8</v>
      </c>
      <c r="P857" s="593">
        <v>14.84</v>
      </c>
      <c r="Q857" s="579">
        <f t="shared" si="28"/>
        <v>7.5362318840579645E-2</v>
      </c>
      <c r="R857" s="98" t="s">
        <v>803</v>
      </c>
      <c r="S857" s="98" t="s">
        <v>826</v>
      </c>
      <c r="T857" s="98" t="s">
        <v>3549</v>
      </c>
      <c r="U857" s="98" t="s">
        <v>859</v>
      </c>
      <c r="V857" s="98" t="s">
        <v>806</v>
      </c>
      <c r="W857" s="101"/>
      <c r="X857" s="101" t="s">
        <v>3548</v>
      </c>
      <c r="Y857" s="100"/>
      <c r="Z857" s="525" t="s">
        <v>3252</v>
      </c>
      <c r="AA857" s="480" t="s">
        <v>3253</v>
      </c>
      <c r="AB857" s="97"/>
      <c r="AC857" s="102">
        <v>2050</v>
      </c>
      <c r="AD857" s="102" t="s">
        <v>3563</v>
      </c>
    </row>
    <row r="858" spans="1:30" x14ac:dyDescent="0.2">
      <c r="A858" s="35" t="s">
        <v>3238</v>
      </c>
      <c r="B858" s="673">
        <v>9460451</v>
      </c>
      <c r="C858" s="375">
        <v>3086123477292</v>
      </c>
      <c r="D858" s="98" t="s">
        <v>879</v>
      </c>
      <c r="E858" s="98" t="s">
        <v>30</v>
      </c>
      <c r="F858" s="98"/>
      <c r="G858" s="98"/>
      <c r="H858" s="98" t="str">
        <f t="shared" si="27"/>
        <v>9460451</v>
      </c>
      <c r="I858" s="733" t="s">
        <v>4416</v>
      </c>
      <c r="J858" s="98" t="s">
        <v>66</v>
      </c>
      <c r="K858" s="98">
        <v>4</v>
      </c>
      <c r="L858" s="98">
        <v>30</v>
      </c>
      <c r="M858" s="98">
        <v>30</v>
      </c>
      <c r="N858" s="98" t="s">
        <v>277</v>
      </c>
      <c r="O858" s="593">
        <v>8.48</v>
      </c>
      <c r="P858" s="593">
        <v>9.1199999999999992</v>
      </c>
      <c r="Q858" s="579">
        <f t="shared" si="28"/>
        <v>7.5471698113207308E-2</v>
      </c>
      <c r="R858" s="98" t="s">
        <v>803</v>
      </c>
      <c r="S858" s="98" t="s">
        <v>826</v>
      </c>
      <c r="T858" s="98" t="s">
        <v>3549</v>
      </c>
      <c r="U858" s="98" t="s">
        <v>859</v>
      </c>
      <c r="V858" s="98" t="s">
        <v>806</v>
      </c>
      <c r="W858" s="101"/>
      <c r="X858" s="101" t="s">
        <v>3548</v>
      </c>
      <c r="Y858" s="100"/>
      <c r="Z858" s="525" t="s">
        <v>3252</v>
      </c>
      <c r="AA858" s="480" t="s">
        <v>3253</v>
      </c>
      <c r="AB858" s="97"/>
      <c r="AC858" s="102">
        <v>2050</v>
      </c>
      <c r="AD858" s="102" t="s">
        <v>3563</v>
      </c>
    </row>
    <row r="859" spans="1:30" x14ac:dyDescent="0.2">
      <c r="A859" s="35" t="s">
        <v>70</v>
      </c>
      <c r="B859" s="673">
        <v>8104755</v>
      </c>
      <c r="C859" s="375">
        <v>3086126101385</v>
      </c>
      <c r="D859" s="98" t="s">
        <v>899</v>
      </c>
      <c r="E859" s="98" t="s">
        <v>84</v>
      </c>
      <c r="F859" s="98"/>
      <c r="G859" s="98"/>
      <c r="H859" s="98" t="str">
        <f t="shared" si="27"/>
        <v>8104755</v>
      </c>
      <c r="I859" s="733" t="s">
        <v>4416</v>
      </c>
      <c r="J859" s="98" t="s">
        <v>31</v>
      </c>
      <c r="K859" s="98">
        <v>10</v>
      </c>
      <c r="L859" s="98">
        <v>12</v>
      </c>
      <c r="M859" s="98">
        <v>1</v>
      </c>
      <c r="N859" s="98" t="s">
        <v>802</v>
      </c>
      <c r="O859" s="593">
        <v>28.09</v>
      </c>
      <c r="P859" s="593">
        <v>28.9</v>
      </c>
      <c r="Q859" s="579">
        <f t="shared" si="28"/>
        <v>2.8835884656461364E-2</v>
      </c>
      <c r="R859" s="98" t="s">
        <v>803</v>
      </c>
      <c r="S859" s="98" t="s">
        <v>826</v>
      </c>
      <c r="T859" s="98" t="s">
        <v>3553</v>
      </c>
      <c r="U859" s="98" t="s">
        <v>900</v>
      </c>
      <c r="V859" s="98" t="s">
        <v>806</v>
      </c>
      <c r="W859" s="101" t="s">
        <v>3315</v>
      </c>
      <c r="X859" s="101" t="s">
        <v>3250</v>
      </c>
      <c r="Y859" s="100"/>
      <c r="Z859" s="526" t="s">
        <v>3252</v>
      </c>
      <c r="AA859" s="546">
        <v>0.8</v>
      </c>
      <c r="AB859" s="97" t="s">
        <v>901</v>
      </c>
      <c r="AC859" s="102">
        <v>2050</v>
      </c>
      <c r="AD859" s="102" t="s">
        <v>3563</v>
      </c>
    </row>
    <row r="860" spans="1:30" x14ac:dyDescent="0.2">
      <c r="A860" s="35" t="s">
        <v>70</v>
      </c>
      <c r="B860" s="673">
        <v>8104756</v>
      </c>
      <c r="C860" s="375">
        <v>3086126101385</v>
      </c>
      <c r="D860" s="98" t="s">
        <v>902</v>
      </c>
      <c r="E860" s="98" t="s">
        <v>30</v>
      </c>
      <c r="F860" s="98"/>
      <c r="G860" s="98"/>
      <c r="H860" s="98" t="str">
        <f t="shared" si="27"/>
        <v>8104756</v>
      </c>
      <c r="I860" s="733" t="s">
        <v>4416</v>
      </c>
      <c r="J860" s="98" t="s">
        <v>31</v>
      </c>
      <c r="K860" s="98">
        <v>10</v>
      </c>
      <c r="L860" s="98">
        <v>12</v>
      </c>
      <c r="M860" s="98">
        <v>1</v>
      </c>
      <c r="N860" s="98" t="s">
        <v>802</v>
      </c>
      <c r="O860" s="593">
        <v>28.09</v>
      </c>
      <c r="P860" s="593">
        <v>28.9</v>
      </c>
      <c r="Q860" s="579">
        <f t="shared" si="28"/>
        <v>2.8835884656461364E-2</v>
      </c>
      <c r="R860" s="98" t="s">
        <v>803</v>
      </c>
      <c r="S860" s="98" t="s">
        <v>826</v>
      </c>
      <c r="T860" s="98" t="s">
        <v>3553</v>
      </c>
      <c r="U860" s="98" t="s">
        <v>900</v>
      </c>
      <c r="V860" s="98" t="s">
        <v>806</v>
      </c>
      <c r="W860" s="101" t="s">
        <v>3315</v>
      </c>
      <c r="X860" s="101" t="s">
        <v>3250</v>
      </c>
      <c r="Y860" s="100"/>
      <c r="Z860" s="526" t="s">
        <v>3252</v>
      </c>
      <c r="AA860" s="546">
        <v>0.8</v>
      </c>
      <c r="AB860" s="97" t="s">
        <v>903</v>
      </c>
      <c r="AC860" s="102">
        <v>2050</v>
      </c>
      <c r="AD860" s="102" t="s">
        <v>3563</v>
      </c>
    </row>
    <row r="861" spans="1:30" x14ac:dyDescent="0.2">
      <c r="A861" s="35" t="s">
        <v>70</v>
      </c>
      <c r="B861" s="673">
        <v>8680772</v>
      </c>
      <c r="C861" s="375">
        <v>3086126101361</v>
      </c>
      <c r="D861" s="98" t="s">
        <v>905</v>
      </c>
      <c r="E861" s="98" t="s">
        <v>30</v>
      </c>
      <c r="F861" s="98"/>
      <c r="G861" s="98"/>
      <c r="H861" s="98" t="str">
        <f t="shared" si="27"/>
        <v>8680772</v>
      </c>
      <c r="I861" s="733" t="s">
        <v>4416</v>
      </c>
      <c r="J861" s="98" t="s">
        <v>31</v>
      </c>
      <c r="K861" s="98">
        <v>1</v>
      </c>
      <c r="L861" s="98">
        <v>10</v>
      </c>
      <c r="M861" s="98">
        <v>10</v>
      </c>
      <c r="N861" s="98" t="s">
        <v>32</v>
      </c>
      <c r="O861" s="593">
        <v>4.2699999999999996</v>
      </c>
      <c r="P861" s="593">
        <v>4.59</v>
      </c>
      <c r="Q861" s="579">
        <f t="shared" si="28"/>
        <v>7.4941451990632402E-2</v>
      </c>
      <c r="R861" s="98" t="s">
        <v>803</v>
      </c>
      <c r="S861" s="98" t="s">
        <v>826</v>
      </c>
      <c r="T861" s="98" t="s">
        <v>3553</v>
      </c>
      <c r="U861" s="98" t="s">
        <v>900</v>
      </c>
      <c r="V861" s="98" t="s">
        <v>806</v>
      </c>
      <c r="W861" s="101" t="s">
        <v>3315</v>
      </c>
      <c r="X861" s="101" t="s">
        <v>3250</v>
      </c>
      <c r="Y861" s="100"/>
      <c r="Z861" s="526" t="s">
        <v>3252</v>
      </c>
      <c r="AA861" s="546">
        <v>0.8</v>
      </c>
      <c r="AB861" s="97"/>
      <c r="AC861" s="102">
        <v>2050</v>
      </c>
      <c r="AD861" s="102" t="s">
        <v>3563</v>
      </c>
    </row>
    <row r="862" spans="1:30" x14ac:dyDescent="0.2">
      <c r="A862" s="35" t="s">
        <v>70</v>
      </c>
      <c r="B862" s="675">
        <v>512896</v>
      </c>
      <c r="C862" s="375">
        <v>3086123721869</v>
      </c>
      <c r="D862" s="98" t="s">
        <v>910</v>
      </c>
      <c r="E862" s="98" t="s">
        <v>84</v>
      </c>
      <c r="F862" s="98"/>
      <c r="G862" s="98"/>
      <c r="H862" s="98" t="str">
        <f t="shared" si="27"/>
        <v>512896</v>
      </c>
      <c r="I862" s="733" t="s">
        <v>4416</v>
      </c>
      <c r="J862" s="98" t="s">
        <v>31</v>
      </c>
      <c r="K862" s="98">
        <v>2</v>
      </c>
      <c r="L862" s="98">
        <v>10</v>
      </c>
      <c r="M862" s="98">
        <v>10</v>
      </c>
      <c r="N862" s="98" t="s">
        <v>302</v>
      </c>
      <c r="O862" s="593">
        <v>4.58</v>
      </c>
      <c r="P862" s="593">
        <v>4.92</v>
      </c>
      <c r="Q862" s="579">
        <f t="shared" si="28"/>
        <v>7.4235807860262071E-2</v>
      </c>
      <c r="R862" s="98" t="s">
        <v>803</v>
      </c>
      <c r="S862" s="98" t="s">
        <v>826</v>
      </c>
      <c r="T862" s="98" t="s">
        <v>3552</v>
      </c>
      <c r="U862" s="98" t="s">
        <v>908</v>
      </c>
      <c r="V862" s="98" t="s">
        <v>806</v>
      </c>
      <c r="W862" s="101"/>
      <c r="X862" s="101" t="s">
        <v>3250</v>
      </c>
      <c r="Y862" s="100"/>
      <c r="Z862" s="525" t="s">
        <v>3252</v>
      </c>
      <c r="AA862" s="480" t="s">
        <v>3253</v>
      </c>
      <c r="AB862" s="97"/>
      <c r="AC862" s="102">
        <v>2050</v>
      </c>
      <c r="AD862" s="102" t="s">
        <v>3831</v>
      </c>
    </row>
    <row r="863" spans="1:30" x14ac:dyDescent="0.2">
      <c r="A863" s="35" t="s">
        <v>3238</v>
      </c>
      <c r="B863" s="673">
        <v>962650</v>
      </c>
      <c r="C863" s="375">
        <v>3086123526327</v>
      </c>
      <c r="D863" s="98" t="s">
        <v>914</v>
      </c>
      <c r="E863" s="98" t="s">
        <v>30</v>
      </c>
      <c r="F863" s="98"/>
      <c r="G863" s="98"/>
      <c r="H863" s="98" t="str">
        <f t="shared" si="27"/>
        <v>962650</v>
      </c>
      <c r="I863" s="733" t="s">
        <v>4416</v>
      </c>
      <c r="J863" s="98" t="s">
        <v>31</v>
      </c>
      <c r="K863" s="98">
        <v>7200</v>
      </c>
      <c r="L863" s="98">
        <v>1</v>
      </c>
      <c r="M863" s="98">
        <v>1</v>
      </c>
      <c r="N863" s="98" t="s">
        <v>915</v>
      </c>
      <c r="O863" s="593">
        <v>19362</v>
      </c>
      <c r="P863" s="593">
        <v>20814.150000000001</v>
      </c>
      <c r="Q863" s="579">
        <f t="shared" si="28"/>
        <v>7.5000000000000178E-2</v>
      </c>
      <c r="R863" s="98" t="s">
        <v>803</v>
      </c>
      <c r="S863" s="98" t="s">
        <v>826</v>
      </c>
      <c r="T863" s="98" t="s">
        <v>3552</v>
      </c>
      <c r="U863" s="98" t="s">
        <v>908</v>
      </c>
      <c r="V863" s="98" t="s">
        <v>806</v>
      </c>
      <c r="W863" s="101"/>
      <c r="X863" s="101" t="s">
        <v>3250</v>
      </c>
      <c r="Y863" s="100"/>
      <c r="Z863" s="525" t="s">
        <v>3252</v>
      </c>
      <c r="AA863" s="480" t="s">
        <v>3253</v>
      </c>
      <c r="AB863" s="97"/>
      <c r="AC863" s="102">
        <v>2050</v>
      </c>
      <c r="AD863" s="102" t="s">
        <v>3563</v>
      </c>
    </row>
    <row r="864" spans="1:30" x14ac:dyDescent="0.2">
      <c r="A864" s="35" t="s">
        <v>70</v>
      </c>
      <c r="B864" s="673">
        <v>8794401</v>
      </c>
      <c r="C864" s="375">
        <v>3086123170186</v>
      </c>
      <c r="D864" s="98" t="s">
        <v>917</v>
      </c>
      <c r="E864" s="98" t="s">
        <v>84</v>
      </c>
      <c r="F864" s="98" t="s">
        <v>3261</v>
      </c>
      <c r="G864" s="404" t="s">
        <v>3273</v>
      </c>
      <c r="H864" s="404" t="str">
        <f t="shared" si="27"/>
        <v>8794401</v>
      </c>
      <c r="I864" s="734" t="s">
        <v>4416</v>
      </c>
      <c r="J864" s="98" t="s">
        <v>31</v>
      </c>
      <c r="K864" s="98">
        <v>2</v>
      </c>
      <c r="L864" s="98">
        <v>10</v>
      </c>
      <c r="M864" s="98">
        <v>10</v>
      </c>
      <c r="N864" s="98" t="s">
        <v>96</v>
      </c>
      <c r="O864" s="593">
        <v>4.58</v>
      </c>
      <c r="P864" s="593">
        <v>4.92</v>
      </c>
      <c r="Q864" s="579">
        <f t="shared" si="28"/>
        <v>7.4235807860262071E-2</v>
      </c>
      <c r="R864" s="98" t="s">
        <v>803</v>
      </c>
      <c r="S864" s="98" t="s">
        <v>826</v>
      </c>
      <c r="T864" s="98" t="s">
        <v>3552</v>
      </c>
      <c r="U864" s="98" t="s">
        <v>908</v>
      </c>
      <c r="V864" s="98" t="s">
        <v>806</v>
      </c>
      <c r="W864" s="101" t="s">
        <v>3315</v>
      </c>
      <c r="X864" s="101" t="s">
        <v>3250</v>
      </c>
      <c r="Y864" s="100"/>
      <c r="Z864" s="525" t="s">
        <v>3252</v>
      </c>
      <c r="AA864" s="480" t="s">
        <v>3253</v>
      </c>
      <c r="AB864" s="97"/>
      <c r="AC864" s="102">
        <v>2050</v>
      </c>
      <c r="AD864" s="102" t="s">
        <v>3563</v>
      </c>
    </row>
    <row r="865" spans="1:30" x14ac:dyDescent="0.2">
      <c r="A865" s="35" t="s">
        <v>70</v>
      </c>
      <c r="B865" s="673">
        <v>999168</v>
      </c>
      <c r="C865" s="375">
        <v>3086123639195</v>
      </c>
      <c r="D865" s="98" t="s">
        <v>919</v>
      </c>
      <c r="E865" s="98" t="s">
        <v>55</v>
      </c>
      <c r="F865" s="98"/>
      <c r="G865" s="98"/>
      <c r="H865" s="98" t="str">
        <f t="shared" si="27"/>
        <v>999168</v>
      </c>
      <c r="I865" s="733" t="s">
        <v>4416</v>
      </c>
      <c r="J865" s="98" t="s">
        <v>123</v>
      </c>
      <c r="K865" s="98">
        <v>450</v>
      </c>
      <c r="L865" s="98">
        <v>1</v>
      </c>
      <c r="M865" s="98">
        <v>1</v>
      </c>
      <c r="N865" s="98" t="s">
        <v>124</v>
      </c>
      <c r="O865" s="593">
        <v>1011</v>
      </c>
      <c r="P865" s="593">
        <v>1087.5</v>
      </c>
      <c r="Q865" s="579">
        <f t="shared" si="28"/>
        <v>7.5667655786350041E-2</v>
      </c>
      <c r="R865" s="98" t="s">
        <v>803</v>
      </c>
      <c r="S865" s="98" t="s">
        <v>920</v>
      </c>
      <c r="T865" s="98" t="s">
        <v>3554</v>
      </c>
      <c r="U865" s="98" t="s">
        <v>921</v>
      </c>
      <c r="V865" s="98" t="s">
        <v>806</v>
      </c>
      <c r="W865" s="101"/>
      <c r="X865" s="101" t="s">
        <v>3250</v>
      </c>
      <c r="Y865" s="100"/>
      <c r="Z865" s="525" t="s">
        <v>3252</v>
      </c>
      <c r="AA865" s="480" t="s">
        <v>3253</v>
      </c>
      <c r="AB865" s="97"/>
      <c r="AC865" s="102">
        <v>2050</v>
      </c>
      <c r="AD865" s="102" t="s">
        <v>3821</v>
      </c>
    </row>
    <row r="866" spans="1:30" x14ac:dyDescent="0.2">
      <c r="A866" s="35" t="s">
        <v>70</v>
      </c>
      <c r="B866" s="673">
        <v>8444463</v>
      </c>
      <c r="C866" s="375">
        <v>3086126726151</v>
      </c>
      <c r="D866" s="98" t="s">
        <v>923</v>
      </c>
      <c r="E866" s="98" t="s">
        <v>55</v>
      </c>
      <c r="F866" s="98"/>
      <c r="G866" s="98"/>
      <c r="H866" s="98" t="str">
        <f t="shared" si="27"/>
        <v>8444463</v>
      </c>
      <c r="I866" s="733" t="s">
        <v>4416</v>
      </c>
      <c r="J866" s="98" t="s">
        <v>31</v>
      </c>
      <c r="K866" s="98">
        <v>3</v>
      </c>
      <c r="L866" s="98">
        <v>10</v>
      </c>
      <c r="M866" s="98">
        <v>10</v>
      </c>
      <c r="N866" s="98" t="s">
        <v>39</v>
      </c>
      <c r="O866" s="593">
        <v>6.74</v>
      </c>
      <c r="P866" s="593">
        <v>7.25</v>
      </c>
      <c r="Q866" s="579">
        <f t="shared" si="28"/>
        <v>7.5667655786350041E-2</v>
      </c>
      <c r="R866" s="98" t="s">
        <v>803</v>
      </c>
      <c r="S866" s="98" t="s">
        <v>920</v>
      </c>
      <c r="T866" s="98" t="s">
        <v>3554</v>
      </c>
      <c r="U866" s="98" t="s">
        <v>921</v>
      </c>
      <c r="V866" s="98" t="s">
        <v>806</v>
      </c>
      <c r="W866" s="101"/>
      <c r="X866" s="101" t="s">
        <v>3250</v>
      </c>
      <c r="Y866" s="100"/>
      <c r="Z866" s="525" t="s">
        <v>3252</v>
      </c>
      <c r="AA866" s="480" t="s">
        <v>3253</v>
      </c>
      <c r="AB866" s="97"/>
      <c r="AC866" s="102">
        <v>2023</v>
      </c>
      <c r="AD866" s="102" t="s">
        <v>3846</v>
      </c>
    </row>
    <row r="867" spans="1:30" x14ac:dyDescent="0.2">
      <c r="A867" s="35" t="s">
        <v>70</v>
      </c>
      <c r="B867" s="673">
        <v>8444464</v>
      </c>
      <c r="C867" s="375">
        <v>3086126726151</v>
      </c>
      <c r="D867" s="98" t="s">
        <v>924</v>
      </c>
      <c r="E867" s="98" t="s">
        <v>30</v>
      </c>
      <c r="F867" s="98"/>
      <c r="G867" s="98"/>
      <c r="H867" s="98" t="str">
        <f t="shared" si="27"/>
        <v>8444464</v>
      </c>
      <c r="I867" s="733" t="s">
        <v>4416</v>
      </c>
      <c r="J867" s="98" t="s">
        <v>31</v>
      </c>
      <c r="K867" s="98">
        <v>3</v>
      </c>
      <c r="L867" s="98">
        <v>10</v>
      </c>
      <c r="M867" s="98">
        <v>10</v>
      </c>
      <c r="N867" s="98" t="s">
        <v>39</v>
      </c>
      <c r="O867" s="593">
        <v>6.74</v>
      </c>
      <c r="P867" s="593">
        <v>7.25</v>
      </c>
      <c r="Q867" s="579">
        <f t="shared" si="28"/>
        <v>7.5667655786350041E-2</v>
      </c>
      <c r="R867" s="98" t="s">
        <v>803</v>
      </c>
      <c r="S867" s="98" t="s">
        <v>920</v>
      </c>
      <c r="T867" s="98" t="s">
        <v>3554</v>
      </c>
      <c r="U867" s="98" t="s">
        <v>921</v>
      </c>
      <c r="V867" s="98" t="s">
        <v>806</v>
      </c>
      <c r="W867" s="101"/>
      <c r="X867" s="101" t="s">
        <v>3250</v>
      </c>
      <c r="Y867" s="100"/>
      <c r="Z867" s="525" t="s">
        <v>3252</v>
      </c>
      <c r="AA867" s="480" t="s">
        <v>3253</v>
      </c>
      <c r="AB867" s="97"/>
      <c r="AC867" s="102">
        <v>2050</v>
      </c>
      <c r="AD867" s="102" t="s">
        <v>3563</v>
      </c>
    </row>
    <row r="868" spans="1:30" x14ac:dyDescent="0.2">
      <c r="A868" s="35" t="s">
        <v>70</v>
      </c>
      <c r="B868" s="673">
        <v>9674691</v>
      </c>
      <c r="C868" s="375">
        <v>3086123652989</v>
      </c>
      <c r="D868" s="98" t="s">
        <v>926</v>
      </c>
      <c r="E868" s="98" t="s">
        <v>55</v>
      </c>
      <c r="F868" s="98"/>
      <c r="G868" s="98"/>
      <c r="H868" s="98" t="str">
        <f t="shared" si="27"/>
        <v>9674691</v>
      </c>
      <c r="I868" s="733" t="s">
        <v>4416</v>
      </c>
      <c r="J868" s="98" t="s">
        <v>31</v>
      </c>
      <c r="K868" s="98">
        <v>2</v>
      </c>
      <c r="L868" s="98">
        <v>10</v>
      </c>
      <c r="M868" s="98">
        <v>10</v>
      </c>
      <c r="N868" s="98" t="s">
        <v>96</v>
      </c>
      <c r="O868" s="593">
        <v>5.7</v>
      </c>
      <c r="P868" s="593">
        <v>6.13</v>
      </c>
      <c r="Q868" s="579">
        <f t="shared" si="28"/>
        <v>7.5438596491228083E-2</v>
      </c>
      <c r="R868" s="98" t="s">
        <v>803</v>
      </c>
      <c r="S868" s="98" t="s">
        <v>920</v>
      </c>
      <c r="T868" s="98" t="s">
        <v>3554</v>
      </c>
      <c r="U868" s="98" t="s">
        <v>921</v>
      </c>
      <c r="V868" s="98" t="s">
        <v>806</v>
      </c>
      <c r="W868" s="101"/>
      <c r="X868" s="101" t="s">
        <v>3250</v>
      </c>
      <c r="Y868" s="100"/>
      <c r="Z868" s="525" t="s">
        <v>3252</v>
      </c>
      <c r="AA868" s="480" t="s">
        <v>3253</v>
      </c>
      <c r="AB868" s="97"/>
      <c r="AC868" s="102">
        <v>2023</v>
      </c>
      <c r="AD868" s="102" t="s">
        <v>3846</v>
      </c>
    </row>
    <row r="869" spans="1:30" x14ac:dyDescent="0.2">
      <c r="A869" s="35" t="s">
        <v>70</v>
      </c>
      <c r="B869" s="673">
        <v>9674692</v>
      </c>
      <c r="C869" s="375">
        <v>3086123652989</v>
      </c>
      <c r="D869" s="98" t="s">
        <v>927</v>
      </c>
      <c r="E869" s="98" t="s">
        <v>30</v>
      </c>
      <c r="F869" s="98"/>
      <c r="G869" s="98"/>
      <c r="H869" s="98" t="str">
        <f t="shared" si="27"/>
        <v>9674692</v>
      </c>
      <c r="I869" s="733" t="s">
        <v>4416</v>
      </c>
      <c r="J869" s="98" t="s">
        <v>31</v>
      </c>
      <c r="K869" s="98">
        <v>2</v>
      </c>
      <c r="L869" s="98">
        <v>10</v>
      </c>
      <c r="M869" s="98">
        <v>10</v>
      </c>
      <c r="N869" s="98" t="s">
        <v>96</v>
      </c>
      <c r="O869" s="593">
        <v>5.7</v>
      </c>
      <c r="P869" s="593">
        <v>6.13</v>
      </c>
      <c r="Q869" s="579">
        <f t="shared" si="28"/>
        <v>7.5438596491228083E-2</v>
      </c>
      <c r="R869" s="98" t="s">
        <v>803</v>
      </c>
      <c r="S869" s="98" t="s">
        <v>920</v>
      </c>
      <c r="T869" s="98" t="s">
        <v>3554</v>
      </c>
      <c r="U869" s="98" t="s">
        <v>921</v>
      </c>
      <c r="V869" s="98" t="s">
        <v>806</v>
      </c>
      <c r="W869" s="101"/>
      <c r="X869" s="101" t="s">
        <v>3548</v>
      </c>
      <c r="Y869" s="100"/>
      <c r="Z869" s="525" t="s">
        <v>3252</v>
      </c>
      <c r="AA869" s="480" t="s">
        <v>3253</v>
      </c>
      <c r="AB869" s="97"/>
      <c r="AC869" s="102">
        <v>2050</v>
      </c>
      <c r="AD869" s="102" t="s">
        <v>3563</v>
      </c>
    </row>
    <row r="870" spans="1:30" x14ac:dyDescent="0.2">
      <c r="A870" s="35" t="s">
        <v>70</v>
      </c>
      <c r="B870" s="673">
        <v>8959331</v>
      </c>
      <c r="C870" s="375">
        <v>3086123277175</v>
      </c>
      <c r="D870" s="98" t="s">
        <v>936</v>
      </c>
      <c r="E870" s="98" t="s">
        <v>30</v>
      </c>
      <c r="F870" s="436" t="s">
        <v>3263</v>
      </c>
      <c r="G870" s="436" t="s">
        <v>3555</v>
      </c>
      <c r="H870" s="436" t="str">
        <f t="shared" si="27"/>
        <v>8959331</v>
      </c>
      <c r="I870" s="735" t="s">
        <v>4416</v>
      </c>
      <c r="J870" s="98" t="s">
        <v>31</v>
      </c>
      <c r="K870" s="98">
        <v>10</v>
      </c>
      <c r="L870" s="98">
        <v>12</v>
      </c>
      <c r="M870" s="98">
        <v>1</v>
      </c>
      <c r="N870" s="98" t="s">
        <v>802</v>
      </c>
      <c r="O870" s="593">
        <v>22.28</v>
      </c>
      <c r="P870" s="593">
        <v>22.92</v>
      </c>
      <c r="Q870" s="579">
        <f t="shared" si="28"/>
        <v>2.8725314183123851E-2</v>
      </c>
      <c r="R870" s="98" t="s">
        <v>803</v>
      </c>
      <c r="S870" s="98" t="s">
        <v>826</v>
      </c>
      <c r="T870" s="98" t="s">
        <v>3556</v>
      </c>
      <c r="U870" s="98" t="s">
        <v>930</v>
      </c>
      <c r="V870" s="98" t="s">
        <v>806</v>
      </c>
      <c r="W870" s="101"/>
      <c r="X870" s="101" t="s">
        <v>3250</v>
      </c>
      <c r="Y870" s="100"/>
      <c r="Z870" s="525" t="s">
        <v>3252</v>
      </c>
      <c r="AA870" s="480" t="s">
        <v>3253</v>
      </c>
      <c r="AB870" s="97" t="s">
        <v>931</v>
      </c>
      <c r="AC870" s="102">
        <v>2050</v>
      </c>
      <c r="AD870" s="102" t="s">
        <v>3563</v>
      </c>
    </row>
    <row r="871" spans="1:30" x14ac:dyDescent="0.2">
      <c r="A871" s="35" t="s">
        <v>70</v>
      </c>
      <c r="B871" s="673">
        <v>895933</v>
      </c>
      <c r="C871" s="375">
        <v>3086123277175</v>
      </c>
      <c r="D871" s="98" t="s">
        <v>929</v>
      </c>
      <c r="E871" s="98" t="s">
        <v>30</v>
      </c>
      <c r="F871" s="98" t="s">
        <v>3263</v>
      </c>
      <c r="G871" s="98" t="s">
        <v>3557</v>
      </c>
      <c r="H871" s="98" t="str">
        <f t="shared" si="27"/>
        <v>895933</v>
      </c>
      <c r="I871" s="733" t="s">
        <v>4416</v>
      </c>
      <c r="J871" s="98" t="s">
        <v>31</v>
      </c>
      <c r="K871" s="98">
        <v>10</v>
      </c>
      <c r="L871" s="98">
        <v>12</v>
      </c>
      <c r="M871" s="98">
        <v>1</v>
      </c>
      <c r="N871" s="98" t="s">
        <v>802</v>
      </c>
      <c r="O871" s="593">
        <v>22.28</v>
      </c>
      <c r="P871" s="593">
        <v>22.92</v>
      </c>
      <c r="Q871" s="579">
        <f t="shared" si="28"/>
        <v>2.8725314183123851E-2</v>
      </c>
      <c r="R871" s="98" t="s">
        <v>803</v>
      </c>
      <c r="S871" s="98" t="s">
        <v>826</v>
      </c>
      <c r="T871" s="98" t="s">
        <v>3556</v>
      </c>
      <c r="U871" s="98" t="s">
        <v>930</v>
      </c>
      <c r="V871" s="98" t="s">
        <v>806</v>
      </c>
      <c r="W871" s="101"/>
      <c r="X871" s="101" t="s">
        <v>3250</v>
      </c>
      <c r="Y871" s="100"/>
      <c r="Z871" s="525" t="s">
        <v>3252</v>
      </c>
      <c r="AA871" s="480" t="s">
        <v>3253</v>
      </c>
      <c r="AB871" s="97" t="s">
        <v>931</v>
      </c>
      <c r="AC871" s="102">
        <v>2050</v>
      </c>
      <c r="AD871" s="102" t="s">
        <v>3563</v>
      </c>
    </row>
    <row r="872" spans="1:30" x14ac:dyDescent="0.2">
      <c r="A872" s="35" t="s">
        <v>70</v>
      </c>
      <c r="B872" s="673">
        <v>900338</v>
      </c>
      <c r="C872" s="375">
        <v>3086123302235</v>
      </c>
      <c r="D872" s="98" t="s">
        <v>933</v>
      </c>
      <c r="E872" s="98" t="s">
        <v>30</v>
      </c>
      <c r="F872" s="98"/>
      <c r="G872" s="98"/>
      <c r="H872" s="98" t="str">
        <f t="shared" si="27"/>
        <v>900338</v>
      </c>
      <c r="I872" s="733" t="s">
        <v>4416</v>
      </c>
      <c r="J872" s="98" t="s">
        <v>31</v>
      </c>
      <c r="K872" s="98">
        <v>1</v>
      </c>
      <c r="L872" s="98">
        <v>10</v>
      </c>
      <c r="M872" s="98">
        <v>10</v>
      </c>
      <c r="N872" s="98" t="s">
        <v>32</v>
      </c>
      <c r="O872" s="593">
        <v>3.5</v>
      </c>
      <c r="P872" s="593">
        <v>3.76</v>
      </c>
      <c r="Q872" s="579">
        <f t="shared" si="28"/>
        <v>7.4285714285714288E-2</v>
      </c>
      <c r="R872" s="98" t="s">
        <v>803</v>
      </c>
      <c r="S872" s="98" t="s">
        <v>826</v>
      </c>
      <c r="T872" s="98" t="s">
        <v>3556</v>
      </c>
      <c r="U872" s="98" t="s">
        <v>930</v>
      </c>
      <c r="V872" s="98" t="s">
        <v>806</v>
      </c>
      <c r="W872" s="101"/>
      <c r="X872" s="101" t="s">
        <v>3250</v>
      </c>
      <c r="Y872" s="100"/>
      <c r="Z872" s="525" t="s">
        <v>3252</v>
      </c>
      <c r="AA872" s="480" t="s">
        <v>3253</v>
      </c>
      <c r="AB872" s="97"/>
      <c r="AC872" s="102">
        <v>2050</v>
      </c>
      <c r="AD872" s="102" t="s">
        <v>3563</v>
      </c>
    </row>
    <row r="873" spans="1:30" x14ac:dyDescent="0.2">
      <c r="A873" s="35" t="s">
        <v>70</v>
      </c>
      <c r="B873" s="673">
        <v>900339</v>
      </c>
      <c r="C873" s="375">
        <v>3086123302242</v>
      </c>
      <c r="D873" s="98" t="s">
        <v>935</v>
      </c>
      <c r="E873" s="98" t="s">
        <v>84</v>
      </c>
      <c r="F873" s="436" t="s">
        <v>3261</v>
      </c>
      <c r="G873" s="404" t="s">
        <v>88</v>
      </c>
      <c r="H873" s="404" t="str">
        <f t="shared" si="27"/>
        <v>900339</v>
      </c>
      <c r="I873" s="734" t="s">
        <v>4416</v>
      </c>
      <c r="J873" s="98" t="s">
        <v>31</v>
      </c>
      <c r="K873" s="98">
        <v>3</v>
      </c>
      <c r="L873" s="98">
        <v>10</v>
      </c>
      <c r="M873" s="98">
        <v>10</v>
      </c>
      <c r="N873" s="98" t="s">
        <v>39</v>
      </c>
      <c r="O873" s="593">
        <v>6.82</v>
      </c>
      <c r="P873" s="593">
        <v>7.33</v>
      </c>
      <c r="Q873" s="579">
        <f t="shared" si="28"/>
        <v>7.4780058651026327E-2</v>
      </c>
      <c r="R873" s="98" t="s">
        <v>803</v>
      </c>
      <c r="S873" s="98" t="s">
        <v>826</v>
      </c>
      <c r="T873" s="98" t="s">
        <v>3556</v>
      </c>
      <c r="U873" s="98" t="s">
        <v>930</v>
      </c>
      <c r="V873" s="98" t="s">
        <v>806</v>
      </c>
      <c r="W873" s="101"/>
      <c r="X873" s="101" t="s">
        <v>3250</v>
      </c>
      <c r="Y873" s="100"/>
      <c r="Z873" s="525" t="s">
        <v>3252</v>
      </c>
      <c r="AA873" s="480" t="s">
        <v>3253</v>
      </c>
      <c r="AB873" s="97"/>
      <c r="AC873" s="102">
        <v>2024</v>
      </c>
      <c r="AD873" s="102" t="s">
        <v>3826</v>
      </c>
    </row>
    <row r="874" spans="1:30" x14ac:dyDescent="0.2">
      <c r="A874" s="35" t="s">
        <v>70</v>
      </c>
      <c r="B874" s="673">
        <v>926395</v>
      </c>
      <c r="C874" s="375">
        <v>3086123379831</v>
      </c>
      <c r="D874" s="98" t="s">
        <v>938</v>
      </c>
      <c r="E874" s="98" t="s">
        <v>30</v>
      </c>
      <c r="F874" s="98"/>
      <c r="G874" s="98"/>
      <c r="H874" s="98" t="str">
        <f t="shared" si="27"/>
        <v>926395</v>
      </c>
      <c r="I874" s="733" t="s">
        <v>4416</v>
      </c>
      <c r="J874" s="98" t="s">
        <v>31</v>
      </c>
      <c r="K874" s="98">
        <v>2</v>
      </c>
      <c r="L874" s="98">
        <v>10</v>
      </c>
      <c r="M874" s="98">
        <v>10</v>
      </c>
      <c r="N874" s="98" t="s">
        <v>96</v>
      </c>
      <c r="O874" s="593">
        <v>6.03</v>
      </c>
      <c r="P874" s="593">
        <v>6.48</v>
      </c>
      <c r="Q874" s="579">
        <f t="shared" si="28"/>
        <v>7.4626865671641784E-2</v>
      </c>
      <c r="R874" s="98" t="s">
        <v>803</v>
      </c>
      <c r="S874" s="98" t="s">
        <v>826</v>
      </c>
      <c r="T874" s="98" t="s">
        <v>3558</v>
      </c>
      <c r="U874" s="98" t="s">
        <v>939</v>
      </c>
      <c r="V874" s="98" t="s">
        <v>806</v>
      </c>
      <c r="W874" s="101"/>
      <c r="X874" s="101" t="s">
        <v>3250</v>
      </c>
      <c r="Y874" s="100"/>
      <c r="Z874" s="525" t="s">
        <v>3252</v>
      </c>
      <c r="AA874" s="480" t="s">
        <v>3253</v>
      </c>
      <c r="AB874" s="97"/>
      <c r="AC874" s="102">
        <v>2050</v>
      </c>
      <c r="AD874" s="102" t="s">
        <v>3563</v>
      </c>
    </row>
    <row r="875" spans="1:30" x14ac:dyDescent="0.2">
      <c r="A875" s="35" t="s">
        <v>70</v>
      </c>
      <c r="B875" s="673">
        <v>926396</v>
      </c>
      <c r="C875" s="375">
        <v>3086123379848</v>
      </c>
      <c r="D875" s="98" t="s">
        <v>941</v>
      </c>
      <c r="E875" s="98" t="s">
        <v>30</v>
      </c>
      <c r="F875" s="98"/>
      <c r="G875" s="98"/>
      <c r="H875" s="98" t="str">
        <f t="shared" si="27"/>
        <v>926396</v>
      </c>
      <c r="I875" s="733" t="s">
        <v>4416</v>
      </c>
      <c r="J875" s="98" t="s">
        <v>31</v>
      </c>
      <c r="K875" s="98">
        <v>3</v>
      </c>
      <c r="L875" s="98">
        <v>30</v>
      </c>
      <c r="M875" s="98">
        <v>30</v>
      </c>
      <c r="N875" s="98" t="s">
        <v>39</v>
      </c>
      <c r="O875" s="593">
        <v>6.03</v>
      </c>
      <c r="P875" s="593">
        <v>6.48</v>
      </c>
      <c r="Q875" s="579">
        <f t="shared" si="28"/>
        <v>7.4626865671641784E-2</v>
      </c>
      <c r="R875" s="98" t="s">
        <v>803</v>
      </c>
      <c r="S875" s="98" t="s">
        <v>826</v>
      </c>
      <c r="T875" s="98" t="s">
        <v>3558</v>
      </c>
      <c r="U875" s="98" t="s">
        <v>939</v>
      </c>
      <c r="V875" s="98" t="s">
        <v>806</v>
      </c>
      <c r="W875" s="101"/>
      <c r="X875" s="101" t="s">
        <v>3250</v>
      </c>
      <c r="Y875" s="100"/>
      <c r="Z875" s="525" t="s">
        <v>3252</v>
      </c>
      <c r="AA875" s="480" t="s">
        <v>3253</v>
      </c>
      <c r="AB875" s="97"/>
      <c r="AC875" s="102">
        <v>2050</v>
      </c>
      <c r="AD875" s="102" t="s">
        <v>3563</v>
      </c>
    </row>
    <row r="876" spans="1:30" x14ac:dyDescent="0.2">
      <c r="A876" s="35" t="s">
        <v>70</v>
      </c>
      <c r="B876" s="673">
        <v>926397</v>
      </c>
      <c r="C876" s="375">
        <v>3086123379855</v>
      </c>
      <c r="D876" s="98" t="s">
        <v>943</v>
      </c>
      <c r="E876" s="98" t="s">
        <v>30</v>
      </c>
      <c r="F876" s="98"/>
      <c r="G876" s="98"/>
      <c r="H876" s="98" t="str">
        <f t="shared" si="27"/>
        <v>926397</v>
      </c>
      <c r="I876" s="733" t="s">
        <v>4416</v>
      </c>
      <c r="J876" s="98" t="s">
        <v>31</v>
      </c>
      <c r="K876" s="98">
        <v>10</v>
      </c>
      <c r="L876" s="98">
        <v>10</v>
      </c>
      <c r="M876" s="98">
        <v>1</v>
      </c>
      <c r="N876" s="98" t="s">
        <v>802</v>
      </c>
      <c r="O876" s="593">
        <v>20.54</v>
      </c>
      <c r="P876" s="593">
        <v>21.13</v>
      </c>
      <c r="Q876" s="579">
        <f t="shared" si="28"/>
        <v>2.8724440116845162E-2</v>
      </c>
      <c r="R876" s="98" t="s">
        <v>803</v>
      </c>
      <c r="S876" s="98" t="s">
        <v>826</v>
      </c>
      <c r="T876" s="98" t="s">
        <v>3558</v>
      </c>
      <c r="U876" s="98" t="s">
        <v>939</v>
      </c>
      <c r="V876" s="98" t="s">
        <v>806</v>
      </c>
      <c r="W876" s="101"/>
      <c r="X876" s="101" t="s">
        <v>3250</v>
      </c>
      <c r="Y876" s="100"/>
      <c r="Z876" s="525" t="s">
        <v>3252</v>
      </c>
      <c r="AA876" s="480" t="s">
        <v>3253</v>
      </c>
      <c r="AB876" s="97" t="s">
        <v>944</v>
      </c>
      <c r="AC876" s="102">
        <v>2050</v>
      </c>
      <c r="AD876" s="102" t="s">
        <v>3563</v>
      </c>
    </row>
    <row r="877" spans="1:30" x14ac:dyDescent="0.2">
      <c r="A877" s="35" t="s">
        <v>70</v>
      </c>
      <c r="B877" s="673">
        <v>931860</v>
      </c>
      <c r="C877" s="375">
        <v>3086123403765</v>
      </c>
      <c r="D877" s="98" t="s">
        <v>946</v>
      </c>
      <c r="E877" s="98" t="s">
        <v>30</v>
      </c>
      <c r="F877" s="98"/>
      <c r="G877" s="98"/>
      <c r="H877" s="98" t="str">
        <f t="shared" si="27"/>
        <v>931860</v>
      </c>
      <c r="I877" s="733" t="s">
        <v>4416</v>
      </c>
      <c r="J877" s="98" t="s">
        <v>31</v>
      </c>
      <c r="K877" s="98">
        <v>40</v>
      </c>
      <c r="L877" s="98">
        <v>1</v>
      </c>
      <c r="M877" s="98">
        <v>1</v>
      </c>
      <c r="N877" s="98" t="s">
        <v>124</v>
      </c>
      <c r="O877" s="593">
        <v>82.17</v>
      </c>
      <c r="P877" s="593">
        <v>84.5</v>
      </c>
      <c r="Q877" s="579">
        <f t="shared" si="28"/>
        <v>2.8355847632955955E-2</v>
      </c>
      <c r="R877" s="98" t="s">
        <v>803</v>
      </c>
      <c r="S877" s="98" t="s">
        <v>826</v>
      </c>
      <c r="T877" s="98" t="s">
        <v>3558</v>
      </c>
      <c r="U877" s="98" t="s">
        <v>939</v>
      </c>
      <c r="V877" s="98" t="s">
        <v>806</v>
      </c>
      <c r="W877" s="101"/>
      <c r="X877" s="101" t="s">
        <v>3250</v>
      </c>
      <c r="Y877" s="100"/>
      <c r="Z877" s="525" t="s">
        <v>3252</v>
      </c>
      <c r="AA877" s="480" t="s">
        <v>3253</v>
      </c>
      <c r="AB877" s="97"/>
      <c r="AC877" s="102">
        <v>2050</v>
      </c>
      <c r="AD877" s="102" t="s">
        <v>3563</v>
      </c>
    </row>
    <row r="878" spans="1:30" x14ac:dyDescent="0.2">
      <c r="A878" s="35" t="s">
        <v>70</v>
      </c>
      <c r="B878" s="673">
        <v>512899</v>
      </c>
      <c r="C878" s="375">
        <v>3086123721890</v>
      </c>
      <c r="D878" s="98" t="s">
        <v>948</v>
      </c>
      <c r="E878" s="98" t="s">
        <v>30</v>
      </c>
      <c r="F878" s="98"/>
      <c r="G878" s="98"/>
      <c r="H878" s="98" t="str">
        <f t="shared" si="27"/>
        <v>512899</v>
      </c>
      <c r="I878" s="733" t="s">
        <v>4416</v>
      </c>
      <c r="J878" s="98" t="s">
        <v>31</v>
      </c>
      <c r="K878" s="98">
        <v>2</v>
      </c>
      <c r="L878" s="98">
        <v>10</v>
      </c>
      <c r="M878" s="98">
        <v>10</v>
      </c>
      <c r="N878" s="98" t="s">
        <v>302</v>
      </c>
      <c r="O878" s="634"/>
      <c r="P878" s="634"/>
      <c r="Q878" s="579" t="e">
        <f t="shared" si="28"/>
        <v>#DIV/0!</v>
      </c>
      <c r="R878" s="98" t="s">
        <v>803</v>
      </c>
      <c r="S878" s="98" t="s">
        <v>826</v>
      </c>
      <c r="T878" s="98" t="s">
        <v>3559</v>
      </c>
      <c r="U878" s="98" t="s">
        <v>949</v>
      </c>
      <c r="V878" s="98" t="s">
        <v>806</v>
      </c>
      <c r="W878" s="101"/>
      <c r="X878" s="101" t="s">
        <v>3250</v>
      </c>
      <c r="Y878" s="100"/>
      <c r="Z878" s="526" t="s">
        <v>3252</v>
      </c>
      <c r="AA878" s="546">
        <v>0.94</v>
      </c>
      <c r="AB878" s="97"/>
      <c r="AC878" s="102">
        <v>2050</v>
      </c>
      <c r="AD878" s="102" t="s">
        <v>3831</v>
      </c>
    </row>
    <row r="879" spans="1:30" x14ac:dyDescent="0.2">
      <c r="A879" s="35" t="s">
        <v>70</v>
      </c>
      <c r="B879" s="673">
        <v>918463</v>
      </c>
      <c r="C879" s="375">
        <v>3086123340077</v>
      </c>
      <c r="D879" s="98" t="s">
        <v>951</v>
      </c>
      <c r="E879" s="98" t="s">
        <v>30</v>
      </c>
      <c r="F879" s="98"/>
      <c r="G879" s="98"/>
      <c r="H879" s="98" t="str">
        <f t="shared" si="27"/>
        <v>918463</v>
      </c>
      <c r="I879" s="733" t="s">
        <v>4416</v>
      </c>
      <c r="J879" s="98" t="s">
        <v>31</v>
      </c>
      <c r="K879" s="98">
        <v>1</v>
      </c>
      <c r="L879" s="98">
        <v>10</v>
      </c>
      <c r="M879" s="98">
        <v>10</v>
      </c>
      <c r="N879" s="98" t="s">
        <v>32</v>
      </c>
      <c r="O879" s="593">
        <v>3.58</v>
      </c>
      <c r="P879" s="593">
        <v>3.85</v>
      </c>
      <c r="Q879" s="579">
        <f t="shared" si="28"/>
        <v>7.5418994413407825E-2</v>
      </c>
      <c r="R879" s="98" t="s">
        <v>803</v>
      </c>
      <c r="S879" s="98" t="s">
        <v>826</v>
      </c>
      <c r="T879" s="98" t="s">
        <v>3559</v>
      </c>
      <c r="U879" s="98" t="s">
        <v>949</v>
      </c>
      <c r="V879" s="98" t="s">
        <v>806</v>
      </c>
      <c r="W879" s="101" t="s">
        <v>3315</v>
      </c>
      <c r="X879" s="101" t="s">
        <v>3250</v>
      </c>
      <c r="Y879" s="100"/>
      <c r="Z879" s="526" t="s">
        <v>3252</v>
      </c>
      <c r="AA879" s="546">
        <v>0.94</v>
      </c>
      <c r="AB879" s="97"/>
      <c r="AC879" s="102">
        <v>2050</v>
      </c>
      <c r="AD879" s="102" t="s">
        <v>3563</v>
      </c>
    </row>
    <row r="880" spans="1:30" x14ac:dyDescent="0.2">
      <c r="A880" s="35" t="s">
        <v>70</v>
      </c>
      <c r="B880" s="673">
        <v>918465</v>
      </c>
      <c r="C880" s="375">
        <v>3086123340091</v>
      </c>
      <c r="D880" s="98" t="s">
        <v>953</v>
      </c>
      <c r="E880" s="98" t="s">
        <v>55</v>
      </c>
      <c r="F880" s="436" t="s">
        <v>3263</v>
      </c>
      <c r="G880" s="436" t="s">
        <v>3866</v>
      </c>
      <c r="H880" s="436" t="str">
        <f t="shared" si="27"/>
        <v>918465</v>
      </c>
      <c r="I880" s="735" t="s">
        <v>4416</v>
      </c>
      <c r="J880" s="98" t="s">
        <v>31</v>
      </c>
      <c r="K880" s="98">
        <v>3</v>
      </c>
      <c r="L880" s="98">
        <v>10</v>
      </c>
      <c r="M880" s="98">
        <v>10</v>
      </c>
      <c r="N880" s="98" t="s">
        <v>39</v>
      </c>
      <c r="O880" s="593">
        <v>6.82</v>
      </c>
      <c r="P880" s="593">
        <v>7.33</v>
      </c>
      <c r="Q880" s="579">
        <f t="shared" si="28"/>
        <v>7.4780058651026327E-2</v>
      </c>
      <c r="R880" s="98" t="s">
        <v>803</v>
      </c>
      <c r="S880" s="98" t="s">
        <v>826</v>
      </c>
      <c r="T880" s="98" t="s">
        <v>3559</v>
      </c>
      <c r="U880" s="98" t="s">
        <v>949</v>
      </c>
      <c r="V880" s="98" t="s">
        <v>806</v>
      </c>
      <c r="W880" s="101" t="s">
        <v>3264</v>
      </c>
      <c r="X880" s="101" t="s">
        <v>3250</v>
      </c>
      <c r="Y880" s="100"/>
      <c r="Z880" s="526" t="s">
        <v>3252</v>
      </c>
      <c r="AA880" s="546">
        <v>0.94</v>
      </c>
      <c r="AB880" s="97"/>
      <c r="AC880" s="102">
        <v>2023</v>
      </c>
      <c r="AD880" s="102" t="s">
        <v>3867</v>
      </c>
    </row>
    <row r="881" spans="1:30" x14ac:dyDescent="0.2">
      <c r="A881" s="35" t="s">
        <v>70</v>
      </c>
      <c r="B881" s="673">
        <v>9211831</v>
      </c>
      <c r="C881" s="375">
        <v>3086123354555</v>
      </c>
      <c r="D881" s="98" t="s">
        <v>959</v>
      </c>
      <c r="E881" s="98" t="s">
        <v>30</v>
      </c>
      <c r="F881" s="98" t="s">
        <v>3263</v>
      </c>
      <c r="G881" s="98" t="s">
        <v>3560</v>
      </c>
      <c r="H881" s="98" t="str">
        <f t="shared" si="27"/>
        <v>9211831</v>
      </c>
      <c r="I881" s="733" t="s">
        <v>4416</v>
      </c>
      <c r="J881" s="98" t="s">
        <v>31</v>
      </c>
      <c r="K881" s="98">
        <v>3</v>
      </c>
      <c r="L881" s="98">
        <v>10</v>
      </c>
      <c r="M881" s="98">
        <v>10</v>
      </c>
      <c r="N881" s="98" t="s">
        <v>39</v>
      </c>
      <c r="O881" s="593">
        <v>6.82</v>
      </c>
      <c r="P881" s="593">
        <v>7.33</v>
      </c>
      <c r="Q881" s="579">
        <f t="shared" si="28"/>
        <v>7.4780058651026327E-2</v>
      </c>
      <c r="R881" s="98" t="s">
        <v>803</v>
      </c>
      <c r="S881" s="98" t="s">
        <v>826</v>
      </c>
      <c r="T881" s="98" t="s">
        <v>3559</v>
      </c>
      <c r="U881" s="98" t="s">
        <v>949</v>
      </c>
      <c r="V881" s="98" t="s">
        <v>806</v>
      </c>
      <c r="W881" s="101" t="s">
        <v>3467</v>
      </c>
      <c r="X881" s="101" t="s">
        <v>3250</v>
      </c>
      <c r="Y881" s="100"/>
      <c r="Z881" s="526" t="s">
        <v>3252</v>
      </c>
      <c r="AA881" s="546">
        <v>0.94</v>
      </c>
      <c r="AB881" s="97"/>
      <c r="AC881" s="102">
        <v>2050</v>
      </c>
      <c r="AD881" s="102" t="s">
        <v>3563</v>
      </c>
    </row>
    <row r="882" spans="1:30" x14ac:dyDescent="0.2">
      <c r="A882" s="35" t="s">
        <v>70</v>
      </c>
      <c r="B882" s="673">
        <v>918466</v>
      </c>
      <c r="C882" s="375">
        <v>3086123340107</v>
      </c>
      <c r="D882" s="98" t="s">
        <v>955</v>
      </c>
      <c r="E882" s="98" t="s">
        <v>30</v>
      </c>
      <c r="F882" s="98"/>
      <c r="G882" s="98"/>
      <c r="H882" s="98" t="str">
        <f t="shared" si="27"/>
        <v>918466</v>
      </c>
      <c r="I882" s="733" t="s">
        <v>4416</v>
      </c>
      <c r="J882" s="98" t="s">
        <v>31</v>
      </c>
      <c r="K882" s="98">
        <v>10</v>
      </c>
      <c r="L882" s="98">
        <v>12</v>
      </c>
      <c r="M882" s="98">
        <v>1</v>
      </c>
      <c r="N882" s="98" t="s">
        <v>802</v>
      </c>
      <c r="O882" s="593">
        <v>22.61</v>
      </c>
      <c r="P882" s="593">
        <v>23.26</v>
      </c>
      <c r="Q882" s="579">
        <f t="shared" si="28"/>
        <v>2.8748341441839909E-2</v>
      </c>
      <c r="R882" s="98" t="s">
        <v>803</v>
      </c>
      <c r="S882" s="98" t="s">
        <v>826</v>
      </c>
      <c r="T882" s="98" t="s">
        <v>3559</v>
      </c>
      <c r="U882" s="98" t="s">
        <v>949</v>
      </c>
      <c r="V882" s="98" t="s">
        <v>806</v>
      </c>
      <c r="W882" s="101" t="s">
        <v>3315</v>
      </c>
      <c r="X882" s="101" t="s">
        <v>3250</v>
      </c>
      <c r="Y882" s="100"/>
      <c r="Z882" s="526" t="s">
        <v>3252</v>
      </c>
      <c r="AA882" s="546">
        <v>0.94</v>
      </c>
      <c r="AB882" s="97" t="s">
        <v>956</v>
      </c>
      <c r="AC882" s="102">
        <v>2050</v>
      </c>
      <c r="AD882" s="102" t="s">
        <v>3563</v>
      </c>
    </row>
    <row r="883" spans="1:30" x14ac:dyDescent="0.2">
      <c r="A883" s="35" t="s">
        <v>70</v>
      </c>
      <c r="B883" s="673">
        <v>918467</v>
      </c>
      <c r="C883" s="375">
        <v>3086123340107</v>
      </c>
      <c r="D883" s="98" t="s">
        <v>957</v>
      </c>
      <c r="E883" s="98" t="s">
        <v>30</v>
      </c>
      <c r="F883" s="98"/>
      <c r="G883" s="98"/>
      <c r="H883" s="98" t="str">
        <f t="shared" si="27"/>
        <v>918467</v>
      </c>
      <c r="I883" s="733" t="s">
        <v>4416</v>
      </c>
      <c r="J883" s="98" t="s">
        <v>31</v>
      </c>
      <c r="K883" s="98">
        <v>10</v>
      </c>
      <c r="L883" s="98">
        <v>12</v>
      </c>
      <c r="M883" s="98">
        <v>1</v>
      </c>
      <c r="N883" s="98" t="s">
        <v>802</v>
      </c>
      <c r="O883" s="593">
        <v>22.84</v>
      </c>
      <c r="P883" s="593">
        <v>23.3</v>
      </c>
      <c r="Q883" s="579">
        <f t="shared" si="28"/>
        <v>2.0140105078809034E-2</v>
      </c>
      <c r="R883" s="98" t="s">
        <v>803</v>
      </c>
      <c r="S883" s="98" t="s">
        <v>826</v>
      </c>
      <c r="T883" s="98" t="s">
        <v>3559</v>
      </c>
      <c r="U883" s="98" t="s">
        <v>949</v>
      </c>
      <c r="V883" s="98" t="s">
        <v>806</v>
      </c>
      <c r="W883" s="101" t="s">
        <v>3315</v>
      </c>
      <c r="X883" s="101" t="s">
        <v>3250</v>
      </c>
      <c r="Y883" s="100"/>
      <c r="Z883" s="526" t="s">
        <v>3252</v>
      </c>
      <c r="AA883" s="546">
        <v>0.94</v>
      </c>
      <c r="AB883" s="97" t="s">
        <v>956</v>
      </c>
      <c r="AC883" s="102">
        <v>2050</v>
      </c>
      <c r="AD883" s="102" t="s">
        <v>3563</v>
      </c>
    </row>
    <row r="884" spans="1:30" x14ac:dyDescent="0.2">
      <c r="A884" s="35" t="s">
        <v>70</v>
      </c>
      <c r="B884" s="673">
        <v>982879</v>
      </c>
      <c r="C884" s="375">
        <v>3086123657182</v>
      </c>
      <c r="D884" s="98" t="s">
        <v>970</v>
      </c>
      <c r="E884" s="98" t="s">
        <v>30</v>
      </c>
      <c r="F884" s="98"/>
      <c r="G884" s="98"/>
      <c r="H884" s="98" t="str">
        <f t="shared" si="27"/>
        <v>982879</v>
      </c>
      <c r="I884" s="733" t="s">
        <v>4416</v>
      </c>
      <c r="J884" s="98" t="s">
        <v>31</v>
      </c>
      <c r="K884" s="98">
        <v>1</v>
      </c>
      <c r="L884" s="98">
        <v>10</v>
      </c>
      <c r="M884" s="98">
        <v>10</v>
      </c>
      <c r="N884" s="98" t="s">
        <v>32</v>
      </c>
      <c r="O884" s="593">
        <v>3.43</v>
      </c>
      <c r="P884" s="593">
        <v>3.69</v>
      </c>
      <c r="Q884" s="579">
        <f t="shared" si="28"/>
        <v>7.580174927113692E-2</v>
      </c>
      <c r="R884" s="98" t="s">
        <v>803</v>
      </c>
      <c r="S884" s="98" t="s">
        <v>826</v>
      </c>
      <c r="T884" s="98" t="s">
        <v>3561</v>
      </c>
      <c r="U884" s="98" t="s">
        <v>971</v>
      </c>
      <c r="V884" s="98" t="s">
        <v>806</v>
      </c>
      <c r="W884" s="101"/>
      <c r="X884" s="101" t="s">
        <v>3250</v>
      </c>
      <c r="Y884" s="100"/>
      <c r="Z884" s="525" t="s">
        <v>3252</v>
      </c>
      <c r="AA884" s="480" t="s">
        <v>3253</v>
      </c>
      <c r="AB884" s="97"/>
      <c r="AC884" s="102">
        <v>2050</v>
      </c>
      <c r="AD884" s="102" t="s">
        <v>3563</v>
      </c>
    </row>
    <row r="885" spans="1:30" x14ac:dyDescent="0.2">
      <c r="A885" s="35" t="s">
        <v>70</v>
      </c>
      <c r="B885" s="673">
        <v>982880</v>
      </c>
      <c r="C885" s="375">
        <v>3086123657199</v>
      </c>
      <c r="D885" s="98" t="s">
        <v>973</v>
      </c>
      <c r="E885" s="98" t="s">
        <v>30</v>
      </c>
      <c r="F885" s="98"/>
      <c r="G885" s="98"/>
      <c r="H885" s="98" t="str">
        <f t="shared" si="27"/>
        <v>982880</v>
      </c>
      <c r="I885" s="733" t="s">
        <v>4416</v>
      </c>
      <c r="J885" s="98" t="s">
        <v>31</v>
      </c>
      <c r="K885" s="98">
        <v>2</v>
      </c>
      <c r="L885" s="98">
        <v>10</v>
      </c>
      <c r="M885" s="98">
        <v>10</v>
      </c>
      <c r="N885" s="98" t="s">
        <v>96</v>
      </c>
      <c r="O885" s="593">
        <v>3.76</v>
      </c>
      <c r="P885" s="593">
        <v>4.04</v>
      </c>
      <c r="Q885" s="579">
        <f t="shared" si="28"/>
        <v>7.4468085106383031E-2</v>
      </c>
      <c r="R885" s="98" t="s">
        <v>803</v>
      </c>
      <c r="S885" s="98" t="s">
        <v>826</v>
      </c>
      <c r="T885" s="98" t="s">
        <v>3561</v>
      </c>
      <c r="U885" s="98" t="s">
        <v>971</v>
      </c>
      <c r="V885" s="98" t="s">
        <v>806</v>
      </c>
      <c r="W885" s="101"/>
      <c r="X885" s="101" t="s">
        <v>3250</v>
      </c>
      <c r="Y885" s="100"/>
      <c r="Z885" s="525" t="s">
        <v>3252</v>
      </c>
      <c r="AA885" s="480" t="s">
        <v>3253</v>
      </c>
      <c r="AB885" s="97"/>
      <c r="AC885" s="102">
        <v>2050</v>
      </c>
      <c r="AD885" s="102" t="s">
        <v>3563</v>
      </c>
    </row>
    <row r="886" spans="1:30" x14ac:dyDescent="0.2">
      <c r="A886" s="35" t="s">
        <v>3238</v>
      </c>
      <c r="B886" s="673">
        <v>993209</v>
      </c>
      <c r="C886" s="375">
        <v>3086123662346</v>
      </c>
      <c r="D886" s="98" t="s">
        <v>981</v>
      </c>
      <c r="E886" s="98" t="s">
        <v>84</v>
      </c>
      <c r="F886" s="98" t="s">
        <v>3261</v>
      </c>
      <c r="G886" s="404" t="s">
        <v>3273</v>
      </c>
      <c r="H886" s="404" t="str">
        <f t="shared" si="27"/>
        <v>993209</v>
      </c>
      <c r="I886" s="734" t="s">
        <v>4416</v>
      </c>
      <c r="J886" s="98" t="s">
        <v>66</v>
      </c>
      <c r="K886" s="98">
        <v>6</v>
      </c>
      <c r="L886" s="98">
        <v>10</v>
      </c>
      <c r="M886" s="98">
        <v>10</v>
      </c>
      <c r="N886" s="98" t="s">
        <v>119</v>
      </c>
      <c r="O886" s="593">
        <v>20.13</v>
      </c>
      <c r="P886" s="593">
        <v>21.64</v>
      </c>
      <c r="Q886" s="579">
        <f t="shared" si="28"/>
        <v>7.5012419274714359E-2</v>
      </c>
      <c r="R886" s="98" t="s">
        <v>803</v>
      </c>
      <c r="S886" s="98" t="s">
        <v>826</v>
      </c>
      <c r="T886" s="98" t="s">
        <v>3562</v>
      </c>
      <c r="U886" s="98" t="s">
        <v>982</v>
      </c>
      <c r="V886" s="98" t="s">
        <v>806</v>
      </c>
      <c r="W886" s="101"/>
      <c r="X886" s="101" t="s">
        <v>3250</v>
      </c>
      <c r="Y886" s="100"/>
      <c r="Z886" s="525" t="s">
        <v>3252</v>
      </c>
      <c r="AA886" s="480" t="s">
        <v>3253</v>
      </c>
      <c r="AB886" s="97"/>
      <c r="AC886" s="102">
        <v>2050</v>
      </c>
      <c r="AD886" s="102" t="s">
        <v>3563</v>
      </c>
    </row>
    <row r="887" spans="1:30" x14ac:dyDescent="0.2">
      <c r="A887" s="35" t="s">
        <v>70</v>
      </c>
      <c r="B887" s="673">
        <v>8705001</v>
      </c>
      <c r="C887" s="375">
        <v>3086126600239</v>
      </c>
      <c r="D887" s="98" t="s">
        <v>984</v>
      </c>
      <c r="E887" s="98" t="s">
        <v>30</v>
      </c>
      <c r="F887" s="98"/>
      <c r="G887" s="98"/>
      <c r="H887" s="98" t="str">
        <f t="shared" si="27"/>
        <v>8705001</v>
      </c>
      <c r="I887" s="733" t="s">
        <v>4416</v>
      </c>
      <c r="J887" s="98" t="s">
        <v>31</v>
      </c>
      <c r="K887" s="98">
        <v>1</v>
      </c>
      <c r="L887" s="98">
        <v>10</v>
      </c>
      <c r="M887" s="98">
        <v>10</v>
      </c>
      <c r="N887" s="98" t="s">
        <v>32</v>
      </c>
      <c r="O887" s="593">
        <v>3.53</v>
      </c>
      <c r="P887" s="593">
        <v>3.79</v>
      </c>
      <c r="Q887" s="579">
        <f t="shared" si="28"/>
        <v>7.3654390934844161E-2</v>
      </c>
      <c r="R887" s="98" t="s">
        <v>803</v>
      </c>
      <c r="S887" s="98" t="s">
        <v>826</v>
      </c>
      <c r="T887" s="98" t="s">
        <v>3562</v>
      </c>
      <c r="U887" s="98" t="s">
        <v>982</v>
      </c>
      <c r="V887" s="98" t="s">
        <v>806</v>
      </c>
      <c r="W887" s="101"/>
      <c r="X887" s="101" t="s">
        <v>3250</v>
      </c>
      <c r="Y887" s="100"/>
      <c r="Z887" s="525" t="s">
        <v>3252</v>
      </c>
      <c r="AA887" s="480" t="s">
        <v>3253</v>
      </c>
      <c r="AB887" s="97"/>
      <c r="AC887" s="102">
        <v>2050</v>
      </c>
      <c r="AD887" s="102" t="s">
        <v>3563</v>
      </c>
    </row>
    <row r="888" spans="1:30" x14ac:dyDescent="0.2">
      <c r="A888" s="35" t="s">
        <v>70</v>
      </c>
      <c r="B888" s="673">
        <v>8706142</v>
      </c>
      <c r="C888" s="375">
        <v>3086123120044</v>
      </c>
      <c r="D888" s="98" t="s">
        <v>986</v>
      </c>
      <c r="E888" s="98" t="s">
        <v>30</v>
      </c>
      <c r="F888" s="98"/>
      <c r="G888" s="98"/>
      <c r="H888" s="98" t="str">
        <f t="shared" si="27"/>
        <v>8706142</v>
      </c>
      <c r="I888" s="733" t="s">
        <v>4416</v>
      </c>
      <c r="J888" s="98" t="s">
        <v>31</v>
      </c>
      <c r="K888" s="98">
        <v>10</v>
      </c>
      <c r="L888" s="98">
        <v>10</v>
      </c>
      <c r="M888" s="98">
        <v>1</v>
      </c>
      <c r="N888" s="98" t="s">
        <v>802</v>
      </c>
      <c r="O888" s="593">
        <v>22.28</v>
      </c>
      <c r="P888" s="593">
        <v>22.92</v>
      </c>
      <c r="Q888" s="579">
        <f t="shared" si="28"/>
        <v>2.8725314183123851E-2</v>
      </c>
      <c r="R888" s="98" t="s">
        <v>803</v>
      </c>
      <c r="S888" s="98" t="s">
        <v>826</v>
      </c>
      <c r="T888" s="98" t="s">
        <v>3562</v>
      </c>
      <c r="U888" s="98" t="s">
        <v>982</v>
      </c>
      <c r="V888" s="98" t="s">
        <v>806</v>
      </c>
      <c r="W888" s="101"/>
      <c r="X888" s="101" t="s">
        <v>3250</v>
      </c>
      <c r="Y888" s="100"/>
      <c r="Z888" s="525" t="s">
        <v>3252</v>
      </c>
      <c r="AA888" s="480" t="s">
        <v>3253</v>
      </c>
      <c r="AB888" s="97" t="s">
        <v>987</v>
      </c>
      <c r="AC888" s="102">
        <v>2050</v>
      </c>
      <c r="AD888" s="102" t="s">
        <v>3563</v>
      </c>
    </row>
    <row r="889" spans="1:30" x14ac:dyDescent="0.2">
      <c r="A889" s="35" t="s">
        <v>70</v>
      </c>
      <c r="B889" s="673">
        <v>8706151</v>
      </c>
      <c r="C889" s="375">
        <v>3086123120051</v>
      </c>
      <c r="D889" s="98" t="s">
        <v>989</v>
      </c>
      <c r="E889" s="98" t="s">
        <v>30</v>
      </c>
      <c r="F889" s="98"/>
      <c r="G889" s="98"/>
      <c r="H889" s="98" t="str">
        <f t="shared" si="27"/>
        <v>8706151</v>
      </c>
      <c r="I889" s="733" t="s">
        <v>4416</v>
      </c>
      <c r="J889" s="98" t="s">
        <v>31</v>
      </c>
      <c r="K889" s="98">
        <v>10</v>
      </c>
      <c r="L889" s="98">
        <v>10</v>
      </c>
      <c r="M889" s="98">
        <v>1</v>
      </c>
      <c r="N889" s="98" t="s">
        <v>802</v>
      </c>
      <c r="O889" s="593">
        <v>22.28</v>
      </c>
      <c r="P889" s="593">
        <v>22.92</v>
      </c>
      <c r="Q889" s="579">
        <f t="shared" si="28"/>
        <v>2.8725314183123851E-2</v>
      </c>
      <c r="R889" s="98" t="s">
        <v>803</v>
      </c>
      <c r="S889" s="98" t="s">
        <v>826</v>
      </c>
      <c r="T889" s="98" t="s">
        <v>3562</v>
      </c>
      <c r="U889" s="98" t="s">
        <v>982</v>
      </c>
      <c r="V889" s="98" t="s">
        <v>806</v>
      </c>
      <c r="W889" s="101"/>
      <c r="X889" s="101" t="s">
        <v>3250</v>
      </c>
      <c r="Y889" s="100"/>
      <c r="Z889" s="525" t="s">
        <v>3252</v>
      </c>
      <c r="AA889" s="480" t="s">
        <v>3253</v>
      </c>
      <c r="AB889" s="97"/>
      <c r="AC889" s="102">
        <v>2050</v>
      </c>
      <c r="AD889" s="102" t="s">
        <v>3563</v>
      </c>
    </row>
    <row r="890" spans="1:30" x14ac:dyDescent="0.2">
      <c r="A890" s="35" t="s">
        <v>70</v>
      </c>
      <c r="B890" s="673">
        <v>8794311</v>
      </c>
      <c r="C890" s="375">
        <v>3086126600246</v>
      </c>
      <c r="D890" s="98" t="s">
        <v>991</v>
      </c>
      <c r="E890" s="98" t="s">
        <v>30</v>
      </c>
      <c r="F890" s="98"/>
      <c r="G890" s="98"/>
      <c r="H890" s="98" t="str">
        <f t="shared" si="27"/>
        <v>8794311</v>
      </c>
      <c r="I890" s="733" t="s">
        <v>4416</v>
      </c>
      <c r="J890" s="98" t="s">
        <v>31</v>
      </c>
      <c r="K890" s="98">
        <v>2</v>
      </c>
      <c r="L890" s="98">
        <v>10</v>
      </c>
      <c r="M890" s="98">
        <v>10</v>
      </c>
      <c r="N890" s="98" t="s">
        <v>96</v>
      </c>
      <c r="O890" s="593">
        <v>6.71</v>
      </c>
      <c r="P890" s="593">
        <v>7.21</v>
      </c>
      <c r="Q890" s="579">
        <f t="shared" si="28"/>
        <v>7.451564828613999E-2</v>
      </c>
      <c r="R890" s="98" t="s">
        <v>803</v>
      </c>
      <c r="S890" s="98" t="s">
        <v>826</v>
      </c>
      <c r="T890" s="98" t="s">
        <v>3562</v>
      </c>
      <c r="U890" s="98" t="s">
        <v>982</v>
      </c>
      <c r="V890" s="98" t="s">
        <v>806</v>
      </c>
      <c r="W890" s="101"/>
      <c r="X890" s="101" t="s">
        <v>3250</v>
      </c>
      <c r="Y890" s="100"/>
      <c r="Z890" s="525" t="s">
        <v>3252</v>
      </c>
      <c r="AA890" s="480" t="s">
        <v>3253</v>
      </c>
      <c r="AB890" s="97"/>
      <c r="AC890" s="102">
        <v>2050</v>
      </c>
      <c r="AD890" s="102" t="s">
        <v>3563</v>
      </c>
    </row>
    <row r="891" spans="1:30" x14ac:dyDescent="0.2">
      <c r="A891" s="35" t="s">
        <v>70</v>
      </c>
      <c r="B891" s="673">
        <v>8794321</v>
      </c>
      <c r="C891" s="375">
        <v>3086123170100</v>
      </c>
      <c r="D891" s="98" t="s">
        <v>993</v>
      </c>
      <c r="E891" s="98" t="s">
        <v>30</v>
      </c>
      <c r="F891" s="98"/>
      <c r="G891" s="98"/>
      <c r="H891" s="98" t="str">
        <f t="shared" si="27"/>
        <v>8794321</v>
      </c>
      <c r="I891" s="733" t="s">
        <v>4416</v>
      </c>
      <c r="J891" s="98" t="s">
        <v>31</v>
      </c>
      <c r="K891" s="98">
        <v>60</v>
      </c>
      <c r="L891" s="98">
        <v>1</v>
      </c>
      <c r="M891" s="98">
        <v>1</v>
      </c>
      <c r="N891" s="98" t="s">
        <v>124</v>
      </c>
      <c r="O891" s="593">
        <v>133.65</v>
      </c>
      <c r="P891" s="593">
        <v>137.49</v>
      </c>
      <c r="Q891" s="579">
        <f t="shared" si="28"/>
        <v>2.8731762065095312E-2</v>
      </c>
      <c r="R891" s="98" t="s">
        <v>803</v>
      </c>
      <c r="S891" s="98" t="s">
        <v>826</v>
      </c>
      <c r="T891" s="98" t="s">
        <v>3562</v>
      </c>
      <c r="U891" s="98" t="s">
        <v>982</v>
      </c>
      <c r="V891" s="98" t="s">
        <v>806</v>
      </c>
      <c r="W891" s="101"/>
      <c r="X891" s="101" t="s">
        <v>3250</v>
      </c>
      <c r="Y891" s="100"/>
      <c r="Z891" s="525" t="s">
        <v>3252</v>
      </c>
      <c r="AA891" s="480" t="s">
        <v>3253</v>
      </c>
      <c r="AB891" s="97"/>
      <c r="AC891" s="102">
        <v>2050</v>
      </c>
      <c r="AD891" s="102" t="s">
        <v>3563</v>
      </c>
    </row>
    <row r="892" spans="1:30" x14ac:dyDescent="0.2">
      <c r="A892" s="35" t="s">
        <v>70</v>
      </c>
      <c r="B892" s="673">
        <v>8794381</v>
      </c>
      <c r="C892" s="375">
        <v>3086126672595</v>
      </c>
      <c r="D892" s="98" t="s">
        <v>995</v>
      </c>
      <c r="E892" s="98" t="s">
        <v>30</v>
      </c>
      <c r="F892" s="98"/>
      <c r="G892" s="98"/>
      <c r="H892" s="98" t="str">
        <f t="shared" si="27"/>
        <v>8794381</v>
      </c>
      <c r="I892" s="733" t="s">
        <v>4416</v>
      </c>
      <c r="J892" s="98" t="s">
        <v>31</v>
      </c>
      <c r="K892" s="98">
        <v>3</v>
      </c>
      <c r="L892" s="98">
        <v>10</v>
      </c>
      <c r="M892" s="98">
        <v>10</v>
      </c>
      <c r="N892" s="98" t="s">
        <v>39</v>
      </c>
      <c r="O892" s="593">
        <v>6.87</v>
      </c>
      <c r="P892" s="593">
        <v>7.39</v>
      </c>
      <c r="Q892" s="579">
        <f t="shared" si="28"/>
        <v>7.5691411935953301E-2</v>
      </c>
      <c r="R892" s="98" t="s">
        <v>803</v>
      </c>
      <c r="S892" s="98" t="s">
        <v>826</v>
      </c>
      <c r="T892" s="98" t="s">
        <v>3562</v>
      </c>
      <c r="U892" s="98" t="s">
        <v>982</v>
      </c>
      <c r="V892" s="98" t="s">
        <v>806</v>
      </c>
      <c r="W892" s="101"/>
      <c r="X892" s="101" t="s">
        <v>3250</v>
      </c>
      <c r="Y892" s="100"/>
      <c r="Z892" s="525" t="s">
        <v>3252</v>
      </c>
      <c r="AA892" s="480" t="s">
        <v>3253</v>
      </c>
      <c r="AB892" s="97"/>
      <c r="AC892" s="102">
        <v>2050</v>
      </c>
      <c r="AD892" s="102" t="s">
        <v>3563</v>
      </c>
    </row>
    <row r="893" spans="1:30" x14ac:dyDescent="0.2">
      <c r="A893" s="35" t="s">
        <v>70</v>
      </c>
      <c r="B893" s="673">
        <v>8516809</v>
      </c>
      <c r="C893" s="375">
        <v>3086126753904</v>
      </c>
      <c r="D893" s="98" t="s">
        <v>997</v>
      </c>
      <c r="E893" s="98" t="s">
        <v>30</v>
      </c>
      <c r="F893" s="98"/>
      <c r="G893" s="98"/>
      <c r="H893" s="98" t="str">
        <f t="shared" si="27"/>
        <v>8516809</v>
      </c>
      <c r="I893" s="733" t="s">
        <v>4416</v>
      </c>
      <c r="J893" s="98" t="s">
        <v>31</v>
      </c>
      <c r="K893" s="98">
        <v>3</v>
      </c>
      <c r="L893" s="98">
        <v>10</v>
      </c>
      <c r="M893" s="98">
        <v>10</v>
      </c>
      <c r="N893" s="98" t="s">
        <v>39</v>
      </c>
      <c r="O893" s="593">
        <v>6.15</v>
      </c>
      <c r="P893" s="593">
        <v>6.61</v>
      </c>
      <c r="Q893" s="579">
        <f t="shared" si="28"/>
        <v>7.4796747967479593E-2</v>
      </c>
      <c r="R893" s="98" t="s">
        <v>803</v>
      </c>
      <c r="S893" s="98" t="s">
        <v>826</v>
      </c>
      <c r="T893" s="98" t="s">
        <v>3566</v>
      </c>
      <c r="U893" s="98" t="s">
        <v>998</v>
      </c>
      <c r="V893" s="98" t="s">
        <v>806</v>
      </c>
      <c r="W893" s="101"/>
      <c r="X893" s="101" t="s">
        <v>3250</v>
      </c>
      <c r="Y893" s="100"/>
      <c r="Z893" s="525" t="s">
        <v>3252</v>
      </c>
      <c r="AA893" s="480" t="s">
        <v>3253</v>
      </c>
      <c r="AB893" s="97"/>
      <c r="AC893" s="102">
        <v>2050</v>
      </c>
      <c r="AD893" s="102" t="s">
        <v>3563</v>
      </c>
    </row>
    <row r="894" spans="1:30" x14ac:dyDescent="0.2">
      <c r="A894" s="35" t="s">
        <v>70</v>
      </c>
      <c r="B894" s="673">
        <v>8695977</v>
      </c>
      <c r="C894" s="375">
        <v>3086126773872</v>
      </c>
      <c r="D894" s="98" t="s">
        <v>1000</v>
      </c>
      <c r="E894" s="98" t="s">
        <v>30</v>
      </c>
      <c r="F894" s="98"/>
      <c r="G894" s="98"/>
      <c r="H894" s="98" t="str">
        <f t="shared" si="27"/>
        <v>8695977</v>
      </c>
      <c r="I894" s="733" t="s">
        <v>4416</v>
      </c>
      <c r="J894" s="98" t="s">
        <v>31</v>
      </c>
      <c r="K894" s="98">
        <v>2</v>
      </c>
      <c r="L894" s="98">
        <v>10</v>
      </c>
      <c r="M894" s="98">
        <v>10</v>
      </c>
      <c r="N894" s="98" t="s">
        <v>96</v>
      </c>
      <c r="O894" s="593">
        <v>6.15</v>
      </c>
      <c r="P894" s="593">
        <v>6.61</v>
      </c>
      <c r="Q894" s="579">
        <f t="shared" si="28"/>
        <v>7.4796747967479593E-2</v>
      </c>
      <c r="R894" s="98" t="s">
        <v>803</v>
      </c>
      <c r="S894" s="98" t="s">
        <v>826</v>
      </c>
      <c r="T894" s="98" t="s">
        <v>3566</v>
      </c>
      <c r="U894" s="98" t="s">
        <v>998</v>
      </c>
      <c r="V894" s="98" t="s">
        <v>806</v>
      </c>
      <c r="W894" s="101"/>
      <c r="X894" s="101" t="s">
        <v>3250</v>
      </c>
      <c r="Y894" s="100"/>
      <c r="Z894" s="525" t="s">
        <v>3252</v>
      </c>
      <c r="AA894" s="480" t="s">
        <v>3253</v>
      </c>
      <c r="AB894" s="97"/>
      <c r="AC894" s="102">
        <v>2050</v>
      </c>
      <c r="AD894" s="102" t="s">
        <v>3563</v>
      </c>
    </row>
    <row r="895" spans="1:30" x14ac:dyDescent="0.2">
      <c r="A895" s="35" t="s">
        <v>70</v>
      </c>
      <c r="B895" s="673">
        <v>8922365</v>
      </c>
      <c r="C895" s="375">
        <v>3086123249387</v>
      </c>
      <c r="D895" s="98" t="s">
        <v>1002</v>
      </c>
      <c r="E895" s="98" t="s">
        <v>30</v>
      </c>
      <c r="F895" s="98"/>
      <c r="G895" s="98"/>
      <c r="H895" s="98" t="str">
        <f t="shared" si="27"/>
        <v>8922365</v>
      </c>
      <c r="I895" s="733" t="s">
        <v>4416</v>
      </c>
      <c r="J895" s="98" t="s">
        <v>31</v>
      </c>
      <c r="K895" s="98">
        <v>10</v>
      </c>
      <c r="L895" s="98">
        <v>12</v>
      </c>
      <c r="M895" s="98">
        <v>1</v>
      </c>
      <c r="N895" s="98" t="s">
        <v>802</v>
      </c>
      <c r="O895" s="593">
        <v>20.83</v>
      </c>
      <c r="P895" s="593">
        <v>21.44</v>
      </c>
      <c r="Q895" s="579">
        <f t="shared" si="28"/>
        <v>2.9284685549687994E-2</v>
      </c>
      <c r="R895" s="98" t="s">
        <v>803</v>
      </c>
      <c r="S895" s="98" t="s">
        <v>826</v>
      </c>
      <c r="T895" s="98" t="s">
        <v>3566</v>
      </c>
      <c r="U895" s="98" t="s">
        <v>998</v>
      </c>
      <c r="V895" s="98" t="s">
        <v>806</v>
      </c>
      <c r="W895" s="101"/>
      <c r="X895" s="101" t="s">
        <v>3250</v>
      </c>
      <c r="Y895" s="100"/>
      <c r="Z895" s="525" t="s">
        <v>3252</v>
      </c>
      <c r="AA895" s="480" t="s">
        <v>3253</v>
      </c>
      <c r="AB895" s="97" t="s">
        <v>1003</v>
      </c>
      <c r="AC895" s="102">
        <v>2050</v>
      </c>
      <c r="AD895" s="102" t="s">
        <v>3563</v>
      </c>
    </row>
    <row r="896" spans="1:30" x14ac:dyDescent="0.2">
      <c r="A896" s="35" t="s">
        <v>70</v>
      </c>
      <c r="B896" s="673">
        <v>8922375</v>
      </c>
      <c r="C896" s="375">
        <v>3086123249394</v>
      </c>
      <c r="D896" s="98" t="s">
        <v>1005</v>
      </c>
      <c r="E896" s="98" t="s">
        <v>30</v>
      </c>
      <c r="F896" s="98"/>
      <c r="G896" s="98"/>
      <c r="H896" s="98" t="str">
        <f t="shared" si="27"/>
        <v>8922375</v>
      </c>
      <c r="I896" s="733" t="s">
        <v>4416</v>
      </c>
      <c r="J896" s="98" t="s">
        <v>31</v>
      </c>
      <c r="K896" s="98">
        <v>40</v>
      </c>
      <c r="L896" s="98">
        <v>1</v>
      </c>
      <c r="M896" s="98">
        <v>1</v>
      </c>
      <c r="N896" s="98" t="s">
        <v>124</v>
      </c>
      <c r="O896" s="593">
        <v>85.07</v>
      </c>
      <c r="P896" s="593">
        <v>87.54</v>
      </c>
      <c r="Q896" s="579">
        <f t="shared" si="28"/>
        <v>2.9034912425061954E-2</v>
      </c>
      <c r="R896" s="98" t="s">
        <v>803</v>
      </c>
      <c r="S896" s="98" t="s">
        <v>826</v>
      </c>
      <c r="T896" s="98" t="s">
        <v>3566</v>
      </c>
      <c r="U896" s="98" t="s">
        <v>998</v>
      </c>
      <c r="V896" s="98" t="s">
        <v>806</v>
      </c>
      <c r="W896" s="101"/>
      <c r="X896" s="101" t="s">
        <v>3250</v>
      </c>
      <c r="Y896" s="100"/>
      <c r="Z896" s="525" t="s">
        <v>3252</v>
      </c>
      <c r="AA896" s="480" t="s">
        <v>3253</v>
      </c>
      <c r="AB896" s="97"/>
      <c r="AC896" s="102">
        <v>2050</v>
      </c>
      <c r="AD896" s="102" t="s">
        <v>3563</v>
      </c>
    </row>
    <row r="897" spans="1:30" x14ac:dyDescent="0.2">
      <c r="A897" s="35" t="s">
        <v>70</v>
      </c>
      <c r="B897" s="673">
        <v>507373</v>
      </c>
      <c r="C897" s="376">
        <v>3086123696877</v>
      </c>
      <c r="D897" s="80" t="s">
        <v>533</v>
      </c>
      <c r="E897" s="80" t="s">
        <v>30</v>
      </c>
      <c r="F897" s="80"/>
      <c r="G897" s="80"/>
      <c r="H897" s="80" t="str">
        <f t="shared" si="27"/>
        <v>507373</v>
      </c>
      <c r="I897" s="736" t="s">
        <v>4416</v>
      </c>
      <c r="J897" s="80" t="s">
        <v>66</v>
      </c>
      <c r="K897" s="80">
        <v>18</v>
      </c>
      <c r="L897" s="80">
        <v>26</v>
      </c>
      <c r="M897" s="80">
        <v>26</v>
      </c>
      <c r="N897" s="80" t="s">
        <v>534</v>
      </c>
      <c r="O897" s="619">
        <v>5.78</v>
      </c>
      <c r="P897" s="619">
        <v>5.78</v>
      </c>
      <c r="Q897" s="580">
        <f t="shared" si="28"/>
        <v>0</v>
      </c>
      <c r="R897" s="80" t="s">
        <v>528</v>
      </c>
      <c r="S897" s="80" t="s">
        <v>529</v>
      </c>
      <c r="T897" s="80" t="s">
        <v>3571</v>
      </c>
      <c r="U897" s="80" t="s">
        <v>530</v>
      </c>
      <c r="V897" s="80" t="s">
        <v>531</v>
      </c>
      <c r="W897" s="83"/>
      <c r="X897" s="669">
        <v>45078</v>
      </c>
      <c r="Y897" s="82"/>
      <c r="Z897" s="527" t="s">
        <v>3252</v>
      </c>
      <c r="AA897" s="481" t="s">
        <v>3253</v>
      </c>
      <c r="AB897" s="79"/>
      <c r="AC897" s="84">
        <v>2050</v>
      </c>
      <c r="AD897" s="84" t="s">
        <v>3563</v>
      </c>
    </row>
    <row r="898" spans="1:30" x14ac:dyDescent="0.2">
      <c r="A898" s="35" t="s">
        <v>70</v>
      </c>
      <c r="B898" s="673">
        <v>515382</v>
      </c>
      <c r="C898" s="376">
        <v>3086123729070</v>
      </c>
      <c r="D898" s="80" t="s">
        <v>536</v>
      </c>
      <c r="E898" s="80" t="s">
        <v>30</v>
      </c>
      <c r="F898" s="80"/>
      <c r="G898" s="80"/>
      <c r="H898" s="80" t="str">
        <f t="shared" si="27"/>
        <v>515382</v>
      </c>
      <c r="I898" s="736" t="s">
        <v>4416</v>
      </c>
      <c r="J898" s="80" t="s">
        <v>252</v>
      </c>
      <c r="K898" s="80">
        <v>144</v>
      </c>
      <c r="L898" s="80">
        <v>1</v>
      </c>
      <c r="M898" s="80">
        <v>1</v>
      </c>
      <c r="N898" s="80" t="s">
        <v>172</v>
      </c>
      <c r="O898" s="619">
        <v>55.44</v>
      </c>
      <c r="P898" s="619">
        <v>55.44</v>
      </c>
      <c r="Q898" s="580">
        <f t="shared" si="28"/>
        <v>0</v>
      </c>
      <c r="R898" s="80" t="s">
        <v>528</v>
      </c>
      <c r="S898" s="80" t="s">
        <v>529</v>
      </c>
      <c r="T898" s="80" t="s">
        <v>3571</v>
      </c>
      <c r="U898" s="80" t="s">
        <v>530</v>
      </c>
      <c r="V898" s="80" t="s">
        <v>531</v>
      </c>
      <c r="W898" s="83"/>
      <c r="X898" s="83" t="s">
        <v>3250</v>
      </c>
      <c r="Y898" s="82"/>
      <c r="Z898" s="527" t="s">
        <v>3252</v>
      </c>
      <c r="AA898" s="481" t="s">
        <v>3253</v>
      </c>
      <c r="AB898" s="79"/>
      <c r="AC898" s="84">
        <v>2050</v>
      </c>
      <c r="AD898" s="84" t="s">
        <v>3563</v>
      </c>
    </row>
    <row r="899" spans="1:30" x14ac:dyDescent="0.2">
      <c r="A899" s="35" t="s">
        <v>70</v>
      </c>
      <c r="B899" s="673">
        <v>9374432</v>
      </c>
      <c r="C899" s="376">
        <v>3086123431836</v>
      </c>
      <c r="D899" s="80" t="s">
        <v>580</v>
      </c>
      <c r="E899" s="80" t="s">
        <v>84</v>
      </c>
      <c r="F899" s="80" t="s">
        <v>3249</v>
      </c>
      <c r="G899" s="392" t="s">
        <v>3572</v>
      </c>
      <c r="H899" s="392" t="str">
        <f t="shared" si="27"/>
        <v>9374432</v>
      </c>
      <c r="I899" s="737" t="s">
        <v>4416</v>
      </c>
      <c r="J899" s="80" t="s">
        <v>31</v>
      </c>
      <c r="K899" s="80">
        <v>36</v>
      </c>
      <c r="L899" s="80">
        <v>20</v>
      </c>
      <c r="M899" s="80">
        <v>20</v>
      </c>
      <c r="N899" s="80" t="s">
        <v>302</v>
      </c>
      <c r="O899" s="619">
        <v>13.46</v>
      </c>
      <c r="P899" s="619">
        <v>13.46</v>
      </c>
      <c r="Q899" s="580">
        <f t="shared" si="28"/>
        <v>0</v>
      </c>
      <c r="R899" s="80" t="s">
        <v>528</v>
      </c>
      <c r="S899" s="80" t="s">
        <v>529</v>
      </c>
      <c r="T899" s="80" t="s">
        <v>3571</v>
      </c>
      <c r="U899" s="80" t="s">
        <v>530</v>
      </c>
      <c r="V899" s="80" t="s">
        <v>531</v>
      </c>
      <c r="W899" s="83" t="s">
        <v>3573</v>
      </c>
      <c r="X899" s="83" t="s">
        <v>3250</v>
      </c>
      <c r="Y899" s="82"/>
      <c r="Z899" s="527" t="s">
        <v>3252</v>
      </c>
      <c r="AA899" s="481" t="s">
        <v>3253</v>
      </c>
      <c r="AB899" s="79"/>
      <c r="AC899" s="84">
        <v>2024</v>
      </c>
      <c r="AD899" s="84" t="s">
        <v>3481</v>
      </c>
    </row>
    <row r="900" spans="1:30" x14ac:dyDescent="0.2">
      <c r="A900" s="35" t="s">
        <v>70</v>
      </c>
      <c r="B900" s="673">
        <v>516820</v>
      </c>
      <c r="C900" s="376">
        <v>3086123431836</v>
      </c>
      <c r="D900" s="80" t="s">
        <v>538</v>
      </c>
      <c r="E900" s="80" t="s">
        <v>30</v>
      </c>
      <c r="F900" s="80" t="s">
        <v>3249</v>
      </c>
      <c r="G900" s="415" t="s">
        <v>3574</v>
      </c>
      <c r="H900" s="415" t="str">
        <f t="shared" si="27"/>
        <v>516820</v>
      </c>
      <c r="I900" s="737" t="s">
        <v>4416</v>
      </c>
      <c r="J900" s="80" t="s">
        <v>31</v>
      </c>
      <c r="K900" s="80">
        <v>36</v>
      </c>
      <c r="L900" s="80">
        <v>12</v>
      </c>
      <c r="M900" s="80">
        <v>12</v>
      </c>
      <c r="N900" s="80" t="s">
        <v>302</v>
      </c>
      <c r="O900" s="619">
        <v>13.46</v>
      </c>
      <c r="P900" s="619">
        <v>13.46</v>
      </c>
      <c r="Q900" s="580">
        <f t="shared" si="28"/>
        <v>0</v>
      </c>
      <c r="R900" s="80" t="s">
        <v>528</v>
      </c>
      <c r="S900" s="80" t="s">
        <v>529</v>
      </c>
      <c r="T900" s="80" t="s">
        <v>3571</v>
      </c>
      <c r="U900" s="80" t="s">
        <v>530</v>
      </c>
      <c r="V900" s="80" t="s">
        <v>531</v>
      </c>
      <c r="W900" s="83"/>
      <c r="X900" s="83" t="s">
        <v>3575</v>
      </c>
      <c r="Y900" s="82"/>
      <c r="Z900" s="527" t="s">
        <v>3252</v>
      </c>
      <c r="AA900" s="481" t="s">
        <v>3253</v>
      </c>
      <c r="AB900" s="79"/>
      <c r="AC900" s="84">
        <v>2050</v>
      </c>
      <c r="AD900" s="84" t="s">
        <v>3563</v>
      </c>
    </row>
    <row r="901" spans="1:30" x14ac:dyDescent="0.2">
      <c r="A901" s="35" t="s">
        <v>70</v>
      </c>
      <c r="B901" s="673">
        <v>8878371</v>
      </c>
      <c r="C901" s="376">
        <v>3086126669199</v>
      </c>
      <c r="D901" s="80" t="s">
        <v>568</v>
      </c>
      <c r="E901" s="80" t="s">
        <v>30</v>
      </c>
      <c r="F901" s="80" t="s">
        <v>3263</v>
      </c>
      <c r="G901" s="80" t="s">
        <v>3868</v>
      </c>
      <c r="H901" s="80" t="str">
        <f t="shared" ref="H901:H964" si="29">+TEXT(B901,"0")</f>
        <v>8878371</v>
      </c>
      <c r="I901" s="736" t="s">
        <v>4416</v>
      </c>
      <c r="J901" s="80" t="s">
        <v>31</v>
      </c>
      <c r="K901" s="80">
        <v>144</v>
      </c>
      <c r="L901" s="80">
        <v>10</v>
      </c>
      <c r="M901" s="80">
        <v>1</v>
      </c>
      <c r="N901" s="80" t="s">
        <v>546</v>
      </c>
      <c r="O901" s="619">
        <v>52.61</v>
      </c>
      <c r="P901" s="619">
        <v>52.61</v>
      </c>
      <c r="Q901" s="580">
        <f t="shared" si="28"/>
        <v>0</v>
      </c>
      <c r="R901" s="80" t="s">
        <v>528</v>
      </c>
      <c r="S901" s="80" t="s">
        <v>529</v>
      </c>
      <c r="T901" s="80" t="s">
        <v>3571</v>
      </c>
      <c r="U901" s="80" t="s">
        <v>530</v>
      </c>
      <c r="V901" s="80" t="s">
        <v>531</v>
      </c>
      <c r="W901" s="83"/>
      <c r="X901" s="669">
        <v>45352</v>
      </c>
      <c r="Y901" s="82"/>
      <c r="Z901" s="527" t="s">
        <v>3252</v>
      </c>
      <c r="AA901" s="481" t="s">
        <v>3253</v>
      </c>
      <c r="AB901" s="79"/>
      <c r="AC901" s="84">
        <v>2050</v>
      </c>
      <c r="AD901" s="84" t="s">
        <v>3563</v>
      </c>
    </row>
    <row r="902" spans="1:30" x14ac:dyDescent="0.2">
      <c r="A902" s="35" t="s">
        <v>70</v>
      </c>
      <c r="B902" s="673">
        <v>920293</v>
      </c>
      <c r="C902" s="376">
        <v>3270220002727</v>
      </c>
      <c r="D902" s="80" t="s">
        <v>548</v>
      </c>
      <c r="E902" s="80" t="s">
        <v>55</v>
      </c>
      <c r="F902" s="415" t="s">
        <v>3263</v>
      </c>
      <c r="G902" s="415" t="s">
        <v>3869</v>
      </c>
      <c r="H902" s="415" t="str">
        <f t="shared" si="29"/>
        <v>920293</v>
      </c>
      <c r="I902" s="737" t="s">
        <v>4416</v>
      </c>
      <c r="J902" s="80" t="s">
        <v>31</v>
      </c>
      <c r="K902" s="80">
        <v>12</v>
      </c>
      <c r="L902" s="80">
        <v>25</v>
      </c>
      <c r="M902" s="80">
        <v>25</v>
      </c>
      <c r="N902" s="80" t="s">
        <v>543</v>
      </c>
      <c r="O902" s="619">
        <v>4.62</v>
      </c>
      <c r="P902" s="619">
        <v>4.62</v>
      </c>
      <c r="Q902" s="580">
        <f t="shared" si="28"/>
        <v>0</v>
      </c>
      <c r="R902" s="80" t="s">
        <v>528</v>
      </c>
      <c r="S902" s="80" t="s">
        <v>529</v>
      </c>
      <c r="T902" s="80" t="s">
        <v>3571</v>
      </c>
      <c r="U902" s="80" t="s">
        <v>530</v>
      </c>
      <c r="V902" s="80" t="s">
        <v>531</v>
      </c>
      <c r="W902" s="83"/>
      <c r="X902" s="83" t="s">
        <v>3250</v>
      </c>
      <c r="Y902" s="82"/>
      <c r="Z902" s="527" t="s">
        <v>3252</v>
      </c>
      <c r="AA902" s="481" t="s">
        <v>3253</v>
      </c>
      <c r="AB902" s="79"/>
      <c r="AC902" s="84">
        <v>2022</v>
      </c>
      <c r="AD902" s="84" t="s">
        <v>3769</v>
      </c>
    </row>
    <row r="903" spans="1:30" x14ac:dyDescent="0.2">
      <c r="A903" s="35" t="s">
        <v>70</v>
      </c>
      <c r="B903" s="673">
        <v>9202936</v>
      </c>
      <c r="C903" s="376">
        <v>3270220002727</v>
      </c>
      <c r="D903" s="80" t="s">
        <v>571</v>
      </c>
      <c r="E903" s="80" t="s">
        <v>30</v>
      </c>
      <c r="F903" s="80" t="s">
        <v>3263</v>
      </c>
      <c r="G903" s="80" t="s">
        <v>3576</v>
      </c>
      <c r="H903" s="80" t="str">
        <f t="shared" si="29"/>
        <v>9202936</v>
      </c>
      <c r="I903" s="736" t="s">
        <v>4416</v>
      </c>
      <c r="J903" s="80" t="s">
        <v>31</v>
      </c>
      <c r="K903" s="80">
        <v>12</v>
      </c>
      <c r="L903" s="80">
        <v>25</v>
      </c>
      <c r="M903" s="80">
        <v>25</v>
      </c>
      <c r="N903" s="80" t="s">
        <v>543</v>
      </c>
      <c r="O903" s="619">
        <v>4.62</v>
      </c>
      <c r="P903" s="619">
        <v>4.62</v>
      </c>
      <c r="Q903" s="580">
        <f t="shared" si="28"/>
        <v>0</v>
      </c>
      <c r="R903" s="80" t="s">
        <v>528</v>
      </c>
      <c r="S903" s="80" t="s">
        <v>529</v>
      </c>
      <c r="T903" s="80" t="s">
        <v>3571</v>
      </c>
      <c r="U903" s="80" t="s">
        <v>530</v>
      </c>
      <c r="V903" s="80" t="s">
        <v>531</v>
      </c>
      <c r="W903" s="83"/>
      <c r="X903" s="669">
        <v>45170</v>
      </c>
      <c r="Y903" s="82"/>
      <c r="Z903" s="527" t="s">
        <v>3252</v>
      </c>
      <c r="AA903" s="481" t="s">
        <v>3253</v>
      </c>
      <c r="AB903" s="79"/>
      <c r="AC903" s="84">
        <v>2050</v>
      </c>
      <c r="AD903" s="84" t="s">
        <v>3563</v>
      </c>
    </row>
    <row r="904" spans="1:30" x14ac:dyDescent="0.2">
      <c r="A904" s="35" t="s">
        <v>70</v>
      </c>
      <c r="B904" s="673">
        <v>937511</v>
      </c>
      <c r="C904" s="376">
        <v>3086123356313</v>
      </c>
      <c r="D904" s="80" t="s">
        <v>550</v>
      </c>
      <c r="E904" s="80" t="s">
        <v>55</v>
      </c>
      <c r="F904" s="80"/>
      <c r="G904" s="80"/>
      <c r="H904" s="80" t="str">
        <f t="shared" si="29"/>
        <v>937511</v>
      </c>
      <c r="I904" s="736" t="s">
        <v>4416</v>
      </c>
      <c r="J904" s="80" t="s">
        <v>31</v>
      </c>
      <c r="K904" s="80">
        <v>18</v>
      </c>
      <c r="L904" s="80">
        <v>26</v>
      </c>
      <c r="M904" s="80">
        <v>26</v>
      </c>
      <c r="N904" s="80" t="s">
        <v>534</v>
      </c>
      <c r="O904" s="619">
        <v>5.78</v>
      </c>
      <c r="P904" s="619">
        <v>5.78</v>
      </c>
      <c r="Q904" s="580">
        <f t="shared" si="28"/>
        <v>0</v>
      </c>
      <c r="R904" s="80" t="s">
        <v>528</v>
      </c>
      <c r="S904" s="80" t="s">
        <v>529</v>
      </c>
      <c r="T904" s="80" t="s">
        <v>3571</v>
      </c>
      <c r="U904" s="80" t="s">
        <v>530</v>
      </c>
      <c r="V904" s="80" t="s">
        <v>531</v>
      </c>
      <c r="W904" s="83"/>
      <c r="X904" s="83" t="s">
        <v>3250</v>
      </c>
      <c r="Y904" s="82"/>
      <c r="Z904" s="527" t="s">
        <v>3252</v>
      </c>
      <c r="AA904" s="481" t="s">
        <v>3253</v>
      </c>
      <c r="AB904" s="79"/>
      <c r="AC904" s="84">
        <v>2023</v>
      </c>
      <c r="AD904" s="84" t="s">
        <v>3808</v>
      </c>
    </row>
    <row r="905" spans="1:30" x14ac:dyDescent="0.2">
      <c r="A905" s="35" t="s">
        <v>70</v>
      </c>
      <c r="B905" s="673">
        <v>9375111</v>
      </c>
      <c r="C905" s="376">
        <v>3086123356313</v>
      </c>
      <c r="D905" s="80" t="s">
        <v>587</v>
      </c>
      <c r="E905" s="80" t="s">
        <v>30</v>
      </c>
      <c r="F905" s="80"/>
      <c r="G905" s="80"/>
      <c r="H905" s="80" t="str">
        <f t="shared" si="29"/>
        <v>9375111</v>
      </c>
      <c r="I905" s="736" t="s">
        <v>4416</v>
      </c>
      <c r="J905" s="80" t="s">
        <v>31</v>
      </c>
      <c r="K905" s="80">
        <v>18</v>
      </c>
      <c r="L905" s="80">
        <v>26</v>
      </c>
      <c r="M905" s="80">
        <v>26</v>
      </c>
      <c r="N905" s="80" t="s">
        <v>534</v>
      </c>
      <c r="O905" s="619">
        <v>5.78</v>
      </c>
      <c r="P905" s="619">
        <v>5.78</v>
      </c>
      <c r="Q905" s="580">
        <f t="shared" si="28"/>
        <v>0</v>
      </c>
      <c r="R905" s="80" t="s">
        <v>528</v>
      </c>
      <c r="S905" s="80" t="s">
        <v>529</v>
      </c>
      <c r="T905" s="80" t="s">
        <v>3571</v>
      </c>
      <c r="U905" s="80" t="s">
        <v>530</v>
      </c>
      <c r="V905" s="80" t="s">
        <v>531</v>
      </c>
      <c r="W905" s="83"/>
      <c r="X905" s="669">
        <v>45352</v>
      </c>
      <c r="Y905" s="82"/>
      <c r="Z905" s="527" t="s">
        <v>3252</v>
      </c>
      <c r="AA905" s="481" t="s">
        <v>3253</v>
      </c>
      <c r="AB905" s="79"/>
      <c r="AC905" s="84">
        <v>2050</v>
      </c>
      <c r="AD905" s="84" t="s">
        <v>3563</v>
      </c>
    </row>
    <row r="906" spans="1:30" x14ac:dyDescent="0.2">
      <c r="A906" s="35" t="s">
        <v>70</v>
      </c>
      <c r="B906" s="673">
        <v>940734</v>
      </c>
      <c r="C906" s="376">
        <v>3270220103226</v>
      </c>
      <c r="D906" s="80" t="s">
        <v>552</v>
      </c>
      <c r="E906" s="80" t="s">
        <v>55</v>
      </c>
      <c r="F906" s="415" t="s">
        <v>3261</v>
      </c>
      <c r="G906" s="405" t="s">
        <v>3870</v>
      </c>
      <c r="H906" s="405" t="str">
        <f t="shared" si="29"/>
        <v>940734</v>
      </c>
      <c r="I906" s="738" t="s">
        <v>4416</v>
      </c>
      <c r="J906" s="80" t="s">
        <v>123</v>
      </c>
      <c r="K906" s="80">
        <v>12</v>
      </c>
      <c r="L906" s="80">
        <v>12</v>
      </c>
      <c r="M906" s="80">
        <v>12</v>
      </c>
      <c r="N906" s="80" t="s">
        <v>543</v>
      </c>
      <c r="O906" s="619">
        <v>3.85</v>
      </c>
      <c r="P906" s="619">
        <v>3.85</v>
      </c>
      <c r="Q906" s="580">
        <f t="shared" si="28"/>
        <v>0</v>
      </c>
      <c r="R906" s="80" t="s">
        <v>528</v>
      </c>
      <c r="S906" s="80" t="s">
        <v>529</v>
      </c>
      <c r="T906" s="80" t="s">
        <v>3571</v>
      </c>
      <c r="U906" s="80" t="s">
        <v>530</v>
      </c>
      <c r="V906" s="80" t="s">
        <v>531</v>
      </c>
      <c r="W906" s="83"/>
      <c r="X906" s="83" t="s">
        <v>3602</v>
      </c>
      <c r="Y906" s="82"/>
      <c r="Z906" s="527" t="s">
        <v>3252</v>
      </c>
      <c r="AA906" s="481" t="s">
        <v>3253</v>
      </c>
      <c r="AB906" s="79"/>
      <c r="AC906" s="84">
        <v>2023</v>
      </c>
      <c r="AD906" s="84" t="s">
        <v>3827</v>
      </c>
    </row>
    <row r="907" spans="1:30" x14ac:dyDescent="0.2">
      <c r="A907" s="35" t="s">
        <v>70</v>
      </c>
      <c r="B907" s="673">
        <v>9202942</v>
      </c>
      <c r="C907" s="376">
        <v>3270220103226</v>
      </c>
      <c r="D907" s="80" t="s">
        <v>572</v>
      </c>
      <c r="E907" s="80" t="s">
        <v>55</v>
      </c>
      <c r="F907" s="80"/>
      <c r="G907" s="80"/>
      <c r="H907" s="80" t="str">
        <f t="shared" si="29"/>
        <v>9202942</v>
      </c>
      <c r="I907" s="736" t="s">
        <v>4416</v>
      </c>
      <c r="J907" s="80" t="s">
        <v>31</v>
      </c>
      <c r="K907" s="80">
        <v>12</v>
      </c>
      <c r="L907" s="80">
        <v>25</v>
      </c>
      <c r="M907" s="80">
        <v>25</v>
      </c>
      <c r="N907" s="80" t="s">
        <v>543</v>
      </c>
      <c r="O907" s="619">
        <v>3.85</v>
      </c>
      <c r="P907" s="619">
        <v>3.85</v>
      </c>
      <c r="Q907" s="580">
        <f t="shared" si="28"/>
        <v>0</v>
      </c>
      <c r="R907" s="80" t="s">
        <v>528</v>
      </c>
      <c r="S907" s="80" t="s">
        <v>529</v>
      </c>
      <c r="T907" s="80" t="s">
        <v>3571</v>
      </c>
      <c r="U907" s="80" t="s">
        <v>530</v>
      </c>
      <c r="V907" s="80" t="s">
        <v>531</v>
      </c>
      <c r="W907" s="83"/>
      <c r="X907" s="83" t="s">
        <v>3250</v>
      </c>
      <c r="Y907" s="82"/>
      <c r="Z907" s="527" t="s">
        <v>3252</v>
      </c>
      <c r="AA907" s="481" t="s">
        <v>3253</v>
      </c>
      <c r="AB907" s="79"/>
      <c r="AC907" s="84">
        <v>2023</v>
      </c>
      <c r="AD907" s="84" t="s">
        <v>3772</v>
      </c>
    </row>
    <row r="908" spans="1:30" x14ac:dyDescent="0.2">
      <c r="A908" s="35" t="s">
        <v>70</v>
      </c>
      <c r="B908" s="673">
        <v>9202943</v>
      </c>
      <c r="C908" s="376">
        <v>3270220103226</v>
      </c>
      <c r="D908" s="80" t="s">
        <v>573</v>
      </c>
      <c r="E908" s="80" t="s">
        <v>55</v>
      </c>
      <c r="F908" s="415" t="s">
        <v>3263</v>
      </c>
      <c r="G908" s="415" t="s">
        <v>3871</v>
      </c>
      <c r="H908" s="415" t="str">
        <f t="shared" si="29"/>
        <v>9202943</v>
      </c>
      <c r="I908" s="737" t="s">
        <v>4416</v>
      </c>
      <c r="J908" s="80" t="s">
        <v>31</v>
      </c>
      <c r="K908" s="80">
        <v>12</v>
      </c>
      <c r="L908" s="80">
        <v>25</v>
      </c>
      <c r="M908" s="80">
        <v>25</v>
      </c>
      <c r="N908" s="80" t="s">
        <v>543</v>
      </c>
      <c r="O908" s="619">
        <v>3.85</v>
      </c>
      <c r="P908" s="619">
        <v>3.85</v>
      </c>
      <c r="Q908" s="580">
        <f t="shared" si="28"/>
        <v>0</v>
      </c>
      <c r="R908" s="80" t="s">
        <v>528</v>
      </c>
      <c r="S908" s="80" t="s">
        <v>529</v>
      </c>
      <c r="T908" s="80" t="s">
        <v>3571</v>
      </c>
      <c r="U908" s="80" t="s">
        <v>530</v>
      </c>
      <c r="V908" s="80" t="s">
        <v>531</v>
      </c>
      <c r="W908" s="83" t="s">
        <v>3264</v>
      </c>
      <c r="X908" s="83" t="s">
        <v>3250</v>
      </c>
      <c r="Y908" s="82"/>
      <c r="Z908" s="527" t="s">
        <v>3252</v>
      </c>
      <c r="AA908" s="481" t="s">
        <v>3253</v>
      </c>
      <c r="AB908" s="79"/>
      <c r="AC908" s="84">
        <v>2023</v>
      </c>
      <c r="AD908" s="84" t="s">
        <v>3846</v>
      </c>
    </row>
    <row r="909" spans="1:30" x14ac:dyDescent="0.2">
      <c r="A909" s="35" t="s">
        <v>70</v>
      </c>
      <c r="B909" s="673">
        <v>9246623</v>
      </c>
      <c r="C909" s="376">
        <v>3086123368828</v>
      </c>
      <c r="D909" s="80" t="s">
        <v>577</v>
      </c>
      <c r="E909" s="80" t="s">
        <v>30</v>
      </c>
      <c r="F909" s="80" t="s">
        <v>3263</v>
      </c>
      <c r="G909" s="80" t="s">
        <v>3578</v>
      </c>
      <c r="H909" s="80" t="str">
        <f t="shared" si="29"/>
        <v>9246623</v>
      </c>
      <c r="I909" s="736" t="s">
        <v>4416</v>
      </c>
      <c r="J909" s="80" t="s">
        <v>31</v>
      </c>
      <c r="K909" s="80">
        <v>12</v>
      </c>
      <c r="L909" s="80">
        <v>25</v>
      </c>
      <c r="M909" s="80">
        <v>25</v>
      </c>
      <c r="N909" s="80" t="s">
        <v>543</v>
      </c>
      <c r="O909" s="619">
        <v>3.85</v>
      </c>
      <c r="P909" s="619">
        <v>3.85</v>
      </c>
      <c r="Q909" s="580">
        <f t="shared" si="28"/>
        <v>0</v>
      </c>
      <c r="R909" s="80" t="s">
        <v>528</v>
      </c>
      <c r="S909" s="80" t="s">
        <v>529</v>
      </c>
      <c r="T909" s="80" t="s">
        <v>3571</v>
      </c>
      <c r="U909" s="80" t="s">
        <v>530</v>
      </c>
      <c r="V909" s="80" t="s">
        <v>531</v>
      </c>
      <c r="W909" s="83" t="s">
        <v>3264</v>
      </c>
      <c r="X909" s="669">
        <v>45413</v>
      </c>
      <c r="Y909" s="82"/>
      <c r="Z909" s="527" t="s">
        <v>3252</v>
      </c>
      <c r="AA909" s="481" t="s">
        <v>3253</v>
      </c>
      <c r="AB909" s="79"/>
      <c r="AC909" s="84">
        <v>2050</v>
      </c>
      <c r="AD909" s="84" t="s">
        <v>3563</v>
      </c>
    </row>
    <row r="910" spans="1:30" x14ac:dyDescent="0.2">
      <c r="A910" s="35" t="s">
        <v>70</v>
      </c>
      <c r="B910" s="673">
        <v>9246622</v>
      </c>
      <c r="C910" s="376">
        <v>3086123368828</v>
      </c>
      <c r="D910" s="80" t="s">
        <v>576</v>
      </c>
      <c r="E910" s="80" t="s">
        <v>84</v>
      </c>
      <c r="F910" s="80" t="s">
        <v>3261</v>
      </c>
      <c r="G910" s="405" t="s">
        <v>3273</v>
      </c>
      <c r="H910" s="405" t="str">
        <f t="shared" si="29"/>
        <v>9246622</v>
      </c>
      <c r="I910" s="738" t="s">
        <v>4416</v>
      </c>
      <c r="J910" s="80" t="s">
        <v>66</v>
      </c>
      <c r="K910" s="80">
        <v>12</v>
      </c>
      <c r="L910" s="80">
        <v>25</v>
      </c>
      <c r="M910" s="80">
        <v>25</v>
      </c>
      <c r="N910" s="80" t="s">
        <v>543</v>
      </c>
      <c r="O910" s="619">
        <v>3.85</v>
      </c>
      <c r="P910" s="619">
        <v>3.85</v>
      </c>
      <c r="Q910" s="580">
        <f t="shared" ref="Q910:Q973" si="30">P910/O910-1</f>
        <v>0</v>
      </c>
      <c r="R910" s="80" t="s">
        <v>528</v>
      </c>
      <c r="S910" s="80" t="s">
        <v>529</v>
      </c>
      <c r="T910" s="80" t="s">
        <v>3571</v>
      </c>
      <c r="U910" s="80" t="s">
        <v>530</v>
      </c>
      <c r="V910" s="80" t="s">
        <v>531</v>
      </c>
      <c r="W910" s="83"/>
      <c r="X910" s="669">
        <v>45108</v>
      </c>
      <c r="Y910" s="82"/>
      <c r="Z910" s="527" t="s">
        <v>3252</v>
      </c>
      <c r="AA910" s="481" t="s">
        <v>3253</v>
      </c>
      <c r="AB910" s="79"/>
      <c r="AC910" s="84">
        <v>2050</v>
      </c>
      <c r="AD910" s="84" t="s">
        <v>3563</v>
      </c>
    </row>
    <row r="911" spans="1:30" x14ac:dyDescent="0.2">
      <c r="A911" s="35" t="s">
        <v>70</v>
      </c>
      <c r="B911" s="673">
        <v>518281</v>
      </c>
      <c r="C911" s="376">
        <v>3086123368828</v>
      </c>
      <c r="D911" s="80" t="s">
        <v>542</v>
      </c>
      <c r="E911" s="80" t="s">
        <v>84</v>
      </c>
      <c r="F911" s="80" t="s">
        <v>3261</v>
      </c>
      <c r="G911" s="405" t="s">
        <v>3273</v>
      </c>
      <c r="H911" s="405" t="str">
        <f t="shared" si="29"/>
        <v>518281</v>
      </c>
      <c r="I911" s="738" t="s">
        <v>4416</v>
      </c>
      <c r="J911" s="80" t="s">
        <v>123</v>
      </c>
      <c r="K911" s="80">
        <v>12</v>
      </c>
      <c r="L911" s="80">
        <v>12</v>
      </c>
      <c r="M911" s="80">
        <v>12</v>
      </c>
      <c r="N911" s="80" t="s">
        <v>543</v>
      </c>
      <c r="O911" s="619" t="s">
        <v>3321</v>
      </c>
      <c r="P911" s="619">
        <v>4</v>
      </c>
      <c r="Q911" s="580" t="s">
        <v>3322</v>
      </c>
      <c r="R911" s="80" t="s">
        <v>528</v>
      </c>
      <c r="S911" s="80" t="s">
        <v>529</v>
      </c>
      <c r="T911" s="80" t="s">
        <v>3571</v>
      </c>
      <c r="U911" s="80" t="s">
        <v>530</v>
      </c>
      <c r="V911" s="80" t="s">
        <v>531</v>
      </c>
      <c r="W911" s="83"/>
      <c r="X911" s="83" t="s">
        <v>3250</v>
      </c>
      <c r="Y911" s="82"/>
      <c r="Z911" s="527" t="s">
        <v>3252</v>
      </c>
      <c r="AA911" s="481" t="s">
        <v>3253</v>
      </c>
      <c r="AB911" s="79"/>
      <c r="AC911" s="84">
        <v>2050</v>
      </c>
      <c r="AD911" s="84" t="s">
        <v>3563</v>
      </c>
    </row>
    <row r="912" spans="1:30" x14ac:dyDescent="0.2">
      <c r="A912" s="35" t="s">
        <v>70</v>
      </c>
      <c r="B912" s="673">
        <v>962549</v>
      </c>
      <c r="C912" s="376">
        <v>3086123525313</v>
      </c>
      <c r="D912" s="80" t="s">
        <v>555</v>
      </c>
      <c r="E912" s="80" t="s">
        <v>84</v>
      </c>
      <c r="F912" s="415" t="s">
        <v>3261</v>
      </c>
      <c r="G912" s="405" t="s">
        <v>88</v>
      </c>
      <c r="H912" s="405" t="str">
        <f t="shared" si="29"/>
        <v>962549</v>
      </c>
      <c r="I912" s="738" t="s">
        <v>4416</v>
      </c>
      <c r="J912" s="80" t="s">
        <v>31</v>
      </c>
      <c r="K912" s="80">
        <v>18</v>
      </c>
      <c r="L912" s="80">
        <v>12</v>
      </c>
      <c r="M912" s="80">
        <v>12</v>
      </c>
      <c r="N912" s="80" t="s">
        <v>534</v>
      </c>
      <c r="O912" s="619">
        <v>6.93</v>
      </c>
      <c r="P912" s="619">
        <v>6.93</v>
      </c>
      <c r="Q912" s="580">
        <f t="shared" si="30"/>
        <v>0</v>
      </c>
      <c r="R912" s="80" t="s">
        <v>528</v>
      </c>
      <c r="S912" s="80" t="s">
        <v>529</v>
      </c>
      <c r="T912" s="80" t="s">
        <v>3571</v>
      </c>
      <c r="U912" s="80" t="s">
        <v>530</v>
      </c>
      <c r="V912" s="80" t="s">
        <v>531</v>
      </c>
      <c r="W912" s="83"/>
      <c r="X912" s="83" t="s">
        <v>3250</v>
      </c>
      <c r="Y912" s="82"/>
      <c r="Z912" s="527" t="s">
        <v>3252</v>
      </c>
      <c r="AA912" s="481" t="s">
        <v>3253</v>
      </c>
      <c r="AB912" s="79"/>
      <c r="AC912" s="84">
        <v>2023</v>
      </c>
      <c r="AD912" s="84" t="s">
        <v>3734</v>
      </c>
    </row>
    <row r="913" spans="1:30" x14ac:dyDescent="0.2">
      <c r="A913" s="35" t="s">
        <v>3238</v>
      </c>
      <c r="B913" s="673">
        <v>996833</v>
      </c>
      <c r="C913" s="376">
        <v>3270220002734</v>
      </c>
      <c r="D913" s="80" t="s">
        <v>559</v>
      </c>
      <c r="E913" s="80" t="s">
        <v>84</v>
      </c>
      <c r="F913" s="80" t="s">
        <v>3261</v>
      </c>
      <c r="G913" s="405" t="s">
        <v>3273</v>
      </c>
      <c r="H913" s="405" t="str">
        <f t="shared" si="29"/>
        <v>996833</v>
      </c>
      <c r="I913" s="738" t="s">
        <v>4416</v>
      </c>
      <c r="J913" s="80" t="s">
        <v>123</v>
      </c>
      <c r="K913" s="80">
        <v>18</v>
      </c>
      <c r="L913" s="80">
        <v>12</v>
      </c>
      <c r="M913" s="80">
        <v>12</v>
      </c>
      <c r="N913" s="80" t="s">
        <v>534</v>
      </c>
      <c r="O913" s="619">
        <v>6.93</v>
      </c>
      <c r="P913" s="619">
        <v>6.93</v>
      </c>
      <c r="Q913" s="580">
        <f t="shared" si="30"/>
        <v>0</v>
      </c>
      <c r="R913" s="80" t="s">
        <v>528</v>
      </c>
      <c r="S913" s="80" t="s">
        <v>529</v>
      </c>
      <c r="T913" s="80" t="s">
        <v>3571</v>
      </c>
      <c r="U913" s="80" t="s">
        <v>530</v>
      </c>
      <c r="V913" s="80" t="s">
        <v>531</v>
      </c>
      <c r="W913" s="83"/>
      <c r="X913" s="83" t="s">
        <v>3250</v>
      </c>
      <c r="Y913" s="82"/>
      <c r="Z913" s="527" t="s">
        <v>3252</v>
      </c>
      <c r="AA913" s="481" t="s">
        <v>3253</v>
      </c>
      <c r="AB913" s="79"/>
      <c r="AC913" s="84">
        <v>2023</v>
      </c>
      <c r="AD913" s="84" t="s">
        <v>3758</v>
      </c>
    </row>
    <row r="914" spans="1:30" x14ac:dyDescent="0.2">
      <c r="A914" s="35" t="s">
        <v>70</v>
      </c>
      <c r="B914" s="673">
        <v>9375081</v>
      </c>
      <c r="C914" s="376">
        <v>3270220002734</v>
      </c>
      <c r="D914" s="80" t="s">
        <v>582</v>
      </c>
      <c r="E914" s="80" t="s">
        <v>30</v>
      </c>
      <c r="F914" s="80"/>
      <c r="G914" s="80"/>
      <c r="H914" s="80" t="str">
        <f t="shared" si="29"/>
        <v>9375081</v>
      </c>
      <c r="I914" s="736" t="s">
        <v>4416</v>
      </c>
      <c r="J914" s="80" t="s">
        <v>31</v>
      </c>
      <c r="K914" s="80">
        <v>18</v>
      </c>
      <c r="L914" s="80">
        <v>26</v>
      </c>
      <c r="M914" s="80">
        <v>26</v>
      </c>
      <c r="N914" s="80" t="s">
        <v>534</v>
      </c>
      <c r="O914" s="619">
        <v>6.93</v>
      </c>
      <c r="P914" s="619">
        <v>6.93</v>
      </c>
      <c r="Q914" s="580">
        <f t="shared" si="30"/>
        <v>0</v>
      </c>
      <c r="R914" s="80" t="s">
        <v>528</v>
      </c>
      <c r="S914" s="80" t="s">
        <v>529</v>
      </c>
      <c r="T914" s="80" t="s">
        <v>3571</v>
      </c>
      <c r="U914" s="80" t="s">
        <v>530</v>
      </c>
      <c r="V914" s="80" t="s">
        <v>531</v>
      </c>
      <c r="W914" s="83"/>
      <c r="X914" s="83" t="s">
        <v>3581</v>
      </c>
      <c r="Y914" s="82"/>
      <c r="Z914" s="527" t="s">
        <v>3252</v>
      </c>
      <c r="AA914" s="481" t="s">
        <v>3253</v>
      </c>
      <c r="AB914" s="79"/>
      <c r="AC914" s="84">
        <v>2050</v>
      </c>
      <c r="AD914" s="84" t="s">
        <v>3563</v>
      </c>
    </row>
    <row r="915" spans="1:30" x14ac:dyDescent="0.2">
      <c r="A915" s="35" t="s">
        <v>70</v>
      </c>
      <c r="B915" s="673">
        <v>8289771</v>
      </c>
      <c r="C915" s="376">
        <v>3270220011408</v>
      </c>
      <c r="D915" s="80" t="s">
        <v>561</v>
      </c>
      <c r="E915" s="80" t="s">
        <v>30</v>
      </c>
      <c r="F915" s="80"/>
      <c r="G915" s="80"/>
      <c r="H915" s="80" t="str">
        <f t="shared" si="29"/>
        <v>8289771</v>
      </c>
      <c r="I915" s="736" t="s">
        <v>4416</v>
      </c>
      <c r="J915" s="80" t="s">
        <v>31</v>
      </c>
      <c r="K915" s="80">
        <v>36</v>
      </c>
      <c r="L915" s="80">
        <v>12</v>
      </c>
      <c r="M915" s="80">
        <v>1</v>
      </c>
      <c r="N915" s="80" t="s">
        <v>562</v>
      </c>
      <c r="O915" s="619">
        <v>13.84</v>
      </c>
      <c r="P915" s="619">
        <v>13.84</v>
      </c>
      <c r="Q915" s="580">
        <f t="shared" si="30"/>
        <v>0</v>
      </c>
      <c r="R915" s="80" t="s">
        <v>528</v>
      </c>
      <c r="S915" s="80" t="s">
        <v>529</v>
      </c>
      <c r="T915" s="80" t="s">
        <v>3571</v>
      </c>
      <c r="U915" s="80" t="s">
        <v>530</v>
      </c>
      <c r="V915" s="80" t="s">
        <v>531</v>
      </c>
      <c r="W915" s="83"/>
      <c r="X915" s="83" t="s">
        <v>3581</v>
      </c>
      <c r="Y915" s="82"/>
      <c r="Z915" s="527" t="s">
        <v>3252</v>
      </c>
      <c r="AA915" s="481" t="s">
        <v>3253</v>
      </c>
      <c r="AB915" s="79"/>
      <c r="AC915" s="84">
        <v>2050</v>
      </c>
      <c r="AD915" s="84" t="s">
        <v>3563</v>
      </c>
    </row>
    <row r="916" spans="1:30" x14ac:dyDescent="0.2">
      <c r="A916" s="35" t="s">
        <v>70</v>
      </c>
      <c r="B916" s="673">
        <v>8418005</v>
      </c>
      <c r="C916" s="376">
        <v>3270220093350</v>
      </c>
      <c r="D916" s="80" t="s">
        <v>564</v>
      </c>
      <c r="E916" s="80" t="s">
        <v>30</v>
      </c>
      <c r="F916" s="80"/>
      <c r="G916" s="80"/>
      <c r="H916" s="80" t="str">
        <f t="shared" si="29"/>
        <v>8418005</v>
      </c>
      <c r="I916" s="736" t="s">
        <v>4416</v>
      </c>
      <c r="J916" s="80" t="s">
        <v>31</v>
      </c>
      <c r="K916" s="80">
        <v>24</v>
      </c>
      <c r="L916" s="80">
        <v>25</v>
      </c>
      <c r="M916" s="80">
        <v>25</v>
      </c>
      <c r="N916" s="80" t="s">
        <v>565</v>
      </c>
      <c r="O916" s="619">
        <v>9.11</v>
      </c>
      <c r="P916" s="619">
        <v>9.11</v>
      </c>
      <c r="Q916" s="580">
        <f t="shared" si="30"/>
        <v>0</v>
      </c>
      <c r="R916" s="80" t="s">
        <v>528</v>
      </c>
      <c r="S916" s="80" t="s">
        <v>529</v>
      </c>
      <c r="T916" s="80" t="s">
        <v>3571</v>
      </c>
      <c r="U916" s="80" t="s">
        <v>530</v>
      </c>
      <c r="V916" s="80" t="s">
        <v>531</v>
      </c>
      <c r="W916" s="83"/>
      <c r="X916" s="83" t="s">
        <v>3581</v>
      </c>
      <c r="Y916" s="82"/>
      <c r="Z916" s="527" t="s">
        <v>3252</v>
      </c>
      <c r="AA916" s="481" t="s">
        <v>3253</v>
      </c>
      <c r="AB916" s="79"/>
      <c r="AC916" s="84">
        <v>2050</v>
      </c>
      <c r="AD916" s="84" t="s">
        <v>3563</v>
      </c>
    </row>
    <row r="917" spans="1:30" x14ac:dyDescent="0.2">
      <c r="A917" s="35" t="s">
        <v>70</v>
      </c>
      <c r="B917" s="673">
        <v>8418034</v>
      </c>
      <c r="C917" s="376">
        <v>3270220103240</v>
      </c>
      <c r="D917" s="80" t="s">
        <v>567</v>
      </c>
      <c r="E917" s="80" t="s">
        <v>55</v>
      </c>
      <c r="F917" s="415" t="s">
        <v>3263</v>
      </c>
      <c r="G917" s="415" t="s">
        <v>3872</v>
      </c>
      <c r="H917" s="415" t="str">
        <f t="shared" si="29"/>
        <v>8418034</v>
      </c>
      <c r="I917" s="737" t="s">
        <v>4416</v>
      </c>
      <c r="J917" s="80" t="s">
        <v>31</v>
      </c>
      <c r="K917" s="80">
        <v>24</v>
      </c>
      <c r="L917" s="80">
        <v>25</v>
      </c>
      <c r="M917" s="80">
        <v>25</v>
      </c>
      <c r="N917" s="80" t="s">
        <v>565</v>
      </c>
      <c r="O917" s="619">
        <v>6.93</v>
      </c>
      <c r="P917" s="619">
        <v>6.93</v>
      </c>
      <c r="Q917" s="580">
        <f t="shared" si="30"/>
        <v>0</v>
      </c>
      <c r="R917" s="80" t="s">
        <v>528</v>
      </c>
      <c r="S917" s="80" t="s">
        <v>529</v>
      </c>
      <c r="T917" s="80" t="s">
        <v>3571</v>
      </c>
      <c r="U917" s="80" t="s">
        <v>530</v>
      </c>
      <c r="V917" s="80" t="s">
        <v>531</v>
      </c>
      <c r="W917" s="83" t="s">
        <v>3264</v>
      </c>
      <c r="X917" s="83" t="s">
        <v>3250</v>
      </c>
      <c r="Y917" s="82"/>
      <c r="Z917" s="527" t="s">
        <v>3252</v>
      </c>
      <c r="AA917" s="481" t="s">
        <v>3253</v>
      </c>
      <c r="AB917" s="79"/>
      <c r="AC917" s="84">
        <v>2023</v>
      </c>
      <c r="AD917" s="84" t="s">
        <v>3772</v>
      </c>
    </row>
    <row r="918" spans="1:30" x14ac:dyDescent="0.2">
      <c r="A918" s="35" t="s">
        <v>70</v>
      </c>
      <c r="B918" s="673">
        <v>9117373</v>
      </c>
      <c r="C918" s="376">
        <v>3086123329256</v>
      </c>
      <c r="D918" s="80" t="s">
        <v>570</v>
      </c>
      <c r="E918" s="80" t="s">
        <v>30</v>
      </c>
      <c r="F918" s="80" t="s">
        <v>3263</v>
      </c>
      <c r="G918" s="80" t="s">
        <v>3582</v>
      </c>
      <c r="H918" s="80" t="str">
        <f t="shared" si="29"/>
        <v>9117373</v>
      </c>
      <c r="I918" s="736" t="s">
        <v>4416</v>
      </c>
      <c r="J918" s="80" t="s">
        <v>31</v>
      </c>
      <c r="K918" s="80">
        <v>24</v>
      </c>
      <c r="L918" s="80">
        <v>25</v>
      </c>
      <c r="M918" s="80">
        <v>25</v>
      </c>
      <c r="N918" s="80" t="s">
        <v>565</v>
      </c>
      <c r="O918" s="619">
        <v>6.93</v>
      </c>
      <c r="P918" s="619">
        <v>6.93</v>
      </c>
      <c r="Q918" s="580">
        <f t="shared" si="30"/>
        <v>0</v>
      </c>
      <c r="R918" s="80" t="s">
        <v>528</v>
      </c>
      <c r="S918" s="80" t="s">
        <v>529</v>
      </c>
      <c r="T918" s="80" t="s">
        <v>3571</v>
      </c>
      <c r="U918" s="80" t="s">
        <v>530</v>
      </c>
      <c r="V918" s="80" t="s">
        <v>531</v>
      </c>
      <c r="W918" s="83" t="s">
        <v>3264</v>
      </c>
      <c r="X918" s="83" t="s">
        <v>3605</v>
      </c>
      <c r="Y918" s="82"/>
      <c r="Z918" s="527" t="s">
        <v>3252</v>
      </c>
      <c r="AA918" s="481" t="s">
        <v>3253</v>
      </c>
      <c r="AB918" s="79"/>
      <c r="AC918" s="84">
        <v>2050</v>
      </c>
      <c r="AD918" s="84" t="s">
        <v>3563</v>
      </c>
    </row>
    <row r="919" spans="1:30" x14ac:dyDescent="0.2">
      <c r="A919" s="35" t="s">
        <v>70</v>
      </c>
      <c r="B919" s="673">
        <v>9213602</v>
      </c>
      <c r="C919" s="376">
        <v>3086123356320</v>
      </c>
      <c r="D919" s="80" t="s">
        <v>575</v>
      </c>
      <c r="E919" s="80" t="s">
        <v>30</v>
      </c>
      <c r="F919" s="80"/>
      <c r="G919" s="80"/>
      <c r="H919" s="80" t="str">
        <f t="shared" si="29"/>
        <v>9213602</v>
      </c>
      <c r="I919" s="736" t="s">
        <v>4416</v>
      </c>
      <c r="J919" s="80" t="s">
        <v>31</v>
      </c>
      <c r="K919" s="80">
        <v>24</v>
      </c>
      <c r="L919" s="80">
        <v>25</v>
      </c>
      <c r="M919" s="80">
        <v>25</v>
      </c>
      <c r="N919" s="80" t="s">
        <v>565</v>
      </c>
      <c r="O919" s="619">
        <v>7.59</v>
      </c>
      <c r="P919" s="619">
        <v>7.59</v>
      </c>
      <c r="Q919" s="580">
        <f t="shared" si="30"/>
        <v>0</v>
      </c>
      <c r="R919" s="80" t="s">
        <v>528</v>
      </c>
      <c r="S919" s="80" t="s">
        <v>529</v>
      </c>
      <c r="T919" s="80" t="s">
        <v>3571</v>
      </c>
      <c r="U919" s="80" t="s">
        <v>530</v>
      </c>
      <c r="V919" s="80" t="s">
        <v>531</v>
      </c>
      <c r="W919" s="83"/>
      <c r="X919" s="83" t="s">
        <v>3584</v>
      </c>
      <c r="Y919" s="82"/>
      <c r="Z919" s="527" t="s">
        <v>3252</v>
      </c>
      <c r="AA919" s="481" t="s">
        <v>3253</v>
      </c>
      <c r="AB919" s="79"/>
      <c r="AC919" s="84">
        <v>2050</v>
      </c>
      <c r="AD919" s="84" t="s">
        <v>3563</v>
      </c>
    </row>
    <row r="920" spans="1:30" x14ac:dyDescent="0.2">
      <c r="A920" s="35" t="s">
        <v>70</v>
      </c>
      <c r="B920" s="673">
        <v>9375102</v>
      </c>
      <c r="C920" s="376">
        <v>3270220103233</v>
      </c>
      <c r="D920" s="80" t="s">
        <v>586</v>
      </c>
      <c r="E920" s="80" t="s">
        <v>55</v>
      </c>
      <c r="F920" s="415" t="s">
        <v>3263</v>
      </c>
      <c r="G920" s="415" t="s">
        <v>3873</v>
      </c>
      <c r="H920" s="415" t="str">
        <f t="shared" si="29"/>
        <v>9375102</v>
      </c>
      <c r="I920" s="737" t="s">
        <v>4416</v>
      </c>
      <c r="J920" s="80" t="s">
        <v>31</v>
      </c>
      <c r="K920" s="80">
        <v>18</v>
      </c>
      <c r="L920" s="80">
        <v>26</v>
      </c>
      <c r="M920" s="80">
        <v>26</v>
      </c>
      <c r="N920" s="80" t="s">
        <v>534</v>
      </c>
      <c r="O920" s="619">
        <v>5.39</v>
      </c>
      <c r="P920" s="619">
        <v>5.39</v>
      </c>
      <c r="Q920" s="580">
        <f t="shared" si="30"/>
        <v>0</v>
      </c>
      <c r="R920" s="80" t="s">
        <v>528</v>
      </c>
      <c r="S920" s="80" t="s">
        <v>529</v>
      </c>
      <c r="T920" s="80" t="s">
        <v>3571</v>
      </c>
      <c r="U920" s="80" t="s">
        <v>530</v>
      </c>
      <c r="V920" s="80" t="s">
        <v>531</v>
      </c>
      <c r="W920" s="83" t="s">
        <v>3264</v>
      </c>
      <c r="X920" s="83" t="s">
        <v>3250</v>
      </c>
      <c r="Y920" s="82"/>
      <c r="Z920" s="527" t="s">
        <v>3252</v>
      </c>
      <c r="AA920" s="481" t="s">
        <v>3253</v>
      </c>
      <c r="AB920" s="79"/>
      <c r="AC920" s="84">
        <v>2022</v>
      </c>
      <c r="AD920" s="84" t="s">
        <v>3874</v>
      </c>
    </row>
    <row r="921" spans="1:30" x14ac:dyDescent="0.2">
      <c r="A921" s="35" t="s">
        <v>70</v>
      </c>
      <c r="B921" s="673">
        <v>9375092</v>
      </c>
      <c r="C921" s="376">
        <v>3086123329249</v>
      </c>
      <c r="D921" s="80" t="s">
        <v>584</v>
      </c>
      <c r="E921" s="80" t="s">
        <v>30</v>
      </c>
      <c r="F921" s="80" t="s">
        <v>3263</v>
      </c>
      <c r="G921" s="80" t="s">
        <v>3585</v>
      </c>
      <c r="H921" s="80" t="str">
        <f t="shared" si="29"/>
        <v>9375092</v>
      </c>
      <c r="I921" s="736" t="s">
        <v>4416</v>
      </c>
      <c r="J921" s="80" t="s">
        <v>31</v>
      </c>
      <c r="K921" s="80">
        <v>18</v>
      </c>
      <c r="L921" s="80">
        <v>26</v>
      </c>
      <c r="M921" s="80">
        <v>26</v>
      </c>
      <c r="N921" s="80" t="s">
        <v>534</v>
      </c>
      <c r="O921" s="619">
        <v>5.39</v>
      </c>
      <c r="P921" s="619">
        <v>5.39</v>
      </c>
      <c r="Q921" s="580">
        <f t="shared" si="30"/>
        <v>0</v>
      </c>
      <c r="R921" s="80" t="s">
        <v>528</v>
      </c>
      <c r="S921" s="80" t="s">
        <v>529</v>
      </c>
      <c r="T921" s="80" t="s">
        <v>3571</v>
      </c>
      <c r="U921" s="80" t="s">
        <v>530</v>
      </c>
      <c r="V921" s="80" t="s">
        <v>531</v>
      </c>
      <c r="W921" s="83" t="s">
        <v>3264</v>
      </c>
      <c r="X921" s="83" t="s">
        <v>3586</v>
      </c>
      <c r="Y921" s="82"/>
      <c r="Z921" s="527" t="s">
        <v>3252</v>
      </c>
      <c r="AA921" s="481" t="s">
        <v>3253</v>
      </c>
      <c r="AB921" s="79"/>
      <c r="AC921" s="84">
        <v>2050</v>
      </c>
      <c r="AD921" s="84" t="s">
        <v>3563</v>
      </c>
    </row>
    <row r="922" spans="1:30" x14ac:dyDescent="0.2">
      <c r="A922" s="35" t="s">
        <v>70</v>
      </c>
      <c r="B922" s="673">
        <v>9375091</v>
      </c>
      <c r="C922" s="376">
        <v>3086123329249</v>
      </c>
      <c r="D922" s="80" t="s">
        <v>583</v>
      </c>
      <c r="E922" s="80" t="s">
        <v>55</v>
      </c>
      <c r="F922" s="80"/>
      <c r="G922" s="80"/>
      <c r="H922" s="80" t="str">
        <f t="shared" si="29"/>
        <v>9375091</v>
      </c>
      <c r="I922" s="736" t="s">
        <v>4416</v>
      </c>
      <c r="J922" s="80" t="s">
        <v>66</v>
      </c>
      <c r="K922" s="80">
        <v>18</v>
      </c>
      <c r="L922" s="80">
        <v>26</v>
      </c>
      <c r="M922" s="80">
        <v>26</v>
      </c>
      <c r="N922" s="80" t="s">
        <v>534</v>
      </c>
      <c r="O922" s="619">
        <v>5.39</v>
      </c>
      <c r="P922" s="619">
        <v>5.39</v>
      </c>
      <c r="Q922" s="580">
        <f t="shared" si="30"/>
        <v>0</v>
      </c>
      <c r="R922" s="80" t="s">
        <v>528</v>
      </c>
      <c r="S922" s="80" t="s">
        <v>529</v>
      </c>
      <c r="T922" s="80" t="s">
        <v>3571</v>
      </c>
      <c r="U922" s="80" t="s">
        <v>530</v>
      </c>
      <c r="V922" s="80" t="s">
        <v>531</v>
      </c>
      <c r="W922" s="83"/>
      <c r="X922" s="83" t="s">
        <v>3250</v>
      </c>
      <c r="Y922" s="82"/>
      <c r="Z922" s="527" t="s">
        <v>3252</v>
      </c>
      <c r="AA922" s="481" t="s">
        <v>3253</v>
      </c>
      <c r="AB922" s="79"/>
      <c r="AC922" s="84">
        <v>2023</v>
      </c>
      <c r="AD922" s="84" t="s">
        <v>3846</v>
      </c>
    </row>
    <row r="923" spans="1:30" x14ac:dyDescent="0.2">
      <c r="A923" s="35" t="s">
        <v>70</v>
      </c>
      <c r="B923" s="673">
        <v>9319421</v>
      </c>
      <c r="C923" s="376">
        <v>3086123329249</v>
      </c>
      <c r="D923" s="80" t="s">
        <v>579</v>
      </c>
      <c r="E923" s="80" t="s">
        <v>30</v>
      </c>
      <c r="F923" s="80"/>
      <c r="G923" s="80"/>
      <c r="H923" s="80" t="str">
        <f t="shared" si="29"/>
        <v>9319421</v>
      </c>
      <c r="I923" s="736" t="s">
        <v>4416</v>
      </c>
      <c r="J923" s="80" t="s">
        <v>66</v>
      </c>
      <c r="K923" s="80">
        <v>18</v>
      </c>
      <c r="L923" s="80">
        <v>90</v>
      </c>
      <c r="M923" s="80">
        <v>90</v>
      </c>
      <c r="N923" s="80" t="s">
        <v>534</v>
      </c>
      <c r="O923" s="619">
        <v>5.39</v>
      </c>
      <c r="P923" s="619">
        <v>5.39</v>
      </c>
      <c r="Q923" s="580">
        <f t="shared" si="30"/>
        <v>0</v>
      </c>
      <c r="R923" s="80" t="s">
        <v>528</v>
      </c>
      <c r="S923" s="80" t="s">
        <v>529</v>
      </c>
      <c r="T923" s="80" t="s">
        <v>3571</v>
      </c>
      <c r="U923" s="80" t="s">
        <v>530</v>
      </c>
      <c r="V923" s="80" t="s">
        <v>531</v>
      </c>
      <c r="W923" s="83"/>
      <c r="X923" s="83" t="s">
        <v>3605</v>
      </c>
      <c r="Y923" s="82"/>
      <c r="Z923" s="527" t="s">
        <v>3252</v>
      </c>
      <c r="AA923" s="481" t="s">
        <v>3253</v>
      </c>
      <c r="AB923" s="79"/>
      <c r="AC923" s="84">
        <v>2050</v>
      </c>
      <c r="AD923" s="84" t="s">
        <v>3563</v>
      </c>
    </row>
    <row r="924" spans="1:30" x14ac:dyDescent="0.2">
      <c r="A924" s="35" t="s">
        <v>70</v>
      </c>
      <c r="B924" s="673">
        <v>9685301</v>
      </c>
      <c r="C924" s="376">
        <v>3086123546752</v>
      </c>
      <c r="D924" s="80" t="s">
        <v>590</v>
      </c>
      <c r="E924" s="80" t="s">
        <v>84</v>
      </c>
      <c r="F924" s="80"/>
      <c r="G924" s="80"/>
      <c r="H924" s="80" t="str">
        <f t="shared" si="29"/>
        <v>9685301</v>
      </c>
      <c r="I924" s="736" t="s">
        <v>4416</v>
      </c>
      <c r="J924" s="80" t="s">
        <v>66</v>
      </c>
      <c r="K924" s="80">
        <v>20</v>
      </c>
      <c r="L924" s="80">
        <v>20</v>
      </c>
      <c r="M924" s="80">
        <v>20</v>
      </c>
      <c r="N924" s="80" t="s">
        <v>591</v>
      </c>
      <c r="O924" s="619">
        <v>7.77</v>
      </c>
      <c r="P924" s="619">
        <v>7.77</v>
      </c>
      <c r="Q924" s="580">
        <f t="shared" si="30"/>
        <v>0</v>
      </c>
      <c r="R924" s="80" t="s">
        <v>528</v>
      </c>
      <c r="S924" s="80" t="s">
        <v>529</v>
      </c>
      <c r="T924" s="80" t="s">
        <v>3571</v>
      </c>
      <c r="U924" s="80" t="s">
        <v>530</v>
      </c>
      <c r="V924" s="80" t="s">
        <v>531</v>
      </c>
      <c r="W924" s="83"/>
      <c r="X924" s="83" t="s">
        <v>3250</v>
      </c>
      <c r="Y924" s="82"/>
      <c r="Z924" s="527" t="s">
        <v>3252</v>
      </c>
      <c r="AA924" s="481" t="s">
        <v>3253</v>
      </c>
      <c r="AB924" s="79"/>
      <c r="AC924" s="84">
        <v>2023</v>
      </c>
      <c r="AD924" s="84" t="s">
        <v>3758</v>
      </c>
    </row>
    <row r="925" spans="1:30" x14ac:dyDescent="0.2">
      <c r="A925" s="35" t="s">
        <v>70</v>
      </c>
      <c r="B925" s="673">
        <v>8289663</v>
      </c>
      <c r="C925" s="376">
        <v>3270220075516</v>
      </c>
      <c r="D925" s="80" t="s">
        <v>593</v>
      </c>
      <c r="E925" s="80" t="s">
        <v>84</v>
      </c>
      <c r="F925" s="80" t="s">
        <v>3249</v>
      </c>
      <c r="G925" s="392" t="s">
        <v>3588</v>
      </c>
      <c r="H925" s="392" t="str">
        <f t="shared" si="29"/>
        <v>8289663</v>
      </c>
      <c r="I925" s="737" t="s">
        <v>4416</v>
      </c>
      <c r="J925" s="80" t="s">
        <v>31</v>
      </c>
      <c r="K925" s="80">
        <v>12</v>
      </c>
      <c r="L925" s="80">
        <v>72</v>
      </c>
      <c r="M925" s="80">
        <v>12</v>
      </c>
      <c r="N925" s="80" t="s">
        <v>543</v>
      </c>
      <c r="O925" s="619">
        <v>8.16</v>
      </c>
      <c r="P925" s="619">
        <v>8.49</v>
      </c>
      <c r="Q925" s="580">
        <f t="shared" si="30"/>
        <v>4.0441176470588314E-2</v>
      </c>
      <c r="R925" s="80" t="s">
        <v>528</v>
      </c>
      <c r="S925" s="80" t="s">
        <v>529</v>
      </c>
      <c r="T925" s="80" t="s">
        <v>3589</v>
      </c>
      <c r="U925" s="80" t="s">
        <v>595</v>
      </c>
      <c r="V925" s="80" t="s">
        <v>531</v>
      </c>
      <c r="W925" s="83" t="s">
        <v>3590</v>
      </c>
      <c r="X925" s="83" t="s">
        <v>3250</v>
      </c>
      <c r="Y925" s="82"/>
      <c r="Z925" s="527" t="s">
        <v>3252</v>
      </c>
      <c r="AA925" s="481" t="s">
        <v>3253</v>
      </c>
      <c r="AB925" s="79"/>
      <c r="AC925" s="84">
        <v>2024</v>
      </c>
      <c r="AD925" s="84" t="s">
        <v>3824</v>
      </c>
    </row>
    <row r="926" spans="1:30" x14ac:dyDescent="0.2">
      <c r="A926" s="35" t="s">
        <v>70</v>
      </c>
      <c r="B926" s="673">
        <v>8878342</v>
      </c>
      <c r="C926" s="376">
        <v>3086126669205</v>
      </c>
      <c r="D926" s="80" t="s">
        <v>598</v>
      </c>
      <c r="E926" s="80" t="s">
        <v>84</v>
      </c>
      <c r="F926" s="415" t="s">
        <v>3261</v>
      </c>
      <c r="G926" s="405" t="s">
        <v>88</v>
      </c>
      <c r="H926" s="405" t="str">
        <f t="shared" si="29"/>
        <v>8878342</v>
      </c>
      <c r="I926" s="738" t="s">
        <v>4416</v>
      </c>
      <c r="J926" s="80" t="s">
        <v>31</v>
      </c>
      <c r="K926" s="80">
        <v>96</v>
      </c>
      <c r="L926" s="80">
        <v>10</v>
      </c>
      <c r="M926" s="80">
        <v>1</v>
      </c>
      <c r="N926" s="80" t="s">
        <v>546</v>
      </c>
      <c r="O926" s="619">
        <v>62.27</v>
      </c>
      <c r="P926" s="619">
        <v>64.760000000000005</v>
      </c>
      <c r="Q926" s="580">
        <f t="shared" si="30"/>
        <v>3.9987152722017028E-2</v>
      </c>
      <c r="R926" s="80" t="s">
        <v>528</v>
      </c>
      <c r="S926" s="80" t="s">
        <v>529</v>
      </c>
      <c r="T926" s="80" t="s">
        <v>3589</v>
      </c>
      <c r="U926" s="80" t="s">
        <v>595</v>
      </c>
      <c r="V926" s="80" t="s">
        <v>531</v>
      </c>
      <c r="W926" s="83" t="s">
        <v>3591</v>
      </c>
      <c r="X926" s="83" t="s">
        <v>3250</v>
      </c>
      <c r="Y926" s="82"/>
      <c r="Z926" s="527" t="s">
        <v>3252</v>
      </c>
      <c r="AA926" s="481" t="s">
        <v>3253</v>
      </c>
      <c r="AB926" s="79"/>
      <c r="AC926" s="84">
        <v>2024</v>
      </c>
      <c r="AD926" s="84" t="s">
        <v>3824</v>
      </c>
    </row>
    <row r="927" spans="1:30" x14ac:dyDescent="0.2">
      <c r="A927" s="35" t="s">
        <v>70</v>
      </c>
      <c r="B927" s="673">
        <v>8289641</v>
      </c>
      <c r="C927" s="376">
        <v>3270220001553</v>
      </c>
      <c r="D927" s="80" t="s">
        <v>600</v>
      </c>
      <c r="E927" s="80" t="s">
        <v>30</v>
      </c>
      <c r="F927" s="80"/>
      <c r="G927" s="80"/>
      <c r="H927" s="80" t="str">
        <f t="shared" si="29"/>
        <v>8289641</v>
      </c>
      <c r="I927" s="736" t="s">
        <v>4416</v>
      </c>
      <c r="J927" s="80" t="s">
        <v>31</v>
      </c>
      <c r="K927" s="80">
        <v>10</v>
      </c>
      <c r="L927" s="80">
        <v>48</v>
      </c>
      <c r="M927" s="80">
        <v>12</v>
      </c>
      <c r="N927" s="80" t="s">
        <v>302</v>
      </c>
      <c r="O927" s="619">
        <v>8.56</v>
      </c>
      <c r="P927" s="619">
        <v>8.9</v>
      </c>
      <c r="Q927" s="580">
        <f t="shared" si="30"/>
        <v>3.971962616822422E-2</v>
      </c>
      <c r="R927" s="80" t="s">
        <v>528</v>
      </c>
      <c r="S927" s="80" t="s">
        <v>529</v>
      </c>
      <c r="T927" s="80" t="s">
        <v>3593</v>
      </c>
      <c r="U927" s="80" t="s">
        <v>601</v>
      </c>
      <c r="V927" s="80" t="s">
        <v>531</v>
      </c>
      <c r="W927" s="83"/>
      <c r="X927" s="83" t="s">
        <v>3600</v>
      </c>
      <c r="Y927" s="82"/>
      <c r="Z927" s="527" t="s">
        <v>3252</v>
      </c>
      <c r="AA927" s="481" t="s">
        <v>3253</v>
      </c>
      <c r="AB927" s="79"/>
      <c r="AC927" s="84">
        <v>2050</v>
      </c>
      <c r="AD927" s="84" t="s">
        <v>3563</v>
      </c>
    </row>
    <row r="928" spans="1:30" x14ac:dyDescent="0.2">
      <c r="A928" s="35" t="s">
        <v>70</v>
      </c>
      <c r="B928" s="673">
        <v>8289651</v>
      </c>
      <c r="C928" s="376">
        <v>3270220010326</v>
      </c>
      <c r="D928" s="80" t="s">
        <v>603</v>
      </c>
      <c r="E928" s="80" t="s">
        <v>30</v>
      </c>
      <c r="F928" s="80"/>
      <c r="G928" s="80"/>
      <c r="H928" s="80" t="str">
        <f t="shared" si="29"/>
        <v>8289651</v>
      </c>
      <c r="I928" s="736" t="s">
        <v>4416</v>
      </c>
      <c r="J928" s="80" t="s">
        <v>31</v>
      </c>
      <c r="K928" s="80">
        <v>18</v>
      </c>
      <c r="L928" s="80">
        <v>12</v>
      </c>
      <c r="M928" s="80">
        <v>1</v>
      </c>
      <c r="N928" s="80" t="s">
        <v>562</v>
      </c>
      <c r="O928" s="619">
        <v>15.57</v>
      </c>
      <c r="P928" s="619">
        <v>16.190000000000001</v>
      </c>
      <c r="Q928" s="580">
        <f t="shared" si="30"/>
        <v>3.9820166987797112E-2</v>
      </c>
      <c r="R928" s="80" t="s">
        <v>528</v>
      </c>
      <c r="S928" s="80" t="s">
        <v>529</v>
      </c>
      <c r="T928" s="80" t="s">
        <v>3593</v>
      </c>
      <c r="U928" s="80" t="s">
        <v>601</v>
      </c>
      <c r="V928" s="80" t="s">
        <v>531</v>
      </c>
      <c r="W928" s="83"/>
      <c r="X928" s="83" t="s">
        <v>3592</v>
      </c>
      <c r="Y928" s="82"/>
      <c r="Z928" s="527" t="s">
        <v>3252</v>
      </c>
      <c r="AA928" s="481" t="s">
        <v>3253</v>
      </c>
      <c r="AB928" s="79"/>
      <c r="AC928" s="84">
        <v>2050</v>
      </c>
      <c r="AD928" s="84" t="s">
        <v>3563</v>
      </c>
    </row>
    <row r="929" spans="1:30" x14ac:dyDescent="0.2">
      <c r="A929" s="35" t="s">
        <v>70</v>
      </c>
      <c r="B929" s="673">
        <v>8299871</v>
      </c>
      <c r="C929" s="376">
        <v>3086124000987</v>
      </c>
      <c r="D929" s="80" t="s">
        <v>605</v>
      </c>
      <c r="E929" s="80" t="s">
        <v>30</v>
      </c>
      <c r="F929" s="80"/>
      <c r="G929" s="80"/>
      <c r="H929" s="80" t="str">
        <f t="shared" si="29"/>
        <v>8299871</v>
      </c>
      <c r="I929" s="736" t="s">
        <v>4416</v>
      </c>
      <c r="J929" s="80" t="s">
        <v>31</v>
      </c>
      <c r="K929" s="80">
        <v>120</v>
      </c>
      <c r="L929" s="80">
        <v>4</v>
      </c>
      <c r="M929" s="80">
        <v>1</v>
      </c>
      <c r="N929" s="80" t="s">
        <v>124</v>
      </c>
      <c r="O929" s="619">
        <v>101.76000000000002</v>
      </c>
      <c r="P929" s="619">
        <v>105.83</v>
      </c>
      <c r="Q929" s="580">
        <f t="shared" si="30"/>
        <v>3.9996069182389737E-2</v>
      </c>
      <c r="R929" s="80" t="s">
        <v>528</v>
      </c>
      <c r="S929" s="80" t="s">
        <v>529</v>
      </c>
      <c r="T929" s="80" t="s">
        <v>3593</v>
      </c>
      <c r="U929" s="80" t="s">
        <v>601</v>
      </c>
      <c r="V929" s="80" t="s">
        <v>531</v>
      </c>
      <c r="W929" s="83"/>
      <c r="X929" s="83" t="s">
        <v>3250</v>
      </c>
      <c r="Y929" s="82"/>
      <c r="Z929" s="527" t="s">
        <v>3252</v>
      </c>
      <c r="AA929" s="481" t="s">
        <v>3253</v>
      </c>
      <c r="AB929" s="79"/>
      <c r="AC929" s="84">
        <v>2050</v>
      </c>
      <c r="AD929" s="84" t="s">
        <v>3563</v>
      </c>
    </row>
    <row r="930" spans="1:30" x14ac:dyDescent="0.2">
      <c r="A930" s="35" t="s">
        <v>70</v>
      </c>
      <c r="B930" s="673">
        <v>946442</v>
      </c>
      <c r="C930" s="376">
        <v>3086123415348</v>
      </c>
      <c r="D930" s="80" t="s">
        <v>607</v>
      </c>
      <c r="E930" s="80" t="s">
        <v>84</v>
      </c>
      <c r="F930" s="80" t="s">
        <v>3261</v>
      </c>
      <c r="G930" s="405" t="s">
        <v>3273</v>
      </c>
      <c r="H930" s="405" t="str">
        <f t="shared" si="29"/>
        <v>946442</v>
      </c>
      <c r="I930" s="738" t="s">
        <v>4416</v>
      </c>
      <c r="J930" s="80" t="s">
        <v>31</v>
      </c>
      <c r="K930" s="80">
        <v>8</v>
      </c>
      <c r="L930" s="80">
        <v>25</v>
      </c>
      <c r="M930" s="80">
        <v>25</v>
      </c>
      <c r="N930" s="80" t="s">
        <v>302</v>
      </c>
      <c r="O930" s="619">
        <v>9.15</v>
      </c>
      <c r="P930" s="619">
        <v>9.52</v>
      </c>
      <c r="Q930" s="580">
        <f t="shared" si="30"/>
        <v>4.0437158469945222E-2</v>
      </c>
      <c r="R930" s="80" t="s">
        <v>528</v>
      </c>
      <c r="S930" s="80" t="s">
        <v>529</v>
      </c>
      <c r="T930" s="80" t="s">
        <v>3594</v>
      </c>
      <c r="U930" s="80" t="s">
        <v>608</v>
      </c>
      <c r="V930" s="80" t="s">
        <v>531</v>
      </c>
      <c r="W930" s="83"/>
      <c r="X930" s="83" t="s">
        <v>3250</v>
      </c>
      <c r="Y930" s="82"/>
      <c r="Z930" s="527" t="s">
        <v>3252</v>
      </c>
      <c r="AA930" s="481" t="s">
        <v>3253</v>
      </c>
      <c r="AB930" s="79"/>
      <c r="AC930" s="84">
        <v>2050</v>
      </c>
      <c r="AD930" s="84" t="s">
        <v>3563</v>
      </c>
    </row>
    <row r="931" spans="1:30" x14ac:dyDescent="0.2">
      <c r="A931" s="35" t="s">
        <v>70</v>
      </c>
      <c r="B931" s="673">
        <v>9464421</v>
      </c>
      <c r="C931" s="376">
        <v>3086123415348</v>
      </c>
      <c r="D931" s="80" t="s">
        <v>617</v>
      </c>
      <c r="E931" s="80" t="s">
        <v>30</v>
      </c>
      <c r="F931" s="80"/>
      <c r="G931" s="80"/>
      <c r="H931" s="80" t="str">
        <f t="shared" si="29"/>
        <v>9464421</v>
      </c>
      <c r="I931" s="736" t="s">
        <v>4416</v>
      </c>
      <c r="J931" s="80" t="s">
        <v>31</v>
      </c>
      <c r="K931" s="80">
        <v>8</v>
      </c>
      <c r="L931" s="80">
        <v>25</v>
      </c>
      <c r="M931" s="80">
        <v>25</v>
      </c>
      <c r="N931" s="80" t="s">
        <v>302</v>
      </c>
      <c r="O931" s="619">
        <v>9.61</v>
      </c>
      <c r="P931" s="619">
        <v>9.99</v>
      </c>
      <c r="Q931" s="580">
        <f t="shared" si="30"/>
        <v>3.9542143600416413E-2</v>
      </c>
      <c r="R931" s="80" t="s">
        <v>528</v>
      </c>
      <c r="S931" s="80" t="s">
        <v>529</v>
      </c>
      <c r="T931" s="80" t="s">
        <v>3594</v>
      </c>
      <c r="U931" s="80" t="s">
        <v>608</v>
      </c>
      <c r="V931" s="80" t="s">
        <v>531</v>
      </c>
      <c r="W931" s="83"/>
      <c r="X931" s="83" t="s">
        <v>3595</v>
      </c>
      <c r="Y931" s="82"/>
      <c r="Z931" s="527" t="s">
        <v>3252</v>
      </c>
      <c r="AA931" s="481" t="s">
        <v>3253</v>
      </c>
      <c r="AB931" s="79"/>
      <c r="AC931" s="84">
        <v>2050</v>
      </c>
      <c r="AD931" s="84" t="s">
        <v>3563</v>
      </c>
    </row>
    <row r="932" spans="1:30" x14ac:dyDescent="0.2">
      <c r="A932" s="35" t="s">
        <v>70</v>
      </c>
      <c r="B932" s="673">
        <v>8289701</v>
      </c>
      <c r="C932" s="376">
        <v>3270220076346</v>
      </c>
      <c r="D932" s="80" t="s">
        <v>610</v>
      </c>
      <c r="E932" s="80" t="s">
        <v>55</v>
      </c>
      <c r="F932" s="80"/>
      <c r="G932" s="80"/>
      <c r="H932" s="80" t="str">
        <f t="shared" si="29"/>
        <v>8289701</v>
      </c>
      <c r="I932" s="736" t="s">
        <v>4416</v>
      </c>
      <c r="J932" s="80" t="s">
        <v>31</v>
      </c>
      <c r="K932" s="80">
        <v>12</v>
      </c>
      <c r="L932" s="80">
        <v>12</v>
      </c>
      <c r="M932" s="80">
        <v>1</v>
      </c>
      <c r="N932" s="80" t="s">
        <v>562</v>
      </c>
      <c r="O932" s="619">
        <v>10.01</v>
      </c>
      <c r="P932" s="619">
        <v>10.41</v>
      </c>
      <c r="Q932" s="580">
        <f t="shared" si="30"/>
        <v>3.9960039960039939E-2</v>
      </c>
      <c r="R932" s="80" t="s">
        <v>528</v>
      </c>
      <c r="S932" s="80" t="s">
        <v>529</v>
      </c>
      <c r="T932" s="80" t="s">
        <v>3594</v>
      </c>
      <c r="U932" s="80" t="s">
        <v>608</v>
      </c>
      <c r="V932" s="80" t="s">
        <v>531</v>
      </c>
      <c r="W932" s="83"/>
      <c r="X932" s="83" t="s">
        <v>3250</v>
      </c>
      <c r="Y932" s="82"/>
      <c r="Z932" s="527" t="s">
        <v>3252</v>
      </c>
      <c r="AA932" s="481" t="s">
        <v>3253</v>
      </c>
      <c r="AB932" s="79"/>
      <c r="AC932" s="84">
        <v>2050</v>
      </c>
      <c r="AD932" s="84" t="s">
        <v>3563</v>
      </c>
    </row>
    <row r="933" spans="1:30" x14ac:dyDescent="0.2">
      <c r="A933" s="35" t="s">
        <v>70</v>
      </c>
      <c r="B933" s="673">
        <v>8289702</v>
      </c>
      <c r="C933" s="376">
        <v>3270220076346</v>
      </c>
      <c r="D933" s="80" t="s">
        <v>611</v>
      </c>
      <c r="E933" s="80" t="s">
        <v>30</v>
      </c>
      <c r="F933" s="80"/>
      <c r="G933" s="80"/>
      <c r="H933" s="80" t="str">
        <f t="shared" si="29"/>
        <v>8289702</v>
      </c>
      <c r="I933" s="736" t="s">
        <v>4416</v>
      </c>
      <c r="J933" s="80" t="s">
        <v>31</v>
      </c>
      <c r="K933" s="80">
        <v>12</v>
      </c>
      <c r="L933" s="80">
        <v>12</v>
      </c>
      <c r="M933" s="80">
        <v>1</v>
      </c>
      <c r="N933" s="80" t="s">
        <v>562</v>
      </c>
      <c r="O933" s="619">
        <v>10.01</v>
      </c>
      <c r="P933" s="619">
        <v>10.41</v>
      </c>
      <c r="Q933" s="580">
        <f t="shared" si="30"/>
        <v>3.9960039960039939E-2</v>
      </c>
      <c r="R933" s="80" t="s">
        <v>528</v>
      </c>
      <c r="S933" s="80" t="s">
        <v>529</v>
      </c>
      <c r="T933" s="80" t="s">
        <v>3594</v>
      </c>
      <c r="U933" s="80" t="s">
        <v>608</v>
      </c>
      <c r="V933" s="80" t="s">
        <v>531</v>
      </c>
      <c r="W933" s="83"/>
      <c r="X933" s="83" t="s">
        <v>3595</v>
      </c>
      <c r="Y933" s="82"/>
      <c r="Z933" s="527" t="s">
        <v>3252</v>
      </c>
      <c r="AA933" s="481" t="s">
        <v>3253</v>
      </c>
      <c r="AB933" s="79"/>
      <c r="AC933" s="84">
        <v>2050</v>
      </c>
      <c r="AD933" s="84" t="s">
        <v>3563</v>
      </c>
    </row>
    <row r="934" spans="1:30" x14ac:dyDescent="0.2">
      <c r="A934" s="35" t="s">
        <v>70</v>
      </c>
      <c r="B934" s="673">
        <v>8412541</v>
      </c>
      <c r="C934" s="376">
        <v>3086126706092</v>
      </c>
      <c r="D934" s="80" t="s">
        <v>613</v>
      </c>
      <c r="E934" s="80" t="s">
        <v>55</v>
      </c>
      <c r="F934" s="415" t="s">
        <v>3263</v>
      </c>
      <c r="G934" s="415" t="s">
        <v>3875</v>
      </c>
      <c r="H934" s="415" t="str">
        <f t="shared" si="29"/>
        <v>8412541</v>
      </c>
      <c r="I934" s="737" t="s">
        <v>4416</v>
      </c>
      <c r="J934" s="80" t="s">
        <v>31</v>
      </c>
      <c r="K934" s="80">
        <v>30</v>
      </c>
      <c r="L934" s="80">
        <v>18</v>
      </c>
      <c r="M934" s="80">
        <v>1</v>
      </c>
      <c r="N934" s="80" t="s">
        <v>79</v>
      </c>
      <c r="O934" s="619">
        <v>24.85</v>
      </c>
      <c r="P934" s="619">
        <v>25.84</v>
      </c>
      <c r="Q934" s="580">
        <f t="shared" si="30"/>
        <v>3.9839034205231272E-2</v>
      </c>
      <c r="R934" s="80" t="s">
        <v>528</v>
      </c>
      <c r="S934" s="80" t="s">
        <v>529</v>
      </c>
      <c r="T934" s="80" t="s">
        <v>3594</v>
      </c>
      <c r="U934" s="80" t="s">
        <v>608</v>
      </c>
      <c r="V934" s="80" t="s">
        <v>531</v>
      </c>
      <c r="W934" s="83"/>
      <c r="X934" s="83" t="s">
        <v>3250</v>
      </c>
      <c r="Y934" s="82"/>
      <c r="Z934" s="527" t="s">
        <v>3252</v>
      </c>
      <c r="AA934" s="481" t="s">
        <v>3253</v>
      </c>
      <c r="AB934" s="79"/>
      <c r="AC934" s="84">
        <v>2022</v>
      </c>
      <c r="AD934" s="84" t="s">
        <v>3876</v>
      </c>
    </row>
    <row r="935" spans="1:30" x14ac:dyDescent="0.2">
      <c r="A935" s="35" t="s">
        <v>70</v>
      </c>
      <c r="B935" s="673">
        <v>8412542</v>
      </c>
      <c r="C935" s="376">
        <v>3086126706092</v>
      </c>
      <c r="D935" s="80" t="s">
        <v>614</v>
      </c>
      <c r="E935" s="80" t="s">
        <v>30</v>
      </c>
      <c r="F935" s="80" t="s">
        <v>3263</v>
      </c>
      <c r="G935" s="80" t="s">
        <v>3596</v>
      </c>
      <c r="H935" s="80" t="str">
        <f t="shared" si="29"/>
        <v>8412542</v>
      </c>
      <c r="I935" s="736" t="s">
        <v>4416</v>
      </c>
      <c r="J935" s="80" t="s">
        <v>31</v>
      </c>
      <c r="K935" s="80">
        <v>30</v>
      </c>
      <c r="L935" s="80">
        <v>18</v>
      </c>
      <c r="M935" s="80">
        <v>1</v>
      </c>
      <c r="N935" s="80" t="s">
        <v>79</v>
      </c>
      <c r="O935" s="619">
        <v>24.85</v>
      </c>
      <c r="P935" s="619">
        <v>25.84</v>
      </c>
      <c r="Q935" s="580">
        <f t="shared" si="30"/>
        <v>3.9839034205231272E-2</v>
      </c>
      <c r="R935" s="80" t="s">
        <v>528</v>
      </c>
      <c r="S935" s="80" t="s">
        <v>529</v>
      </c>
      <c r="T935" s="80" t="s">
        <v>3594</v>
      </c>
      <c r="U935" s="80" t="s">
        <v>608</v>
      </c>
      <c r="V935" s="80" t="s">
        <v>531</v>
      </c>
      <c r="W935" s="83"/>
      <c r="X935" s="83" t="s">
        <v>3877</v>
      </c>
      <c r="Y935" s="82"/>
      <c r="Z935" s="527" t="s">
        <v>3252</v>
      </c>
      <c r="AA935" s="481" t="s">
        <v>3253</v>
      </c>
      <c r="AB935" s="79"/>
      <c r="AC935" s="84">
        <v>2050</v>
      </c>
      <c r="AD935" s="84" t="s">
        <v>3563</v>
      </c>
    </row>
    <row r="936" spans="1:30" x14ac:dyDescent="0.2">
      <c r="A936" s="35" t="s">
        <v>70</v>
      </c>
      <c r="B936" s="673">
        <v>8878322</v>
      </c>
      <c r="C936" s="376">
        <v>3086124001816</v>
      </c>
      <c r="D936" s="80" t="s">
        <v>616</v>
      </c>
      <c r="E936" s="80" t="s">
        <v>84</v>
      </c>
      <c r="F936" s="80" t="s">
        <v>3261</v>
      </c>
      <c r="G936" s="405" t="s">
        <v>3273</v>
      </c>
      <c r="H936" s="405" t="str">
        <f t="shared" si="29"/>
        <v>8878322</v>
      </c>
      <c r="I936" s="738" t="s">
        <v>4416</v>
      </c>
      <c r="J936" s="80" t="s">
        <v>31</v>
      </c>
      <c r="K936" s="80">
        <v>48</v>
      </c>
      <c r="L936" s="80">
        <v>10</v>
      </c>
      <c r="M936" s="80">
        <v>1</v>
      </c>
      <c r="N936" s="80" t="s">
        <v>546</v>
      </c>
      <c r="O936" s="619">
        <v>38.869999999999997</v>
      </c>
      <c r="P936" s="619">
        <v>40.42</v>
      </c>
      <c r="Q936" s="580">
        <f t="shared" si="30"/>
        <v>3.9876511448417862E-2</v>
      </c>
      <c r="R936" s="80" t="s">
        <v>528</v>
      </c>
      <c r="S936" s="80" t="s">
        <v>529</v>
      </c>
      <c r="T936" s="80" t="s">
        <v>3594</v>
      </c>
      <c r="U936" s="80" t="s">
        <v>608</v>
      </c>
      <c r="V936" s="80" t="s">
        <v>531</v>
      </c>
      <c r="W936" s="83"/>
      <c r="X936" s="83" t="s">
        <v>3641</v>
      </c>
      <c r="Y936" s="82"/>
      <c r="Z936" s="527" t="s">
        <v>3252</v>
      </c>
      <c r="AA936" s="481" t="s">
        <v>3253</v>
      </c>
      <c r="AB936" s="79"/>
      <c r="AC936" s="84">
        <v>2050</v>
      </c>
      <c r="AD936" s="84" t="s">
        <v>3563</v>
      </c>
    </row>
    <row r="937" spans="1:30" x14ac:dyDescent="0.2">
      <c r="A937" s="35" t="s">
        <v>70</v>
      </c>
      <c r="B937" s="673">
        <v>983347</v>
      </c>
      <c r="C937" s="376">
        <v>3086123657861</v>
      </c>
      <c r="D937" s="80" t="s">
        <v>671</v>
      </c>
      <c r="E937" s="80" t="s">
        <v>30</v>
      </c>
      <c r="F937" s="80"/>
      <c r="G937" s="80"/>
      <c r="H937" s="80" t="str">
        <f t="shared" si="29"/>
        <v>983347</v>
      </c>
      <c r="I937" s="736" t="s">
        <v>4416</v>
      </c>
      <c r="J937" s="80" t="s">
        <v>31</v>
      </c>
      <c r="K937" s="80">
        <v>24</v>
      </c>
      <c r="L937" s="80">
        <v>15</v>
      </c>
      <c r="M937" s="80">
        <v>15</v>
      </c>
      <c r="N937" s="80" t="s">
        <v>565</v>
      </c>
      <c r="O937" s="619">
        <v>11.54</v>
      </c>
      <c r="P937" s="619">
        <v>12.12</v>
      </c>
      <c r="Q937" s="580">
        <f t="shared" si="30"/>
        <v>5.0259965337954959E-2</v>
      </c>
      <c r="R937" s="80" t="s">
        <v>528</v>
      </c>
      <c r="S937" s="80" t="s">
        <v>529</v>
      </c>
      <c r="T937" s="80" t="s">
        <v>3599</v>
      </c>
      <c r="U937" s="80" t="s">
        <v>672</v>
      </c>
      <c r="V937" s="80" t="s">
        <v>531</v>
      </c>
      <c r="W937" s="83"/>
      <c r="X937" s="83" t="s">
        <v>3250</v>
      </c>
      <c r="Y937" s="82"/>
      <c r="Z937" s="527" t="s">
        <v>3252</v>
      </c>
      <c r="AA937" s="481" t="s">
        <v>3253</v>
      </c>
      <c r="AB937" s="79"/>
      <c r="AC937" s="84">
        <v>2050</v>
      </c>
      <c r="AD937" s="84" t="s">
        <v>3563</v>
      </c>
    </row>
    <row r="938" spans="1:30" x14ac:dyDescent="0.2">
      <c r="A938" s="35" t="s">
        <v>70</v>
      </c>
      <c r="B938" s="673">
        <v>8290121</v>
      </c>
      <c r="C938" s="376">
        <v>3270220051800</v>
      </c>
      <c r="D938" s="80" t="s">
        <v>674</v>
      </c>
      <c r="E938" s="80" t="s">
        <v>30</v>
      </c>
      <c r="F938" s="80"/>
      <c r="G938" s="80"/>
      <c r="H938" s="80" t="str">
        <f t="shared" si="29"/>
        <v>8290121</v>
      </c>
      <c r="I938" s="736" t="s">
        <v>4416</v>
      </c>
      <c r="J938" s="80" t="s">
        <v>31</v>
      </c>
      <c r="K938" s="80">
        <v>36</v>
      </c>
      <c r="L938" s="80">
        <v>12</v>
      </c>
      <c r="M938" s="80">
        <v>1</v>
      </c>
      <c r="N938" s="80" t="s">
        <v>562</v>
      </c>
      <c r="O938" s="619">
        <v>10.81</v>
      </c>
      <c r="P938" s="619">
        <v>11.24</v>
      </c>
      <c r="Q938" s="580">
        <f t="shared" si="30"/>
        <v>3.9777983348751045E-2</v>
      </c>
      <c r="R938" s="80" t="s">
        <v>528</v>
      </c>
      <c r="S938" s="80" t="s">
        <v>529</v>
      </c>
      <c r="T938" s="80" t="s">
        <v>3599</v>
      </c>
      <c r="U938" s="80" t="s">
        <v>672</v>
      </c>
      <c r="V938" s="80" t="s">
        <v>531</v>
      </c>
      <c r="W938" s="83"/>
      <c r="X938" s="83" t="s">
        <v>3600</v>
      </c>
      <c r="Y938" s="82"/>
      <c r="Z938" s="527" t="s">
        <v>3252</v>
      </c>
      <c r="AA938" s="481" t="s">
        <v>3253</v>
      </c>
      <c r="AB938" s="79"/>
      <c r="AC938" s="84">
        <v>2050</v>
      </c>
      <c r="AD938" s="84" t="s">
        <v>3563</v>
      </c>
    </row>
    <row r="939" spans="1:30" x14ac:dyDescent="0.2">
      <c r="A939" s="35" t="s">
        <v>70</v>
      </c>
      <c r="B939" s="673">
        <v>8290131</v>
      </c>
      <c r="C939" s="376">
        <v>3086124000239</v>
      </c>
      <c r="D939" s="80" t="s">
        <v>676</v>
      </c>
      <c r="E939" s="80" t="s">
        <v>30</v>
      </c>
      <c r="F939" s="80"/>
      <c r="G939" s="80"/>
      <c r="H939" s="80" t="str">
        <f t="shared" si="29"/>
        <v>8290131</v>
      </c>
      <c r="I939" s="736" t="s">
        <v>4416</v>
      </c>
      <c r="J939" s="80" t="s">
        <v>31</v>
      </c>
      <c r="K939" s="80">
        <v>84</v>
      </c>
      <c r="L939" s="80">
        <v>18</v>
      </c>
      <c r="M939" s="80">
        <v>1</v>
      </c>
      <c r="N939" s="80" t="s">
        <v>79</v>
      </c>
      <c r="O939" s="619">
        <v>24.51</v>
      </c>
      <c r="P939" s="619">
        <v>25.49</v>
      </c>
      <c r="Q939" s="580">
        <f t="shared" si="30"/>
        <v>3.9983680130558863E-2</v>
      </c>
      <c r="R939" s="80" t="s">
        <v>528</v>
      </c>
      <c r="S939" s="80" t="s">
        <v>529</v>
      </c>
      <c r="T939" s="80" t="s">
        <v>3599</v>
      </c>
      <c r="U939" s="80" t="s">
        <v>672</v>
      </c>
      <c r="V939" s="80" t="s">
        <v>531</v>
      </c>
      <c r="W939" s="83"/>
      <c r="X939" s="83" t="s">
        <v>3601</v>
      </c>
      <c r="Y939" s="82"/>
      <c r="Z939" s="527" t="s">
        <v>3252</v>
      </c>
      <c r="AA939" s="481" t="s">
        <v>3253</v>
      </c>
      <c r="AB939" s="79"/>
      <c r="AC939" s="84">
        <v>2050</v>
      </c>
      <c r="AD939" s="84" t="s">
        <v>3563</v>
      </c>
    </row>
    <row r="940" spans="1:30" x14ac:dyDescent="0.2">
      <c r="A940" s="35" t="s">
        <v>70</v>
      </c>
      <c r="B940" s="673">
        <v>8290151</v>
      </c>
      <c r="C940" s="376">
        <v>3270220010296</v>
      </c>
      <c r="D940" s="80" t="s">
        <v>678</v>
      </c>
      <c r="E940" s="80" t="s">
        <v>84</v>
      </c>
      <c r="F940" s="80"/>
      <c r="G940" s="80"/>
      <c r="H940" s="80" t="str">
        <f t="shared" si="29"/>
        <v>8290151</v>
      </c>
      <c r="I940" s="736" t="s">
        <v>4416</v>
      </c>
      <c r="J940" s="80" t="s">
        <v>31</v>
      </c>
      <c r="K940" s="80">
        <v>24</v>
      </c>
      <c r="L940" s="80">
        <v>20</v>
      </c>
      <c r="M940" s="80">
        <v>1</v>
      </c>
      <c r="N940" s="80" t="s">
        <v>106</v>
      </c>
      <c r="O940" s="619">
        <v>7.2</v>
      </c>
      <c r="P940" s="619">
        <v>7.49</v>
      </c>
      <c r="Q940" s="580">
        <f t="shared" si="30"/>
        <v>4.0277777777777857E-2</v>
      </c>
      <c r="R940" s="80" t="s">
        <v>528</v>
      </c>
      <c r="S940" s="80" t="s">
        <v>529</v>
      </c>
      <c r="T940" s="80" t="s">
        <v>3599</v>
      </c>
      <c r="U940" s="80" t="s">
        <v>672</v>
      </c>
      <c r="V940" s="80" t="s">
        <v>531</v>
      </c>
      <c r="W940" s="83"/>
      <c r="X940" s="83" t="s">
        <v>3602</v>
      </c>
      <c r="Y940" s="82"/>
      <c r="Z940" s="527" t="s">
        <v>3252</v>
      </c>
      <c r="AA940" s="481" t="s">
        <v>3253</v>
      </c>
      <c r="AB940" s="79"/>
      <c r="AC940" s="84">
        <v>2024</v>
      </c>
      <c r="AD940" s="84" t="s">
        <v>3481</v>
      </c>
    </row>
    <row r="941" spans="1:30" x14ac:dyDescent="0.2">
      <c r="A941" s="35" t="s">
        <v>70</v>
      </c>
      <c r="B941" s="673">
        <v>8290181</v>
      </c>
      <c r="C941" s="376">
        <v>3270220010289</v>
      </c>
      <c r="D941" s="80" t="s">
        <v>680</v>
      </c>
      <c r="E941" s="80" t="s">
        <v>84</v>
      </c>
      <c r="F941" s="80"/>
      <c r="G941" s="80"/>
      <c r="H941" s="80" t="str">
        <f t="shared" si="29"/>
        <v>8290181</v>
      </c>
      <c r="I941" s="736" t="s">
        <v>4416</v>
      </c>
      <c r="J941" s="80" t="s">
        <v>31</v>
      </c>
      <c r="K941" s="80">
        <v>24</v>
      </c>
      <c r="L941" s="80">
        <v>20</v>
      </c>
      <c r="M941" s="80">
        <v>1</v>
      </c>
      <c r="N941" s="80" t="s">
        <v>106</v>
      </c>
      <c r="O941" s="619">
        <v>7.2</v>
      </c>
      <c r="P941" s="619">
        <v>7.49</v>
      </c>
      <c r="Q941" s="580">
        <f t="shared" si="30"/>
        <v>4.0277777777777857E-2</v>
      </c>
      <c r="R941" s="80" t="s">
        <v>528</v>
      </c>
      <c r="S941" s="80" t="s">
        <v>529</v>
      </c>
      <c r="T941" s="80" t="s">
        <v>3599</v>
      </c>
      <c r="U941" s="80" t="s">
        <v>672</v>
      </c>
      <c r="V941" s="80" t="s">
        <v>531</v>
      </c>
      <c r="W941" s="83"/>
      <c r="X941" s="83" t="s">
        <v>3602</v>
      </c>
      <c r="Y941" s="82"/>
      <c r="Z941" s="527" t="s">
        <v>3252</v>
      </c>
      <c r="AA941" s="481" t="s">
        <v>3253</v>
      </c>
      <c r="AB941" s="79"/>
      <c r="AC941" s="84">
        <v>2024</v>
      </c>
      <c r="AD941" s="84" t="s">
        <v>3481</v>
      </c>
    </row>
    <row r="942" spans="1:30" x14ac:dyDescent="0.2">
      <c r="A942" s="35" t="s">
        <v>70</v>
      </c>
      <c r="B942" s="673">
        <v>8290211</v>
      </c>
      <c r="C942" s="376">
        <v>3270220010272</v>
      </c>
      <c r="D942" s="80" t="s">
        <v>682</v>
      </c>
      <c r="E942" s="80" t="s">
        <v>30</v>
      </c>
      <c r="F942" s="80"/>
      <c r="G942" s="80"/>
      <c r="H942" s="80" t="str">
        <f t="shared" si="29"/>
        <v>8290211</v>
      </c>
      <c r="I942" s="736" t="s">
        <v>4416</v>
      </c>
      <c r="J942" s="80" t="s">
        <v>31</v>
      </c>
      <c r="K942" s="80">
        <v>24</v>
      </c>
      <c r="L942" s="80">
        <v>20</v>
      </c>
      <c r="M942" s="80">
        <v>1</v>
      </c>
      <c r="N942" s="80" t="s">
        <v>106</v>
      </c>
      <c r="O942" s="619">
        <v>7.2</v>
      </c>
      <c r="P942" s="619">
        <v>7.49</v>
      </c>
      <c r="Q942" s="580">
        <f t="shared" si="30"/>
        <v>4.0277777777777857E-2</v>
      </c>
      <c r="R942" s="80" t="s">
        <v>528</v>
      </c>
      <c r="S942" s="80" t="s">
        <v>529</v>
      </c>
      <c r="T942" s="80" t="s">
        <v>3599</v>
      </c>
      <c r="U942" s="80" t="s">
        <v>672</v>
      </c>
      <c r="V942" s="80" t="s">
        <v>531</v>
      </c>
      <c r="W942" s="83"/>
      <c r="X942" s="83" t="s">
        <v>3600</v>
      </c>
      <c r="Y942" s="82"/>
      <c r="Z942" s="527" t="s">
        <v>3252</v>
      </c>
      <c r="AA942" s="481" t="s">
        <v>3253</v>
      </c>
      <c r="AB942" s="79"/>
      <c r="AC942" s="84">
        <v>2050</v>
      </c>
      <c r="AD942" s="84" t="s">
        <v>3563</v>
      </c>
    </row>
    <row r="943" spans="1:30" x14ac:dyDescent="0.2">
      <c r="A943" s="35" t="s">
        <v>70</v>
      </c>
      <c r="B943" s="673">
        <v>8871471</v>
      </c>
      <c r="C943" s="376">
        <v>3086123214859</v>
      </c>
      <c r="D943" s="80" t="s">
        <v>684</v>
      </c>
      <c r="E943" s="80" t="s">
        <v>55</v>
      </c>
      <c r="F943" s="415" t="s">
        <v>3263</v>
      </c>
      <c r="G943" s="415" t="s">
        <v>3878</v>
      </c>
      <c r="H943" s="415" t="str">
        <f t="shared" si="29"/>
        <v>8871471</v>
      </c>
      <c r="I943" s="737" t="s">
        <v>4416</v>
      </c>
      <c r="J943" s="80" t="s">
        <v>31</v>
      </c>
      <c r="K943" s="80">
        <v>18</v>
      </c>
      <c r="L943" s="80">
        <v>24</v>
      </c>
      <c r="M943" s="80">
        <v>24</v>
      </c>
      <c r="N943" s="80" t="s">
        <v>534</v>
      </c>
      <c r="O943" s="619">
        <v>4.54</v>
      </c>
      <c r="P943" s="619">
        <v>4.72</v>
      </c>
      <c r="Q943" s="580">
        <f t="shared" si="30"/>
        <v>3.9647577092510877E-2</v>
      </c>
      <c r="R943" s="80" t="s">
        <v>528</v>
      </c>
      <c r="S943" s="80" t="s">
        <v>529</v>
      </c>
      <c r="T943" s="80" t="s">
        <v>3599</v>
      </c>
      <c r="U943" s="80" t="s">
        <v>672</v>
      </c>
      <c r="V943" s="80" t="s">
        <v>531</v>
      </c>
      <c r="W943" s="83" t="s">
        <v>3264</v>
      </c>
      <c r="X943" s="83" t="s">
        <v>3250</v>
      </c>
      <c r="Y943" s="82"/>
      <c r="Z943" s="527" t="s">
        <v>3252</v>
      </c>
      <c r="AA943" s="481" t="s">
        <v>3253</v>
      </c>
      <c r="AB943" s="79"/>
      <c r="AC943" s="84">
        <v>2023</v>
      </c>
      <c r="AD943" s="84" t="s">
        <v>3758</v>
      </c>
    </row>
    <row r="944" spans="1:30" x14ac:dyDescent="0.2">
      <c r="A944" s="35" t="s">
        <v>70</v>
      </c>
      <c r="B944" s="673">
        <v>9117382</v>
      </c>
      <c r="C944" s="376">
        <v>3086123329263</v>
      </c>
      <c r="D944" s="80" t="s">
        <v>696</v>
      </c>
      <c r="E944" s="80" t="s">
        <v>30</v>
      </c>
      <c r="F944" s="80" t="s">
        <v>3263</v>
      </c>
      <c r="G944" s="80" t="s">
        <v>3604</v>
      </c>
      <c r="H944" s="80" t="str">
        <f t="shared" si="29"/>
        <v>9117382</v>
      </c>
      <c r="I944" s="736" t="s">
        <v>4416</v>
      </c>
      <c r="J944" s="80" t="s">
        <v>31</v>
      </c>
      <c r="K944" s="80">
        <v>18</v>
      </c>
      <c r="L944" s="80">
        <v>24</v>
      </c>
      <c r="M944" s="80">
        <v>24</v>
      </c>
      <c r="N944" s="80" t="s">
        <v>534</v>
      </c>
      <c r="O944" s="619">
        <v>4.54</v>
      </c>
      <c r="P944" s="619">
        <v>4.7</v>
      </c>
      <c r="Q944" s="580">
        <f t="shared" si="30"/>
        <v>3.524229074889873E-2</v>
      </c>
      <c r="R944" s="80" t="s">
        <v>528</v>
      </c>
      <c r="S944" s="80" t="s">
        <v>529</v>
      </c>
      <c r="T944" s="80" t="s">
        <v>3599</v>
      </c>
      <c r="U944" s="80" t="s">
        <v>672</v>
      </c>
      <c r="V944" s="80" t="s">
        <v>531</v>
      </c>
      <c r="W944" s="83" t="s">
        <v>3264</v>
      </c>
      <c r="X944" s="83" t="s">
        <v>3587</v>
      </c>
      <c r="Y944" s="82"/>
      <c r="Z944" s="527" t="s">
        <v>3252</v>
      </c>
      <c r="AA944" s="481" t="s">
        <v>3253</v>
      </c>
      <c r="AB944" s="79"/>
      <c r="AC944" s="84">
        <v>2050</v>
      </c>
      <c r="AD944" s="84" t="s">
        <v>3563</v>
      </c>
    </row>
    <row r="945" spans="1:30" x14ac:dyDescent="0.2">
      <c r="A945" s="35" t="s">
        <v>70</v>
      </c>
      <c r="B945" s="673">
        <v>8878381</v>
      </c>
      <c r="C945" s="376">
        <v>3086124001038</v>
      </c>
      <c r="D945" s="80" t="s">
        <v>686</v>
      </c>
      <c r="E945" s="80" t="s">
        <v>84</v>
      </c>
      <c r="F945" s="80" t="s">
        <v>3261</v>
      </c>
      <c r="G945" s="405" t="s">
        <v>3273</v>
      </c>
      <c r="H945" s="405" t="str">
        <f t="shared" si="29"/>
        <v>8878381</v>
      </c>
      <c r="I945" s="738" t="s">
        <v>4416</v>
      </c>
      <c r="J945" s="80" t="s">
        <v>31</v>
      </c>
      <c r="K945" s="80">
        <v>144</v>
      </c>
      <c r="L945" s="80">
        <v>10</v>
      </c>
      <c r="M945" s="80">
        <v>1</v>
      </c>
      <c r="N945" s="80" t="s">
        <v>546</v>
      </c>
      <c r="O945" s="619">
        <v>40.79</v>
      </c>
      <c r="P945" s="619">
        <v>42.42</v>
      </c>
      <c r="Q945" s="580">
        <f t="shared" si="30"/>
        <v>3.996077469968129E-2</v>
      </c>
      <c r="R945" s="80" t="s">
        <v>528</v>
      </c>
      <c r="S945" s="80" t="s">
        <v>529</v>
      </c>
      <c r="T945" s="80" t="s">
        <v>3599</v>
      </c>
      <c r="U945" s="80" t="s">
        <v>672</v>
      </c>
      <c r="V945" s="80" t="s">
        <v>531</v>
      </c>
      <c r="W945" s="83"/>
      <c r="X945" s="83" t="s">
        <v>3603</v>
      </c>
      <c r="Y945" s="82"/>
      <c r="Z945" s="527" t="s">
        <v>3252</v>
      </c>
      <c r="AA945" s="481" t="s">
        <v>3253</v>
      </c>
      <c r="AB945" s="79"/>
      <c r="AC945" s="84">
        <v>2050</v>
      </c>
      <c r="AD945" s="84" t="s">
        <v>3563</v>
      </c>
    </row>
    <row r="946" spans="1:30" x14ac:dyDescent="0.2">
      <c r="A946" s="35" t="s">
        <v>70</v>
      </c>
      <c r="B946" s="673">
        <v>8886811</v>
      </c>
      <c r="C946" s="376">
        <v>3270220002765</v>
      </c>
      <c r="D946" s="80" t="s">
        <v>688</v>
      </c>
      <c r="E946" s="80" t="s">
        <v>30</v>
      </c>
      <c r="F946" s="80"/>
      <c r="G946" s="80"/>
      <c r="H946" s="80" t="str">
        <f t="shared" si="29"/>
        <v>8886811</v>
      </c>
      <c r="I946" s="736" t="s">
        <v>4416</v>
      </c>
      <c r="J946" s="80" t="s">
        <v>31</v>
      </c>
      <c r="K946" s="80">
        <v>18</v>
      </c>
      <c r="L946" s="80">
        <v>24</v>
      </c>
      <c r="M946" s="80">
        <v>24</v>
      </c>
      <c r="N946" s="80" t="s">
        <v>534</v>
      </c>
      <c r="O946" s="619">
        <v>5.45</v>
      </c>
      <c r="P946" s="619">
        <v>5.67</v>
      </c>
      <c r="Q946" s="580">
        <f t="shared" si="30"/>
        <v>4.0366972477064111E-2</v>
      </c>
      <c r="R946" s="80" t="s">
        <v>528</v>
      </c>
      <c r="S946" s="80" t="s">
        <v>529</v>
      </c>
      <c r="T946" s="80" t="s">
        <v>3599</v>
      </c>
      <c r="U946" s="80" t="s">
        <v>672</v>
      </c>
      <c r="V946" s="80" t="s">
        <v>531</v>
      </c>
      <c r="W946" s="83"/>
      <c r="X946" s="83" t="s">
        <v>3592</v>
      </c>
      <c r="Y946" s="82"/>
      <c r="Z946" s="527" t="s">
        <v>3252</v>
      </c>
      <c r="AA946" s="481" t="s">
        <v>3253</v>
      </c>
      <c r="AB946" s="79"/>
      <c r="AC946" s="84">
        <v>2050</v>
      </c>
      <c r="AD946" s="84" t="s">
        <v>3563</v>
      </c>
    </row>
    <row r="947" spans="1:30" x14ac:dyDescent="0.2">
      <c r="A947" s="35" t="s">
        <v>70</v>
      </c>
      <c r="B947" s="673">
        <v>8886956</v>
      </c>
      <c r="C947" s="376">
        <v>3270220002758</v>
      </c>
      <c r="D947" s="80" t="s">
        <v>690</v>
      </c>
      <c r="E947" s="80" t="s">
        <v>30</v>
      </c>
      <c r="F947" s="80"/>
      <c r="G947" s="80"/>
      <c r="H947" s="80" t="str">
        <f t="shared" si="29"/>
        <v>8886956</v>
      </c>
      <c r="I947" s="736" t="s">
        <v>4416</v>
      </c>
      <c r="J947" s="80" t="s">
        <v>31</v>
      </c>
      <c r="K947" s="80">
        <v>12</v>
      </c>
      <c r="L947" s="80">
        <v>25</v>
      </c>
      <c r="M947" s="80">
        <v>25</v>
      </c>
      <c r="N947" s="80" t="s">
        <v>543</v>
      </c>
      <c r="O947" s="619">
        <v>3.64</v>
      </c>
      <c r="P947" s="619">
        <v>3.78</v>
      </c>
      <c r="Q947" s="580">
        <f t="shared" si="30"/>
        <v>3.8461538461538325E-2</v>
      </c>
      <c r="R947" s="80" t="s">
        <v>528</v>
      </c>
      <c r="S947" s="80" t="s">
        <v>529</v>
      </c>
      <c r="T947" s="80" t="s">
        <v>3599</v>
      </c>
      <c r="U947" s="80" t="s">
        <v>672</v>
      </c>
      <c r="V947" s="80" t="s">
        <v>531</v>
      </c>
      <c r="W947" s="83"/>
      <c r="X947" s="83" t="s">
        <v>3600</v>
      </c>
      <c r="Y947" s="82"/>
      <c r="Z947" s="527" t="s">
        <v>3252</v>
      </c>
      <c r="AA947" s="481" t="s">
        <v>3253</v>
      </c>
      <c r="AB947" s="79"/>
      <c r="AC947" s="84">
        <v>2050</v>
      </c>
      <c r="AD947" s="84" t="s">
        <v>3563</v>
      </c>
    </row>
    <row r="948" spans="1:30" x14ac:dyDescent="0.2">
      <c r="A948" s="35" t="s">
        <v>70</v>
      </c>
      <c r="B948" s="673">
        <v>8969962</v>
      </c>
      <c r="C948" s="376">
        <v>3086123174337</v>
      </c>
      <c r="D948" s="80" t="s">
        <v>692</v>
      </c>
      <c r="E948" s="80" t="s">
        <v>30</v>
      </c>
      <c r="F948" s="80"/>
      <c r="G948" s="80"/>
      <c r="H948" s="80" t="str">
        <f t="shared" si="29"/>
        <v>8969962</v>
      </c>
      <c r="I948" s="736" t="s">
        <v>4416</v>
      </c>
      <c r="J948" s="80" t="s">
        <v>31</v>
      </c>
      <c r="K948" s="80">
        <v>12</v>
      </c>
      <c r="L948" s="80">
        <v>25</v>
      </c>
      <c r="M948" s="80">
        <v>25</v>
      </c>
      <c r="N948" s="80" t="s">
        <v>543</v>
      </c>
      <c r="O948" s="619">
        <v>5.77</v>
      </c>
      <c r="P948" s="619">
        <v>6</v>
      </c>
      <c r="Q948" s="580">
        <f t="shared" si="30"/>
        <v>3.9861351819757473E-2</v>
      </c>
      <c r="R948" s="80" t="s">
        <v>528</v>
      </c>
      <c r="S948" s="80" t="s">
        <v>529</v>
      </c>
      <c r="T948" s="80" t="s">
        <v>3599</v>
      </c>
      <c r="U948" s="80" t="s">
        <v>672</v>
      </c>
      <c r="V948" s="80" t="s">
        <v>531</v>
      </c>
      <c r="W948" s="83"/>
      <c r="X948" s="83" t="s">
        <v>3250</v>
      </c>
      <c r="Y948" s="82"/>
      <c r="Z948" s="527" t="s">
        <v>3252</v>
      </c>
      <c r="AA948" s="481" t="s">
        <v>3253</v>
      </c>
      <c r="AB948" s="79"/>
      <c r="AC948" s="84">
        <v>2050</v>
      </c>
      <c r="AD948" s="84" t="s">
        <v>3563</v>
      </c>
    </row>
    <row r="949" spans="1:30" x14ac:dyDescent="0.2">
      <c r="A949" s="35" t="s">
        <v>70</v>
      </c>
      <c r="B949" s="673">
        <v>8970981</v>
      </c>
      <c r="C949" s="376">
        <v>3086123286047</v>
      </c>
      <c r="D949" s="80" t="s">
        <v>694</v>
      </c>
      <c r="E949" s="80" t="s">
        <v>30</v>
      </c>
      <c r="F949" s="80"/>
      <c r="G949" s="80"/>
      <c r="H949" s="80" t="str">
        <f t="shared" si="29"/>
        <v>8970981</v>
      </c>
      <c r="I949" s="736" t="s">
        <v>4416</v>
      </c>
      <c r="J949" s="80" t="s">
        <v>31</v>
      </c>
      <c r="K949" s="80">
        <v>24</v>
      </c>
      <c r="L949" s="80">
        <v>15</v>
      </c>
      <c r="M949" s="80">
        <v>15</v>
      </c>
      <c r="N949" s="80" t="s">
        <v>565</v>
      </c>
      <c r="O949" s="619">
        <v>5.12</v>
      </c>
      <c r="P949" s="619">
        <v>5.38</v>
      </c>
      <c r="Q949" s="580">
        <f t="shared" si="30"/>
        <v>5.078125E-2</v>
      </c>
      <c r="R949" s="80" t="s">
        <v>528</v>
      </c>
      <c r="S949" s="80" t="s">
        <v>529</v>
      </c>
      <c r="T949" s="80" t="s">
        <v>3599</v>
      </c>
      <c r="U949" s="80" t="s">
        <v>672</v>
      </c>
      <c r="V949" s="80" t="s">
        <v>531</v>
      </c>
      <c r="W949" s="83"/>
      <c r="X949" s="83" t="s">
        <v>3602</v>
      </c>
      <c r="Y949" s="82"/>
      <c r="Z949" s="527" t="s">
        <v>3252</v>
      </c>
      <c r="AA949" s="481" t="s">
        <v>3253</v>
      </c>
      <c r="AB949" s="79"/>
      <c r="AC949" s="84">
        <v>2050</v>
      </c>
      <c r="AD949" s="84" t="s">
        <v>3563</v>
      </c>
    </row>
    <row r="950" spans="1:30" x14ac:dyDescent="0.2">
      <c r="A950" s="35" t="s">
        <v>70</v>
      </c>
      <c r="B950" s="673">
        <v>887839</v>
      </c>
      <c r="C950" s="376">
        <v>3086124001045</v>
      </c>
      <c r="D950" s="80" t="s">
        <v>719</v>
      </c>
      <c r="E950" s="80" t="s">
        <v>55</v>
      </c>
      <c r="F950" s="80"/>
      <c r="G950" s="80"/>
      <c r="H950" s="80" t="str">
        <f t="shared" si="29"/>
        <v>887839</v>
      </c>
      <c r="I950" s="736" t="s">
        <v>4416</v>
      </c>
      <c r="J950" s="80" t="s">
        <v>31</v>
      </c>
      <c r="K950" s="80">
        <v>96</v>
      </c>
      <c r="L950" s="80">
        <v>10</v>
      </c>
      <c r="M950" s="80">
        <v>1</v>
      </c>
      <c r="N950" s="80" t="s">
        <v>546</v>
      </c>
      <c r="O950" s="619">
        <v>49.04</v>
      </c>
      <c r="P950" s="619">
        <v>51.1</v>
      </c>
      <c r="Q950" s="580">
        <f t="shared" si="30"/>
        <v>4.2006525285481322E-2</v>
      </c>
      <c r="R950" s="80" t="s">
        <v>528</v>
      </c>
      <c r="S950" s="80" t="s">
        <v>529</v>
      </c>
      <c r="T950" s="80" t="s">
        <v>3606</v>
      </c>
      <c r="U950" s="80" t="s">
        <v>720</v>
      </c>
      <c r="V950" s="80" t="s">
        <v>531</v>
      </c>
      <c r="W950" s="83"/>
      <c r="X950" s="83" t="s">
        <v>3250</v>
      </c>
      <c r="Y950" s="82"/>
      <c r="Z950" s="451" t="s">
        <v>3317</v>
      </c>
      <c r="AA950" s="547">
        <v>0.54</v>
      </c>
      <c r="AB950" s="79"/>
      <c r="AC950" s="84">
        <v>2050</v>
      </c>
      <c r="AD950" s="84" t="s">
        <v>3563</v>
      </c>
    </row>
    <row r="951" spans="1:30" x14ac:dyDescent="0.2">
      <c r="A951" s="35" t="s">
        <v>70</v>
      </c>
      <c r="B951" s="673">
        <v>8878392</v>
      </c>
      <c r="C951" s="376">
        <v>3086124001045</v>
      </c>
      <c r="D951" s="80" t="s">
        <v>727</v>
      </c>
      <c r="E951" s="80" t="s">
        <v>30</v>
      </c>
      <c r="F951" s="80"/>
      <c r="G951" s="80"/>
      <c r="H951" s="80" t="str">
        <f t="shared" si="29"/>
        <v>8878392</v>
      </c>
      <c r="I951" s="736" t="s">
        <v>4416</v>
      </c>
      <c r="J951" s="80" t="s">
        <v>31</v>
      </c>
      <c r="K951" s="80">
        <v>96</v>
      </c>
      <c r="L951" s="80">
        <v>10</v>
      </c>
      <c r="M951" s="80">
        <v>1</v>
      </c>
      <c r="N951" s="80" t="s">
        <v>546</v>
      </c>
      <c r="O951" s="619">
        <v>49.13</v>
      </c>
      <c r="P951" s="619">
        <v>51.1</v>
      </c>
      <c r="Q951" s="580">
        <f t="shared" si="30"/>
        <v>4.0097699979645851E-2</v>
      </c>
      <c r="R951" s="80" t="s">
        <v>528</v>
      </c>
      <c r="S951" s="80" t="s">
        <v>529</v>
      </c>
      <c r="T951" s="80" t="s">
        <v>3606</v>
      </c>
      <c r="U951" s="80" t="s">
        <v>720</v>
      </c>
      <c r="V951" s="80" t="s">
        <v>531</v>
      </c>
      <c r="W951" s="83"/>
      <c r="X951" s="83" t="s">
        <v>3583</v>
      </c>
      <c r="Y951" s="82"/>
      <c r="Z951" s="451" t="s">
        <v>3317</v>
      </c>
      <c r="AA951" s="547">
        <v>0.54</v>
      </c>
      <c r="AB951" s="79"/>
      <c r="AC951" s="84">
        <v>2050</v>
      </c>
      <c r="AD951" s="84" t="s">
        <v>3563</v>
      </c>
    </row>
    <row r="952" spans="1:30" x14ac:dyDescent="0.2">
      <c r="A952" s="35" t="s">
        <v>70</v>
      </c>
      <c r="B952" s="673">
        <v>8290052</v>
      </c>
      <c r="C952" s="376">
        <v>3270220013419</v>
      </c>
      <c r="D952" s="80" t="s">
        <v>722</v>
      </c>
      <c r="E952" s="80" t="s">
        <v>55</v>
      </c>
      <c r="F952" s="80"/>
      <c r="G952" s="80"/>
      <c r="H952" s="80" t="str">
        <f t="shared" si="29"/>
        <v>8290052</v>
      </c>
      <c r="I952" s="736" t="s">
        <v>4416</v>
      </c>
      <c r="J952" s="80" t="s">
        <v>31</v>
      </c>
      <c r="K952" s="80">
        <v>24</v>
      </c>
      <c r="L952" s="80">
        <v>27</v>
      </c>
      <c r="M952" s="80">
        <v>1</v>
      </c>
      <c r="N952" s="80" t="s">
        <v>89</v>
      </c>
      <c r="O952" s="619">
        <v>12.73</v>
      </c>
      <c r="P952" s="619">
        <v>13.24</v>
      </c>
      <c r="Q952" s="580">
        <f t="shared" si="30"/>
        <v>4.0062843676355042E-2</v>
      </c>
      <c r="R952" s="80" t="s">
        <v>528</v>
      </c>
      <c r="S952" s="80" t="s">
        <v>529</v>
      </c>
      <c r="T952" s="80" t="s">
        <v>3606</v>
      </c>
      <c r="U952" s="80" t="s">
        <v>720</v>
      </c>
      <c r="V952" s="80" t="s">
        <v>531</v>
      </c>
      <c r="W952" s="83"/>
      <c r="X952" s="83" t="s">
        <v>3250</v>
      </c>
      <c r="Y952" s="82"/>
      <c r="Z952" s="451" t="s">
        <v>3317</v>
      </c>
      <c r="AA952" s="547">
        <v>0.54</v>
      </c>
      <c r="AB952" s="79"/>
      <c r="AC952" s="84">
        <v>2050</v>
      </c>
      <c r="AD952" s="84" t="s">
        <v>3563</v>
      </c>
    </row>
    <row r="953" spans="1:30" x14ac:dyDescent="0.2">
      <c r="A953" s="35" t="s">
        <v>70</v>
      </c>
      <c r="B953" s="673">
        <v>8290053</v>
      </c>
      <c r="C953" s="376">
        <v>3270220013419</v>
      </c>
      <c r="D953" s="80" t="s">
        <v>723</v>
      </c>
      <c r="E953" s="80" t="s">
        <v>30</v>
      </c>
      <c r="F953" s="80"/>
      <c r="G953" s="80"/>
      <c r="H953" s="80" t="str">
        <f t="shared" si="29"/>
        <v>8290053</v>
      </c>
      <c r="I953" s="736" t="s">
        <v>4416</v>
      </c>
      <c r="J953" s="80" t="s">
        <v>31</v>
      </c>
      <c r="K953" s="80">
        <v>24</v>
      </c>
      <c r="L953" s="80">
        <v>27</v>
      </c>
      <c r="M953" s="80">
        <v>1</v>
      </c>
      <c r="N953" s="80" t="s">
        <v>89</v>
      </c>
      <c r="O953" s="619">
        <v>12.73</v>
      </c>
      <c r="P953" s="619">
        <v>13.24</v>
      </c>
      <c r="Q953" s="580">
        <f t="shared" si="30"/>
        <v>4.0062843676355042E-2</v>
      </c>
      <c r="R953" s="80" t="s">
        <v>528</v>
      </c>
      <c r="S953" s="80" t="s">
        <v>529</v>
      </c>
      <c r="T953" s="80" t="s">
        <v>3606</v>
      </c>
      <c r="U953" s="80" t="s">
        <v>720</v>
      </c>
      <c r="V953" s="80" t="s">
        <v>531</v>
      </c>
      <c r="W953" s="83" t="s">
        <v>3467</v>
      </c>
      <c r="X953" s="83" t="s">
        <v>3595</v>
      </c>
      <c r="Y953" s="82"/>
      <c r="Z953" s="451" t="s">
        <v>3317</v>
      </c>
      <c r="AA953" s="547">
        <v>0.54</v>
      </c>
      <c r="AB953" s="79"/>
      <c r="AC953" s="84">
        <v>2050</v>
      </c>
      <c r="AD953" s="84" t="s">
        <v>3563</v>
      </c>
    </row>
    <row r="954" spans="1:30" x14ac:dyDescent="0.2">
      <c r="A954" s="35" t="s">
        <v>70</v>
      </c>
      <c r="B954" s="673">
        <v>8290062</v>
      </c>
      <c r="C954" s="376">
        <v>3270220010739</v>
      </c>
      <c r="D954" s="80" t="s">
        <v>725</v>
      </c>
      <c r="E954" s="80" t="s">
        <v>55</v>
      </c>
      <c r="F954" s="80"/>
      <c r="G954" s="80"/>
      <c r="H954" s="80" t="str">
        <f t="shared" si="29"/>
        <v>8290062</v>
      </c>
      <c r="I954" s="736" t="s">
        <v>4416</v>
      </c>
      <c r="J954" s="80" t="s">
        <v>31</v>
      </c>
      <c r="K954" s="80">
        <v>8</v>
      </c>
      <c r="L954" s="80">
        <v>72</v>
      </c>
      <c r="M954" s="80">
        <v>12</v>
      </c>
      <c r="N954" s="80" t="s">
        <v>302</v>
      </c>
      <c r="O954" s="619">
        <v>4.28</v>
      </c>
      <c r="P954" s="619">
        <v>4.45</v>
      </c>
      <c r="Q954" s="580">
        <f t="shared" si="30"/>
        <v>3.971962616822422E-2</v>
      </c>
      <c r="R954" s="80" t="s">
        <v>528</v>
      </c>
      <c r="S954" s="80" t="s">
        <v>529</v>
      </c>
      <c r="T954" s="80" t="s">
        <v>3606</v>
      </c>
      <c r="U954" s="80" t="s">
        <v>720</v>
      </c>
      <c r="V954" s="80" t="s">
        <v>531</v>
      </c>
      <c r="W954" s="83"/>
      <c r="X954" s="83" t="s">
        <v>3250</v>
      </c>
      <c r="Y954" s="82"/>
      <c r="Z954" s="451" t="s">
        <v>3317</v>
      </c>
      <c r="AA954" s="547">
        <v>0.54</v>
      </c>
      <c r="AB954" s="79"/>
      <c r="AC954" s="84">
        <v>2050</v>
      </c>
      <c r="AD954" s="84" t="s">
        <v>3563</v>
      </c>
    </row>
    <row r="955" spans="1:30" x14ac:dyDescent="0.2">
      <c r="A955" s="35" t="s">
        <v>70</v>
      </c>
      <c r="B955" s="673">
        <v>8290063</v>
      </c>
      <c r="C955" s="376">
        <v>3270220010739</v>
      </c>
      <c r="D955" s="80" t="s">
        <v>726</v>
      </c>
      <c r="E955" s="80" t="s">
        <v>30</v>
      </c>
      <c r="F955" s="80"/>
      <c r="G955" s="80"/>
      <c r="H955" s="80" t="str">
        <f t="shared" si="29"/>
        <v>8290063</v>
      </c>
      <c r="I955" s="736" t="s">
        <v>4416</v>
      </c>
      <c r="J955" s="80" t="s">
        <v>31</v>
      </c>
      <c r="K955" s="80">
        <v>8</v>
      </c>
      <c r="L955" s="80">
        <v>72</v>
      </c>
      <c r="M955" s="80">
        <v>12</v>
      </c>
      <c r="N955" s="80" t="s">
        <v>302</v>
      </c>
      <c r="O955" s="619">
        <v>4.28</v>
      </c>
      <c r="P955" s="619">
        <v>4.45</v>
      </c>
      <c r="Q955" s="580">
        <f t="shared" si="30"/>
        <v>3.971962616822422E-2</v>
      </c>
      <c r="R955" s="80" t="s">
        <v>528</v>
      </c>
      <c r="S955" s="80" t="s">
        <v>529</v>
      </c>
      <c r="T955" s="80" t="s">
        <v>3606</v>
      </c>
      <c r="U955" s="80" t="s">
        <v>720</v>
      </c>
      <c r="V955" s="80" t="s">
        <v>531</v>
      </c>
      <c r="W955" s="83" t="s">
        <v>3467</v>
      </c>
      <c r="X955" s="83" t="s">
        <v>3583</v>
      </c>
      <c r="Y955" s="82"/>
      <c r="Z955" s="451" t="s">
        <v>3317</v>
      </c>
      <c r="AA955" s="547">
        <v>0.54</v>
      </c>
      <c r="AB955" s="79"/>
      <c r="AC955" s="84">
        <v>2050</v>
      </c>
      <c r="AD955" s="84" t="s">
        <v>3563</v>
      </c>
    </row>
    <row r="956" spans="1:30" x14ac:dyDescent="0.2">
      <c r="A956" s="35" t="s">
        <v>70</v>
      </c>
      <c r="B956" s="673">
        <v>8922231</v>
      </c>
      <c r="C956" s="376">
        <v>3086123249257</v>
      </c>
      <c r="D956" s="80" t="s">
        <v>729</v>
      </c>
      <c r="E956" s="80" t="s">
        <v>55</v>
      </c>
      <c r="F956" s="415" t="s">
        <v>3263</v>
      </c>
      <c r="G956" s="415" t="s">
        <v>3879</v>
      </c>
      <c r="H956" s="415" t="str">
        <f t="shared" si="29"/>
        <v>8922231</v>
      </c>
      <c r="I956" s="737" t="s">
        <v>4416</v>
      </c>
      <c r="J956" s="80" t="s">
        <v>31</v>
      </c>
      <c r="K956" s="80">
        <v>12</v>
      </c>
      <c r="L956" s="80">
        <v>72</v>
      </c>
      <c r="M956" s="80">
        <v>12</v>
      </c>
      <c r="N956" s="80" t="s">
        <v>543</v>
      </c>
      <c r="O956" s="619">
        <v>6.49</v>
      </c>
      <c r="P956" s="619">
        <v>6.75</v>
      </c>
      <c r="Q956" s="580">
        <f t="shared" si="30"/>
        <v>4.006163328197232E-2</v>
      </c>
      <c r="R956" s="80" t="s">
        <v>528</v>
      </c>
      <c r="S956" s="80" t="s">
        <v>529</v>
      </c>
      <c r="T956" s="80" t="s">
        <v>3606</v>
      </c>
      <c r="U956" s="80" t="s">
        <v>720</v>
      </c>
      <c r="V956" s="80" t="s">
        <v>531</v>
      </c>
      <c r="W956" s="83"/>
      <c r="X956" s="83" t="s">
        <v>3250</v>
      </c>
      <c r="Y956" s="82"/>
      <c r="Z956" s="451" t="s">
        <v>3317</v>
      </c>
      <c r="AA956" s="547">
        <v>0.54</v>
      </c>
      <c r="AB956" s="79"/>
      <c r="AC956" s="84">
        <v>2022</v>
      </c>
      <c r="AD956" s="84" t="s">
        <v>3769</v>
      </c>
    </row>
    <row r="957" spans="1:30" x14ac:dyDescent="0.2">
      <c r="A957" s="35" t="s">
        <v>70</v>
      </c>
      <c r="B957" s="673">
        <v>8922233</v>
      </c>
      <c r="C957" s="376">
        <v>3086123249257</v>
      </c>
      <c r="D957" s="80" t="s">
        <v>730</v>
      </c>
      <c r="E957" s="80" t="s">
        <v>30</v>
      </c>
      <c r="F957" s="80" t="s">
        <v>3263</v>
      </c>
      <c r="G957" s="80" t="s">
        <v>3607</v>
      </c>
      <c r="H957" s="80" t="str">
        <f t="shared" si="29"/>
        <v>8922233</v>
      </c>
      <c r="I957" s="736" t="s">
        <v>4416</v>
      </c>
      <c r="J957" s="80" t="s">
        <v>31</v>
      </c>
      <c r="K957" s="80">
        <v>12</v>
      </c>
      <c r="L957" s="80">
        <v>72</v>
      </c>
      <c r="M957" s="80">
        <v>12</v>
      </c>
      <c r="N957" s="80" t="s">
        <v>543</v>
      </c>
      <c r="O957" s="619">
        <v>6.49</v>
      </c>
      <c r="P957" s="619">
        <v>6.75</v>
      </c>
      <c r="Q957" s="580">
        <f t="shared" si="30"/>
        <v>4.006163328197232E-2</v>
      </c>
      <c r="R957" s="80" t="s">
        <v>528</v>
      </c>
      <c r="S957" s="80" t="s">
        <v>529</v>
      </c>
      <c r="T957" s="80" t="s">
        <v>3606</v>
      </c>
      <c r="U957" s="80" t="s">
        <v>720</v>
      </c>
      <c r="V957" s="80" t="s">
        <v>531</v>
      </c>
      <c r="W957" s="83" t="s">
        <v>3467</v>
      </c>
      <c r="X957" s="83" t="s">
        <v>3608</v>
      </c>
      <c r="Y957" s="82"/>
      <c r="Z957" s="451" t="s">
        <v>3317</v>
      </c>
      <c r="AA957" s="547">
        <v>0.54</v>
      </c>
      <c r="AB957" s="79"/>
      <c r="AC957" s="84">
        <v>2050</v>
      </c>
      <c r="AD957" s="84" t="s">
        <v>3563</v>
      </c>
    </row>
    <row r="958" spans="1:30" x14ac:dyDescent="0.2">
      <c r="A958" s="35" t="s">
        <v>70</v>
      </c>
      <c r="B958" s="673">
        <v>8922241</v>
      </c>
      <c r="C958" s="376">
        <v>3086123249264</v>
      </c>
      <c r="D958" s="80" t="s">
        <v>732</v>
      </c>
      <c r="E958" s="80" t="s">
        <v>55</v>
      </c>
      <c r="F958" s="80"/>
      <c r="G958" s="80"/>
      <c r="H958" s="80" t="str">
        <f t="shared" si="29"/>
        <v>8922241</v>
      </c>
      <c r="I958" s="736" t="s">
        <v>4416</v>
      </c>
      <c r="J958" s="80" t="s">
        <v>31</v>
      </c>
      <c r="K958" s="80">
        <v>18</v>
      </c>
      <c r="L958" s="80">
        <v>12</v>
      </c>
      <c r="M958" s="80">
        <v>1</v>
      </c>
      <c r="N958" s="80" t="s">
        <v>562</v>
      </c>
      <c r="O958" s="619">
        <v>9.67</v>
      </c>
      <c r="P958" s="619">
        <v>10.14</v>
      </c>
      <c r="Q958" s="580">
        <f t="shared" si="30"/>
        <v>4.8603929679420954E-2</v>
      </c>
      <c r="R958" s="80" t="s">
        <v>528</v>
      </c>
      <c r="S958" s="80" t="s">
        <v>529</v>
      </c>
      <c r="T958" s="80" t="s">
        <v>3606</v>
      </c>
      <c r="U958" s="80" t="s">
        <v>720</v>
      </c>
      <c r="V958" s="80" t="s">
        <v>531</v>
      </c>
      <c r="W958" s="83"/>
      <c r="X958" s="83" t="s">
        <v>3250</v>
      </c>
      <c r="Y958" s="82"/>
      <c r="Z958" s="451" t="s">
        <v>3317</v>
      </c>
      <c r="AA958" s="547">
        <v>0.54</v>
      </c>
      <c r="AB958" s="79"/>
      <c r="AC958" s="84">
        <v>2050</v>
      </c>
      <c r="AD958" s="84" t="s">
        <v>3563</v>
      </c>
    </row>
    <row r="959" spans="1:30" x14ac:dyDescent="0.2">
      <c r="A959" s="35" t="s">
        <v>70</v>
      </c>
      <c r="B959" s="673">
        <v>8922243</v>
      </c>
      <c r="C959" s="376">
        <v>3086123249264</v>
      </c>
      <c r="D959" s="80" t="s">
        <v>733</v>
      </c>
      <c r="E959" s="80" t="s">
        <v>30</v>
      </c>
      <c r="F959" s="80"/>
      <c r="G959" s="80"/>
      <c r="H959" s="80" t="str">
        <f t="shared" si="29"/>
        <v>8922243</v>
      </c>
      <c r="I959" s="736" t="s">
        <v>4416</v>
      </c>
      <c r="J959" s="80" t="s">
        <v>31</v>
      </c>
      <c r="K959" s="80">
        <v>18</v>
      </c>
      <c r="L959" s="80">
        <v>12</v>
      </c>
      <c r="M959" s="80">
        <v>1</v>
      </c>
      <c r="N959" s="80" t="s">
        <v>562</v>
      </c>
      <c r="O959" s="619">
        <v>9.67</v>
      </c>
      <c r="P959" s="619">
        <v>10.14</v>
      </c>
      <c r="Q959" s="580">
        <f t="shared" si="30"/>
        <v>4.8603929679420954E-2</v>
      </c>
      <c r="R959" s="80" t="s">
        <v>528</v>
      </c>
      <c r="S959" s="80" t="s">
        <v>529</v>
      </c>
      <c r="T959" s="80" t="s">
        <v>3606</v>
      </c>
      <c r="U959" s="80" t="s">
        <v>720</v>
      </c>
      <c r="V959" s="80" t="s">
        <v>531</v>
      </c>
      <c r="W959" s="83" t="s">
        <v>3467</v>
      </c>
      <c r="X959" s="83" t="s">
        <v>3595</v>
      </c>
      <c r="Y959" s="82"/>
      <c r="Z959" s="451" t="s">
        <v>3317</v>
      </c>
      <c r="AA959" s="547">
        <v>0.54</v>
      </c>
      <c r="AB959" s="79"/>
      <c r="AC959" s="84">
        <v>2050</v>
      </c>
      <c r="AD959" s="84" t="s">
        <v>3563</v>
      </c>
    </row>
    <row r="960" spans="1:30" x14ac:dyDescent="0.2">
      <c r="A960" s="35" t="s">
        <v>70</v>
      </c>
      <c r="B960" s="673">
        <v>8922252</v>
      </c>
      <c r="C960" s="376">
        <v>3086123249271</v>
      </c>
      <c r="D960" s="80" t="s">
        <v>735</v>
      </c>
      <c r="E960" s="80" t="s">
        <v>30</v>
      </c>
      <c r="F960" s="80"/>
      <c r="G960" s="80"/>
      <c r="H960" s="80" t="str">
        <f t="shared" si="29"/>
        <v>8922252</v>
      </c>
      <c r="I960" s="736" t="s">
        <v>4416</v>
      </c>
      <c r="J960" s="80" t="s">
        <v>31</v>
      </c>
      <c r="K960" s="80">
        <v>48</v>
      </c>
      <c r="L960" s="80">
        <v>18</v>
      </c>
      <c r="M960" s="80">
        <v>1</v>
      </c>
      <c r="N960" s="80" t="s">
        <v>79</v>
      </c>
      <c r="O960" s="619">
        <v>24.75</v>
      </c>
      <c r="P960" s="619">
        <v>25.74</v>
      </c>
      <c r="Q960" s="580">
        <f t="shared" si="30"/>
        <v>4.0000000000000036E-2</v>
      </c>
      <c r="R960" s="80" t="s">
        <v>528</v>
      </c>
      <c r="S960" s="80" t="s">
        <v>529</v>
      </c>
      <c r="T960" s="80" t="s">
        <v>3606</v>
      </c>
      <c r="U960" s="80" t="s">
        <v>720</v>
      </c>
      <c r="V960" s="80" t="s">
        <v>531</v>
      </c>
      <c r="W960" s="83" t="s">
        <v>3467</v>
      </c>
      <c r="X960" s="83" t="s">
        <v>3600</v>
      </c>
      <c r="Y960" s="82"/>
      <c r="Z960" s="451" t="s">
        <v>3317</v>
      </c>
      <c r="AA960" s="547">
        <v>0.54</v>
      </c>
      <c r="AB960" s="79"/>
      <c r="AC960" s="84">
        <v>2050</v>
      </c>
      <c r="AD960" s="84" t="s">
        <v>3563</v>
      </c>
    </row>
    <row r="961" spans="1:30" x14ac:dyDescent="0.2">
      <c r="A961" s="35" t="s">
        <v>70</v>
      </c>
      <c r="B961" s="673">
        <v>9079002</v>
      </c>
      <c r="C961" s="376">
        <v>3086123321120</v>
      </c>
      <c r="D961" s="80" t="s">
        <v>737</v>
      </c>
      <c r="E961" s="80" t="s">
        <v>30</v>
      </c>
      <c r="F961" s="80"/>
      <c r="G961" s="80"/>
      <c r="H961" s="80" t="str">
        <f t="shared" si="29"/>
        <v>9079002</v>
      </c>
      <c r="I961" s="736" t="s">
        <v>4416</v>
      </c>
      <c r="J961" s="80" t="s">
        <v>31</v>
      </c>
      <c r="K961" s="80">
        <v>144</v>
      </c>
      <c r="L961" s="80">
        <v>1</v>
      </c>
      <c r="M961" s="80">
        <v>1</v>
      </c>
      <c r="N961" s="80" t="s">
        <v>546</v>
      </c>
      <c r="O961" s="619">
        <v>73.56</v>
      </c>
      <c r="P961" s="619">
        <v>76.5</v>
      </c>
      <c r="Q961" s="580">
        <f t="shared" si="30"/>
        <v>3.9967373572593834E-2</v>
      </c>
      <c r="R961" s="80" t="s">
        <v>528</v>
      </c>
      <c r="S961" s="80" t="s">
        <v>529</v>
      </c>
      <c r="T961" s="80" t="s">
        <v>3606</v>
      </c>
      <c r="U961" s="80" t="s">
        <v>720</v>
      </c>
      <c r="V961" s="80" t="s">
        <v>531</v>
      </c>
      <c r="W961" s="83"/>
      <c r="X961" s="83" t="s">
        <v>3609</v>
      </c>
      <c r="Y961" s="82"/>
      <c r="Z961" s="451" t="s">
        <v>3317</v>
      </c>
      <c r="AA961" s="547">
        <v>0.54</v>
      </c>
      <c r="AB961" s="79"/>
      <c r="AC961" s="84">
        <v>2050</v>
      </c>
      <c r="AD961" s="84" t="s">
        <v>3563</v>
      </c>
    </row>
    <row r="962" spans="1:30" x14ac:dyDescent="0.2">
      <c r="A962" s="35" t="s">
        <v>70</v>
      </c>
      <c r="B962" s="673">
        <v>9721821</v>
      </c>
      <c r="C962" s="376">
        <v>3086123559769</v>
      </c>
      <c r="D962" s="80" t="s">
        <v>739</v>
      </c>
      <c r="E962" s="80" t="s">
        <v>30</v>
      </c>
      <c r="F962" s="80"/>
      <c r="G962" s="80"/>
      <c r="H962" s="80" t="str">
        <f t="shared" si="29"/>
        <v>9721821</v>
      </c>
      <c r="I962" s="736" t="s">
        <v>4416</v>
      </c>
      <c r="J962" s="80" t="s">
        <v>31</v>
      </c>
      <c r="K962" s="80">
        <v>288</v>
      </c>
      <c r="L962" s="80">
        <v>4</v>
      </c>
      <c r="M962" s="80">
        <v>1</v>
      </c>
      <c r="N962" s="80" t="s">
        <v>106</v>
      </c>
      <c r="O962" s="619">
        <v>147.12</v>
      </c>
      <c r="P962" s="619">
        <v>153</v>
      </c>
      <c r="Q962" s="580">
        <f t="shared" si="30"/>
        <v>3.9967373572593834E-2</v>
      </c>
      <c r="R962" s="80" t="s">
        <v>528</v>
      </c>
      <c r="S962" s="80" t="s">
        <v>529</v>
      </c>
      <c r="T962" s="80" t="s">
        <v>3606</v>
      </c>
      <c r="U962" s="80" t="s">
        <v>720</v>
      </c>
      <c r="V962" s="80" t="s">
        <v>531</v>
      </c>
      <c r="W962" s="83"/>
      <c r="X962" s="83" t="s">
        <v>3877</v>
      </c>
      <c r="Y962" s="82"/>
      <c r="Z962" s="451" t="s">
        <v>3317</v>
      </c>
      <c r="AA962" s="547">
        <v>0.54</v>
      </c>
      <c r="AB962" s="79"/>
      <c r="AC962" s="84">
        <v>2050</v>
      </c>
      <c r="AD962" s="84" t="s">
        <v>3563</v>
      </c>
    </row>
    <row r="963" spans="1:30" x14ac:dyDescent="0.2">
      <c r="A963" s="35" t="s">
        <v>70</v>
      </c>
      <c r="B963" s="673">
        <v>9020801</v>
      </c>
      <c r="C963" s="376">
        <v>3086123307056</v>
      </c>
      <c r="D963" s="80" t="s">
        <v>741</v>
      </c>
      <c r="E963" s="80" t="s">
        <v>55</v>
      </c>
      <c r="F963" s="415" t="s">
        <v>3263</v>
      </c>
      <c r="G963" s="415" t="s">
        <v>3880</v>
      </c>
      <c r="H963" s="415" t="str">
        <f t="shared" si="29"/>
        <v>9020801</v>
      </c>
      <c r="I963" s="737" t="s">
        <v>4416</v>
      </c>
      <c r="J963" s="80" t="s">
        <v>31</v>
      </c>
      <c r="K963" s="80">
        <v>12</v>
      </c>
      <c r="L963" s="80">
        <v>72</v>
      </c>
      <c r="M963" s="80">
        <v>12</v>
      </c>
      <c r="N963" s="80" t="s">
        <v>543</v>
      </c>
      <c r="O963" s="619">
        <v>8.67</v>
      </c>
      <c r="P963" s="619">
        <v>9.02</v>
      </c>
      <c r="Q963" s="580">
        <f t="shared" si="30"/>
        <v>4.0369088811995413E-2</v>
      </c>
      <c r="R963" s="80" t="s">
        <v>528</v>
      </c>
      <c r="S963" s="80" t="s">
        <v>529</v>
      </c>
      <c r="T963" s="80" t="s">
        <v>3610</v>
      </c>
      <c r="U963" s="80" t="s">
        <v>742</v>
      </c>
      <c r="V963" s="80" t="s">
        <v>531</v>
      </c>
      <c r="W963" s="83"/>
      <c r="X963" s="83" t="s">
        <v>3250</v>
      </c>
      <c r="Y963" s="82"/>
      <c r="Z963" s="527" t="s">
        <v>3252</v>
      </c>
      <c r="AA963" s="481" t="s">
        <v>3253</v>
      </c>
      <c r="AB963" s="79"/>
      <c r="AC963" s="84">
        <v>2022</v>
      </c>
      <c r="AD963" s="84" t="s">
        <v>3769</v>
      </c>
    </row>
    <row r="964" spans="1:30" x14ac:dyDescent="0.2">
      <c r="A964" s="35" t="s">
        <v>70</v>
      </c>
      <c r="B964" s="673">
        <v>9020802</v>
      </c>
      <c r="C964" s="376">
        <v>3086123307056</v>
      </c>
      <c r="D964" s="80" t="s">
        <v>743</v>
      </c>
      <c r="E964" s="80" t="s">
        <v>84</v>
      </c>
      <c r="F964" s="80" t="s">
        <v>3249</v>
      </c>
      <c r="G964" s="392" t="s">
        <v>3588</v>
      </c>
      <c r="H964" s="392" t="str">
        <f t="shared" si="29"/>
        <v>9020802</v>
      </c>
      <c r="I964" s="737" t="s">
        <v>4416</v>
      </c>
      <c r="J964" s="80" t="s">
        <v>31</v>
      </c>
      <c r="K964" s="80">
        <v>12</v>
      </c>
      <c r="L964" s="80">
        <v>72</v>
      </c>
      <c r="M964" s="80">
        <v>12</v>
      </c>
      <c r="N964" s="80" t="s">
        <v>543</v>
      </c>
      <c r="O964" s="619">
        <v>8.67</v>
      </c>
      <c r="P964" s="619">
        <v>9.02</v>
      </c>
      <c r="Q964" s="580">
        <f t="shared" si="30"/>
        <v>4.0369088811995413E-2</v>
      </c>
      <c r="R964" s="80" t="s">
        <v>528</v>
      </c>
      <c r="S964" s="80" t="s">
        <v>529</v>
      </c>
      <c r="T964" s="80" t="s">
        <v>3610</v>
      </c>
      <c r="U964" s="80" t="s">
        <v>742</v>
      </c>
      <c r="V964" s="80" t="s">
        <v>531</v>
      </c>
      <c r="W964" s="83" t="s">
        <v>3611</v>
      </c>
      <c r="X964" s="83" t="s">
        <v>3250</v>
      </c>
      <c r="Y964" s="82"/>
      <c r="Z964" s="527" t="s">
        <v>3252</v>
      </c>
      <c r="AA964" s="481" t="s">
        <v>3253</v>
      </c>
      <c r="AB964" s="79"/>
      <c r="AC964" s="84">
        <v>2024</v>
      </c>
      <c r="AD964" s="84" t="s">
        <v>3881</v>
      </c>
    </row>
    <row r="965" spans="1:30" x14ac:dyDescent="0.2">
      <c r="A965" s="35" t="s">
        <v>70</v>
      </c>
      <c r="B965" s="673">
        <v>517250</v>
      </c>
      <c r="C965" s="376">
        <v>3086123739598</v>
      </c>
      <c r="D965" s="80" t="s">
        <v>770</v>
      </c>
      <c r="E965" s="80" t="s">
        <v>30</v>
      </c>
      <c r="F965" s="80" t="s">
        <v>3851</v>
      </c>
      <c r="G965" s="421" t="s">
        <v>3612</v>
      </c>
      <c r="H965" s="421" t="str">
        <f t="shared" ref="H965:H1028" si="31">+TEXT(B965,"0")</f>
        <v>517250</v>
      </c>
      <c r="I965" s="739" t="s">
        <v>4416</v>
      </c>
      <c r="J965" s="80" t="s">
        <v>31</v>
      </c>
      <c r="K965" s="80">
        <v>12</v>
      </c>
      <c r="L965" s="80">
        <v>24</v>
      </c>
      <c r="M965" s="80">
        <v>24</v>
      </c>
      <c r="N965" s="80" t="s">
        <v>543</v>
      </c>
      <c r="O965" s="619">
        <v>10.210000000000001</v>
      </c>
      <c r="P965" s="619">
        <v>10.62</v>
      </c>
      <c r="Q965" s="580">
        <f t="shared" si="30"/>
        <v>4.0156709108716715E-2</v>
      </c>
      <c r="R965" s="80" t="s">
        <v>528</v>
      </c>
      <c r="S965" s="80" t="s">
        <v>529</v>
      </c>
      <c r="T965" s="80" t="s">
        <v>3614</v>
      </c>
      <c r="U965" s="80" t="s">
        <v>772</v>
      </c>
      <c r="V965" s="80" t="s">
        <v>531</v>
      </c>
      <c r="W965" s="649" t="s">
        <v>73</v>
      </c>
      <c r="X965" s="649" t="s">
        <v>3613</v>
      </c>
      <c r="Y965" s="82"/>
      <c r="Z965" s="527" t="s">
        <v>3252</v>
      </c>
      <c r="AA965" s="481" t="s">
        <v>3253</v>
      </c>
      <c r="AB965" s="79"/>
      <c r="AC965" s="84">
        <v>2050</v>
      </c>
      <c r="AD965" s="84" t="s">
        <v>3563</v>
      </c>
    </row>
    <row r="966" spans="1:30" x14ac:dyDescent="0.2">
      <c r="A966" s="35" t="s">
        <v>70</v>
      </c>
      <c r="B966" s="673">
        <v>9202953</v>
      </c>
      <c r="C966" s="376">
        <v>3086123174085</v>
      </c>
      <c r="D966" s="80" t="s">
        <v>789</v>
      </c>
      <c r="E966" s="80" t="s">
        <v>30</v>
      </c>
      <c r="F966" s="80"/>
      <c r="G966" s="80"/>
      <c r="H966" s="80" t="str">
        <f t="shared" si="31"/>
        <v>9202953</v>
      </c>
      <c r="I966" s="736" t="s">
        <v>4416</v>
      </c>
      <c r="J966" s="80" t="s">
        <v>31</v>
      </c>
      <c r="K966" s="80">
        <v>12</v>
      </c>
      <c r="L966" s="80">
        <v>25</v>
      </c>
      <c r="M966" s="80">
        <v>25</v>
      </c>
      <c r="N966" s="80" t="s">
        <v>543</v>
      </c>
      <c r="O966" s="619">
        <v>4.72</v>
      </c>
      <c r="P966" s="619">
        <v>4.91</v>
      </c>
      <c r="Q966" s="580">
        <f t="shared" si="30"/>
        <v>4.0254237288135597E-2</v>
      </c>
      <c r="R966" s="80" t="s">
        <v>528</v>
      </c>
      <c r="S966" s="80" t="s">
        <v>529</v>
      </c>
      <c r="T966" s="80" t="s">
        <v>3615</v>
      </c>
      <c r="U966" s="80" t="s">
        <v>790</v>
      </c>
      <c r="V966" s="80" t="s">
        <v>531</v>
      </c>
      <c r="W966" s="83"/>
      <c r="X966" s="83" t="s">
        <v>3581</v>
      </c>
      <c r="Y966" s="82"/>
      <c r="Z966" s="527" t="s">
        <v>3252</v>
      </c>
      <c r="AA966" s="481" t="s">
        <v>3253</v>
      </c>
      <c r="AB966" s="79"/>
      <c r="AC966" s="84">
        <v>2050</v>
      </c>
      <c r="AD966" s="84" t="s">
        <v>3563</v>
      </c>
    </row>
    <row r="967" spans="1:30" x14ac:dyDescent="0.2">
      <c r="A967" s="35" t="s">
        <v>70</v>
      </c>
      <c r="B967" s="673">
        <v>9202963</v>
      </c>
      <c r="C967" s="376">
        <v>3086123174115</v>
      </c>
      <c r="D967" s="80" t="s">
        <v>792</v>
      </c>
      <c r="E967" s="80" t="s">
        <v>30</v>
      </c>
      <c r="F967" s="80"/>
      <c r="G967" s="80"/>
      <c r="H967" s="80" t="str">
        <f t="shared" si="31"/>
        <v>9202963</v>
      </c>
      <c r="I967" s="736" t="s">
        <v>4416</v>
      </c>
      <c r="J967" s="80" t="s">
        <v>31</v>
      </c>
      <c r="K967" s="80">
        <v>12</v>
      </c>
      <c r="L967" s="80">
        <v>25</v>
      </c>
      <c r="M967" s="80">
        <v>25</v>
      </c>
      <c r="N967" s="80" t="s">
        <v>543</v>
      </c>
      <c r="O967" s="619">
        <v>5.71</v>
      </c>
      <c r="P967" s="619">
        <v>5.94</v>
      </c>
      <c r="Q967" s="580">
        <f t="shared" si="30"/>
        <v>4.028021015761829E-2</v>
      </c>
      <c r="R967" s="80" t="s">
        <v>528</v>
      </c>
      <c r="S967" s="80" t="s">
        <v>529</v>
      </c>
      <c r="T967" s="80" t="s">
        <v>3615</v>
      </c>
      <c r="U967" s="80" t="s">
        <v>790</v>
      </c>
      <c r="V967" s="80" t="s">
        <v>531</v>
      </c>
      <c r="W967" s="83"/>
      <c r="X967" s="83" t="s">
        <v>3581</v>
      </c>
      <c r="Y967" s="82"/>
      <c r="Z967" s="527" t="s">
        <v>3252</v>
      </c>
      <c r="AA967" s="481" t="s">
        <v>3253</v>
      </c>
      <c r="AB967" s="79"/>
      <c r="AC967" s="84">
        <v>2050</v>
      </c>
      <c r="AD967" s="84" t="s">
        <v>3563</v>
      </c>
    </row>
    <row r="968" spans="1:30" x14ac:dyDescent="0.2">
      <c r="A968" s="35" t="s">
        <v>70</v>
      </c>
      <c r="B968" s="673">
        <v>9317813</v>
      </c>
      <c r="C968" s="376">
        <v>3086123402973</v>
      </c>
      <c r="D968" s="80" t="s">
        <v>794</v>
      </c>
      <c r="E968" s="80" t="s">
        <v>30</v>
      </c>
      <c r="F968" s="80"/>
      <c r="G968" s="80"/>
      <c r="H968" s="80" t="str">
        <f t="shared" si="31"/>
        <v>9317813</v>
      </c>
      <c r="I968" s="736" t="s">
        <v>4416</v>
      </c>
      <c r="J968" s="80" t="s">
        <v>31</v>
      </c>
      <c r="K968" s="80">
        <v>18</v>
      </c>
      <c r="L968" s="80">
        <v>25</v>
      </c>
      <c r="M968" s="80">
        <v>25</v>
      </c>
      <c r="N968" s="80" t="s">
        <v>534</v>
      </c>
      <c r="O968" s="619">
        <v>7.09</v>
      </c>
      <c r="P968" s="619">
        <v>7.42</v>
      </c>
      <c r="Q968" s="580">
        <f t="shared" si="30"/>
        <v>4.6544428772919533E-2</v>
      </c>
      <c r="R968" s="80" t="s">
        <v>528</v>
      </c>
      <c r="S968" s="80" t="s">
        <v>529</v>
      </c>
      <c r="T968" s="80" t="s">
        <v>3615</v>
      </c>
      <c r="U968" s="80" t="s">
        <v>790</v>
      </c>
      <c r="V968" s="80" t="s">
        <v>531</v>
      </c>
      <c r="W968" s="83"/>
      <c r="X968" s="83" t="s">
        <v>3587</v>
      </c>
      <c r="Y968" s="82"/>
      <c r="Z968" s="527" t="s">
        <v>3252</v>
      </c>
      <c r="AA968" s="481" t="s">
        <v>3253</v>
      </c>
      <c r="AB968" s="79"/>
      <c r="AC968" s="84">
        <v>2050</v>
      </c>
      <c r="AD968" s="84" t="s">
        <v>3563</v>
      </c>
    </row>
    <row r="969" spans="1:30" x14ac:dyDescent="0.2">
      <c r="A969" s="35" t="s">
        <v>70</v>
      </c>
      <c r="B969" s="673">
        <v>9317814</v>
      </c>
      <c r="C969" s="376">
        <v>3086123402973</v>
      </c>
      <c r="D969" s="80" t="s">
        <v>795</v>
      </c>
      <c r="E969" s="80" t="s">
        <v>30</v>
      </c>
      <c r="F969" s="80"/>
      <c r="G969" s="80"/>
      <c r="H969" s="80" t="str">
        <f t="shared" si="31"/>
        <v>9317814</v>
      </c>
      <c r="I969" s="736" t="s">
        <v>4416</v>
      </c>
      <c r="J969" s="80" t="s">
        <v>31</v>
      </c>
      <c r="K969" s="80">
        <v>18</v>
      </c>
      <c r="L969" s="80">
        <v>25</v>
      </c>
      <c r="M969" s="80">
        <v>25</v>
      </c>
      <c r="N969" s="80" t="s">
        <v>534</v>
      </c>
      <c r="O969" s="619">
        <v>7.09</v>
      </c>
      <c r="P969" s="619">
        <v>7.42</v>
      </c>
      <c r="Q969" s="580">
        <f t="shared" si="30"/>
        <v>4.6544428772919533E-2</v>
      </c>
      <c r="R969" s="80" t="s">
        <v>528</v>
      </c>
      <c r="S969" s="80" t="s">
        <v>529</v>
      </c>
      <c r="T969" s="80" t="s">
        <v>3615</v>
      </c>
      <c r="U969" s="80" t="s">
        <v>790</v>
      </c>
      <c r="V969" s="80" t="s">
        <v>531</v>
      </c>
      <c r="W969" s="83"/>
      <c r="X969" s="83" t="s">
        <v>3250</v>
      </c>
      <c r="Y969" s="82"/>
      <c r="Z969" s="527" t="s">
        <v>3252</v>
      </c>
      <c r="AA969" s="481" t="s">
        <v>3253</v>
      </c>
      <c r="AB969" s="79"/>
      <c r="AC969" s="84">
        <v>2050</v>
      </c>
      <c r="AD969" s="84" t="s">
        <v>3859</v>
      </c>
    </row>
    <row r="970" spans="1:30" x14ac:dyDescent="0.2">
      <c r="A970" s="35" t="s">
        <v>70</v>
      </c>
      <c r="B970" s="673">
        <v>8575615</v>
      </c>
      <c r="C970" s="377">
        <v>3270220000280</v>
      </c>
      <c r="D970" s="86" t="s">
        <v>619</v>
      </c>
      <c r="E970" s="86" t="s">
        <v>30</v>
      </c>
      <c r="F970" s="86"/>
      <c r="G970" s="86"/>
      <c r="H970" s="86" t="str">
        <f t="shared" si="31"/>
        <v>8575615</v>
      </c>
      <c r="I970" s="740" t="s">
        <v>4416</v>
      </c>
      <c r="J970" s="86" t="s">
        <v>31</v>
      </c>
      <c r="K970" s="86">
        <v>12</v>
      </c>
      <c r="L970" s="86">
        <v>72</v>
      </c>
      <c r="M970" s="86">
        <v>12</v>
      </c>
      <c r="N970" s="86" t="s">
        <v>543</v>
      </c>
      <c r="O970" s="620">
        <v>4.9000000000000004</v>
      </c>
      <c r="P970" s="620">
        <v>5.13</v>
      </c>
      <c r="Q970" s="581">
        <f t="shared" si="30"/>
        <v>4.6938775510203978E-2</v>
      </c>
      <c r="R970" s="86" t="s">
        <v>528</v>
      </c>
      <c r="S970" s="86" t="s">
        <v>620</v>
      </c>
      <c r="T970" s="86" t="s">
        <v>3616</v>
      </c>
      <c r="U970" s="86" t="s">
        <v>621</v>
      </c>
      <c r="V970" s="86" t="s">
        <v>531</v>
      </c>
      <c r="W970" s="89" t="s">
        <v>3617</v>
      </c>
      <c r="X970" s="89" t="s">
        <v>3605</v>
      </c>
      <c r="Y970" s="88"/>
      <c r="Z970" s="528" t="s">
        <v>3252</v>
      </c>
      <c r="AA970" s="482" t="s">
        <v>3253</v>
      </c>
      <c r="AB970" s="85"/>
      <c r="AC970" s="90">
        <v>2050</v>
      </c>
      <c r="AD970" s="90" t="s">
        <v>3563</v>
      </c>
    </row>
    <row r="971" spans="1:30" x14ac:dyDescent="0.2">
      <c r="A971" s="35" t="s">
        <v>70</v>
      </c>
      <c r="B971" s="673">
        <v>8575635</v>
      </c>
      <c r="C971" s="377">
        <v>3270220003496</v>
      </c>
      <c r="D971" s="86" t="s">
        <v>623</v>
      </c>
      <c r="E971" s="86" t="s">
        <v>30</v>
      </c>
      <c r="F971" s="86"/>
      <c r="G971" s="86"/>
      <c r="H971" s="86" t="str">
        <f t="shared" si="31"/>
        <v>8575635</v>
      </c>
      <c r="I971" s="740" t="s">
        <v>4416</v>
      </c>
      <c r="J971" s="86" t="s">
        <v>31</v>
      </c>
      <c r="K971" s="86">
        <v>24</v>
      </c>
      <c r="L971" s="86">
        <v>72</v>
      </c>
      <c r="M971" s="86">
        <v>12</v>
      </c>
      <c r="N971" s="86" t="s">
        <v>565</v>
      </c>
      <c r="O971" s="620">
        <v>9.7899999999999991</v>
      </c>
      <c r="P971" s="620">
        <v>10.26</v>
      </c>
      <c r="Q971" s="581">
        <f t="shared" si="30"/>
        <v>4.8008171603677319E-2</v>
      </c>
      <c r="R971" s="86" t="s">
        <v>528</v>
      </c>
      <c r="S971" s="86" t="s">
        <v>620</v>
      </c>
      <c r="T971" s="86" t="s">
        <v>3616</v>
      </c>
      <c r="U971" s="86" t="s">
        <v>621</v>
      </c>
      <c r="V971" s="86" t="s">
        <v>531</v>
      </c>
      <c r="W971" s="89" t="s">
        <v>3617</v>
      </c>
      <c r="X971" s="89" t="s">
        <v>3577</v>
      </c>
      <c r="Y971" s="88"/>
      <c r="Z971" s="528" t="s">
        <v>3252</v>
      </c>
      <c r="AA971" s="482" t="s">
        <v>3253</v>
      </c>
      <c r="AB971" s="85"/>
      <c r="AC971" s="90">
        <v>2050</v>
      </c>
      <c r="AD971" s="90" t="s">
        <v>3563</v>
      </c>
    </row>
    <row r="972" spans="1:30" x14ac:dyDescent="0.2">
      <c r="A972" s="35" t="s">
        <v>70</v>
      </c>
      <c r="B972" s="673">
        <v>503821</v>
      </c>
      <c r="C972" s="377">
        <v>3086123681279</v>
      </c>
      <c r="D972" s="86" t="s">
        <v>625</v>
      </c>
      <c r="E972" s="86" t="s">
        <v>30</v>
      </c>
      <c r="F972" s="86"/>
      <c r="G972" s="86"/>
      <c r="H972" s="86" t="str">
        <f t="shared" si="31"/>
        <v>503821</v>
      </c>
      <c r="I972" s="740" t="s">
        <v>4416</v>
      </c>
      <c r="J972" s="86" t="s">
        <v>31</v>
      </c>
      <c r="K972" s="86">
        <v>20</v>
      </c>
      <c r="L972" s="86">
        <v>20</v>
      </c>
      <c r="M972" s="86">
        <v>20</v>
      </c>
      <c r="N972" s="86" t="s">
        <v>302</v>
      </c>
      <c r="O972" s="620">
        <v>6</v>
      </c>
      <c r="P972" s="620">
        <v>6</v>
      </c>
      <c r="Q972" s="581">
        <f t="shared" si="30"/>
        <v>0</v>
      </c>
      <c r="R972" s="86" t="s">
        <v>528</v>
      </c>
      <c r="S972" s="86" t="s">
        <v>620</v>
      </c>
      <c r="T972" s="86" t="s">
        <v>3618</v>
      </c>
      <c r="U972" s="86" t="s">
        <v>626</v>
      </c>
      <c r="V972" s="86" t="s">
        <v>531</v>
      </c>
      <c r="W972" s="89"/>
      <c r="X972" s="89" t="s">
        <v>3250</v>
      </c>
      <c r="Y972" s="88"/>
      <c r="Z972" s="452" t="s">
        <v>3317</v>
      </c>
      <c r="AA972" s="548">
        <v>0.51</v>
      </c>
      <c r="AB972" s="85"/>
      <c r="AC972" s="90">
        <v>2050</v>
      </c>
      <c r="AD972" s="90" t="s">
        <v>3859</v>
      </c>
    </row>
    <row r="973" spans="1:30" x14ac:dyDescent="0.2">
      <c r="A973" s="35" t="s">
        <v>70</v>
      </c>
      <c r="B973" s="675">
        <v>515383</v>
      </c>
      <c r="C973" s="377">
        <v>3086123729087</v>
      </c>
      <c r="D973" s="86" t="s">
        <v>628</v>
      </c>
      <c r="E973" s="86" t="s">
        <v>30</v>
      </c>
      <c r="F973" s="86"/>
      <c r="G973" s="86"/>
      <c r="H973" s="86" t="str">
        <f t="shared" si="31"/>
        <v>515383</v>
      </c>
      <c r="I973" s="740" t="s">
        <v>4416</v>
      </c>
      <c r="J973" s="86" t="s">
        <v>252</v>
      </c>
      <c r="K973" s="86">
        <v>144</v>
      </c>
      <c r="L973" s="86">
        <v>1</v>
      </c>
      <c r="M973" s="86">
        <v>1</v>
      </c>
      <c r="N973" s="86" t="s">
        <v>172</v>
      </c>
      <c r="O973" s="620">
        <v>44.88</v>
      </c>
      <c r="P973" s="620">
        <v>44.88</v>
      </c>
      <c r="Q973" s="581">
        <f t="shared" si="30"/>
        <v>0</v>
      </c>
      <c r="R973" s="86" t="s">
        <v>528</v>
      </c>
      <c r="S973" s="86" t="s">
        <v>620</v>
      </c>
      <c r="T973" s="86" t="s">
        <v>3618</v>
      </c>
      <c r="U973" s="86" t="s">
        <v>626</v>
      </c>
      <c r="V973" s="86" t="s">
        <v>531</v>
      </c>
      <c r="W973" s="89"/>
      <c r="X973" s="89" t="s">
        <v>3601</v>
      </c>
      <c r="Y973" s="88"/>
      <c r="Z973" s="452" t="s">
        <v>3317</v>
      </c>
      <c r="AA973" s="548">
        <v>0.51</v>
      </c>
      <c r="AB973" s="85"/>
      <c r="AC973" s="90">
        <v>2050</v>
      </c>
      <c r="AD973" s="90" t="s">
        <v>3563</v>
      </c>
    </row>
    <row r="974" spans="1:30" x14ac:dyDescent="0.2">
      <c r="A974" s="35" t="s">
        <v>70</v>
      </c>
      <c r="B974" s="673">
        <v>887830</v>
      </c>
      <c r="C974" s="377">
        <v>3086124001052</v>
      </c>
      <c r="D974" s="86" t="s">
        <v>630</v>
      </c>
      <c r="E974" s="86" t="s">
        <v>55</v>
      </c>
      <c r="F974" s="416" t="s">
        <v>3263</v>
      </c>
      <c r="G974" s="416" t="s">
        <v>3882</v>
      </c>
      <c r="H974" s="416" t="str">
        <f t="shared" si="31"/>
        <v>887830</v>
      </c>
      <c r="I974" s="741" t="s">
        <v>4416</v>
      </c>
      <c r="J974" s="86" t="s">
        <v>31</v>
      </c>
      <c r="K974" s="86">
        <v>144</v>
      </c>
      <c r="L974" s="86">
        <v>10</v>
      </c>
      <c r="M974" s="86">
        <v>1</v>
      </c>
      <c r="N974" s="86" t="s">
        <v>546</v>
      </c>
      <c r="O974" s="620">
        <v>40.479999999999997</v>
      </c>
      <c r="P974" s="620">
        <v>40.479999999999997</v>
      </c>
      <c r="Q974" s="581">
        <f t="shared" ref="Q974:Q1037" si="32">P974/O974-1</f>
        <v>0</v>
      </c>
      <c r="R974" s="86" t="s">
        <v>528</v>
      </c>
      <c r="S974" s="86" t="s">
        <v>620</v>
      </c>
      <c r="T974" s="86" t="s">
        <v>3618</v>
      </c>
      <c r="U974" s="86" t="s">
        <v>626</v>
      </c>
      <c r="V974" s="86" t="s">
        <v>531</v>
      </c>
      <c r="W974" s="89"/>
      <c r="X974" s="89" t="s">
        <v>3250</v>
      </c>
      <c r="Y974" s="88"/>
      <c r="Z974" s="452" t="s">
        <v>3317</v>
      </c>
      <c r="AA974" s="548">
        <v>0.51</v>
      </c>
      <c r="AB974" s="85"/>
      <c r="AC974" s="90">
        <v>2023</v>
      </c>
      <c r="AD974" s="90" t="s">
        <v>3846</v>
      </c>
    </row>
    <row r="975" spans="1:30" x14ac:dyDescent="0.2">
      <c r="A975" s="35" t="s">
        <v>70</v>
      </c>
      <c r="B975" s="673">
        <v>8878301</v>
      </c>
      <c r="C975" s="377">
        <v>3086124001052</v>
      </c>
      <c r="D975" s="86" t="s">
        <v>641</v>
      </c>
      <c r="E975" s="86" t="s">
        <v>30</v>
      </c>
      <c r="F975" s="86" t="s">
        <v>3263</v>
      </c>
      <c r="G975" s="86" t="s">
        <v>3883</v>
      </c>
      <c r="H975" s="86" t="str">
        <f t="shared" si="31"/>
        <v>8878301</v>
      </c>
      <c r="I975" s="740" t="s">
        <v>4416</v>
      </c>
      <c r="J975" s="86" t="s">
        <v>31</v>
      </c>
      <c r="K975" s="86">
        <v>144</v>
      </c>
      <c r="L975" s="86">
        <v>10</v>
      </c>
      <c r="M975" s="86">
        <v>1</v>
      </c>
      <c r="N975" s="86" t="s">
        <v>546</v>
      </c>
      <c r="O975" s="620">
        <v>40.479999999999997</v>
      </c>
      <c r="P975" s="620">
        <v>40.479999999999997</v>
      </c>
      <c r="Q975" s="581">
        <f t="shared" si="32"/>
        <v>0</v>
      </c>
      <c r="R975" s="86" t="s">
        <v>528</v>
      </c>
      <c r="S975" s="86" t="s">
        <v>620</v>
      </c>
      <c r="T975" s="86" t="s">
        <v>3618</v>
      </c>
      <c r="U975" s="86" t="s">
        <v>626</v>
      </c>
      <c r="V975" s="86" t="s">
        <v>531</v>
      </c>
      <c r="W975" s="89"/>
      <c r="X975" s="89" t="s">
        <v>3641</v>
      </c>
      <c r="Y975" s="88"/>
      <c r="Z975" s="452" t="s">
        <v>3317</v>
      </c>
      <c r="AA975" s="548">
        <v>0.51</v>
      </c>
      <c r="AB975" s="85"/>
      <c r="AC975" s="90">
        <v>2050</v>
      </c>
      <c r="AD975" s="90" t="s">
        <v>3563</v>
      </c>
    </row>
    <row r="976" spans="1:30" x14ac:dyDescent="0.2">
      <c r="A976" s="35" t="s">
        <v>70</v>
      </c>
      <c r="B976" s="673">
        <v>937513</v>
      </c>
      <c r="C976" s="377">
        <v>3270220060970</v>
      </c>
      <c r="D976" s="86" t="s">
        <v>632</v>
      </c>
      <c r="E976" s="86" t="s">
        <v>55</v>
      </c>
      <c r="F976" s="86"/>
      <c r="G976" s="86"/>
      <c r="H976" s="86" t="str">
        <f t="shared" si="31"/>
        <v>937513</v>
      </c>
      <c r="I976" s="740" t="s">
        <v>4416</v>
      </c>
      <c r="J976" s="86" t="s">
        <v>31</v>
      </c>
      <c r="K976" s="86">
        <v>18</v>
      </c>
      <c r="L976" s="86">
        <v>24</v>
      </c>
      <c r="M976" s="86">
        <v>24</v>
      </c>
      <c r="N976" s="86" t="s">
        <v>534</v>
      </c>
      <c r="O976" s="620">
        <v>5.56</v>
      </c>
      <c r="P976" s="620">
        <v>5.56</v>
      </c>
      <c r="Q976" s="581">
        <f t="shared" si="32"/>
        <v>0</v>
      </c>
      <c r="R976" s="86" t="s">
        <v>528</v>
      </c>
      <c r="S976" s="86" t="s">
        <v>620</v>
      </c>
      <c r="T976" s="86" t="s">
        <v>3618</v>
      </c>
      <c r="U976" s="86" t="s">
        <v>626</v>
      </c>
      <c r="V976" s="86" t="s">
        <v>531</v>
      </c>
      <c r="W976" s="89"/>
      <c r="X976" s="89" t="s">
        <v>3250</v>
      </c>
      <c r="Y976" s="88"/>
      <c r="Z976" s="452" t="s">
        <v>3317</v>
      </c>
      <c r="AA976" s="548">
        <v>0.51</v>
      </c>
      <c r="AB976" s="85"/>
      <c r="AC976" s="90">
        <v>2022</v>
      </c>
      <c r="AD976" s="90" t="s">
        <v>3884</v>
      </c>
    </row>
    <row r="977" spans="1:30" x14ac:dyDescent="0.2">
      <c r="A977" s="35" t="s">
        <v>70</v>
      </c>
      <c r="B977" s="673">
        <v>9375133</v>
      </c>
      <c r="C977" s="377">
        <v>3270220060970</v>
      </c>
      <c r="D977" s="86" t="s">
        <v>655</v>
      </c>
      <c r="E977" s="86" t="s">
        <v>30</v>
      </c>
      <c r="F977" s="86"/>
      <c r="G977" s="86"/>
      <c r="H977" s="86" t="str">
        <f t="shared" si="31"/>
        <v>9375133</v>
      </c>
      <c r="I977" s="740" t="s">
        <v>4416</v>
      </c>
      <c r="J977" s="86" t="s">
        <v>31</v>
      </c>
      <c r="K977" s="86">
        <v>18</v>
      </c>
      <c r="L977" s="86">
        <v>24</v>
      </c>
      <c r="M977" s="86">
        <v>24</v>
      </c>
      <c r="N977" s="86" t="s">
        <v>534</v>
      </c>
      <c r="O977" s="620">
        <v>5.56</v>
      </c>
      <c r="P977" s="620">
        <v>5.56</v>
      </c>
      <c r="Q977" s="581">
        <f t="shared" si="32"/>
        <v>0</v>
      </c>
      <c r="R977" s="86" t="s">
        <v>528</v>
      </c>
      <c r="S977" s="86" t="s">
        <v>620</v>
      </c>
      <c r="T977" s="86" t="s">
        <v>3618</v>
      </c>
      <c r="U977" s="86" t="s">
        <v>626</v>
      </c>
      <c r="V977" s="86" t="s">
        <v>531</v>
      </c>
      <c r="W977" s="89"/>
      <c r="X977" s="89" t="s">
        <v>3587</v>
      </c>
      <c r="Y977" s="88"/>
      <c r="Z977" s="452" t="s">
        <v>3317</v>
      </c>
      <c r="AA977" s="548">
        <v>0.51</v>
      </c>
      <c r="AB977" s="85"/>
      <c r="AC977" s="90">
        <v>2050</v>
      </c>
      <c r="AD977" s="90" t="s">
        <v>3563</v>
      </c>
    </row>
    <row r="978" spans="1:30" x14ac:dyDescent="0.2">
      <c r="A978" s="35" t="s">
        <v>70</v>
      </c>
      <c r="B978" s="673">
        <v>937515</v>
      </c>
      <c r="C978" s="377">
        <v>3270220076421</v>
      </c>
      <c r="D978" s="86" t="s">
        <v>634</v>
      </c>
      <c r="E978" s="86" t="s">
        <v>55</v>
      </c>
      <c r="F978" s="416" t="s">
        <v>3263</v>
      </c>
      <c r="G978" s="416" t="s">
        <v>3885</v>
      </c>
      <c r="H978" s="416" t="str">
        <f t="shared" si="31"/>
        <v>937515</v>
      </c>
      <c r="I978" s="741" t="s">
        <v>4416</v>
      </c>
      <c r="J978" s="86" t="s">
        <v>31</v>
      </c>
      <c r="K978" s="86">
        <v>24</v>
      </c>
      <c r="L978" s="86">
        <v>20</v>
      </c>
      <c r="M978" s="86">
        <v>20</v>
      </c>
      <c r="N978" s="86" t="s">
        <v>565</v>
      </c>
      <c r="O978" s="620">
        <v>7.34</v>
      </c>
      <c r="P978" s="620">
        <v>7.34</v>
      </c>
      <c r="Q978" s="581">
        <f t="shared" si="32"/>
        <v>0</v>
      </c>
      <c r="R978" s="86" t="s">
        <v>528</v>
      </c>
      <c r="S978" s="86" t="s">
        <v>620</v>
      </c>
      <c r="T978" s="86" t="s">
        <v>3618</v>
      </c>
      <c r="U978" s="86" t="s">
        <v>626</v>
      </c>
      <c r="V978" s="86" t="s">
        <v>531</v>
      </c>
      <c r="W978" s="89"/>
      <c r="X978" s="89" t="s">
        <v>3250</v>
      </c>
      <c r="Y978" s="88"/>
      <c r="Z978" s="452" t="s">
        <v>3317</v>
      </c>
      <c r="AA978" s="548">
        <v>0.51</v>
      </c>
      <c r="AB978" s="85"/>
      <c r="AC978" s="90">
        <v>2023</v>
      </c>
      <c r="AD978" s="90" t="s">
        <v>3827</v>
      </c>
    </row>
    <row r="979" spans="1:30" x14ac:dyDescent="0.2">
      <c r="A979" s="35" t="s">
        <v>70</v>
      </c>
      <c r="B979" s="673">
        <v>9375152</v>
      </c>
      <c r="C979" s="377">
        <v>3270220076421</v>
      </c>
      <c r="D979" s="86" t="s">
        <v>658</v>
      </c>
      <c r="E979" s="86" t="s">
        <v>30</v>
      </c>
      <c r="F979" s="86" t="s">
        <v>3263</v>
      </c>
      <c r="G979" s="86" t="s">
        <v>3619</v>
      </c>
      <c r="H979" s="86" t="str">
        <f t="shared" si="31"/>
        <v>9375152</v>
      </c>
      <c r="I979" s="740" t="s">
        <v>4416</v>
      </c>
      <c r="J979" s="86" t="s">
        <v>31</v>
      </c>
      <c r="K979" s="86">
        <v>24</v>
      </c>
      <c r="L979" s="86">
        <v>20</v>
      </c>
      <c r="M979" s="86">
        <v>20</v>
      </c>
      <c r="N979" s="86" t="s">
        <v>565</v>
      </c>
      <c r="O979" s="620">
        <v>7.34</v>
      </c>
      <c r="P979" s="620">
        <v>7.34</v>
      </c>
      <c r="Q979" s="581">
        <f t="shared" si="32"/>
        <v>0</v>
      </c>
      <c r="R979" s="86" t="s">
        <v>528</v>
      </c>
      <c r="S979" s="86" t="s">
        <v>620</v>
      </c>
      <c r="T979" s="86" t="s">
        <v>3618</v>
      </c>
      <c r="U979" s="86" t="s">
        <v>626</v>
      </c>
      <c r="V979" s="86" t="s">
        <v>531</v>
      </c>
      <c r="W979" s="89"/>
      <c r="X979" s="89" t="s">
        <v>3587</v>
      </c>
      <c r="Y979" s="88"/>
      <c r="Z979" s="452" t="s">
        <v>3317</v>
      </c>
      <c r="AA979" s="548">
        <v>0.51</v>
      </c>
      <c r="AB979" s="85"/>
      <c r="AC979" s="90">
        <v>2050</v>
      </c>
      <c r="AD979" s="90" t="s">
        <v>3563</v>
      </c>
    </row>
    <row r="980" spans="1:30" x14ac:dyDescent="0.2">
      <c r="A980" s="35" t="s">
        <v>70</v>
      </c>
      <c r="B980" s="673">
        <v>950526</v>
      </c>
      <c r="C980" s="377">
        <v>3086123499140</v>
      </c>
      <c r="D980" s="86" t="s">
        <v>636</v>
      </c>
      <c r="E980" s="86" t="s">
        <v>55</v>
      </c>
      <c r="F980" s="416" t="s">
        <v>3263</v>
      </c>
      <c r="G980" s="416" t="s">
        <v>3886</v>
      </c>
      <c r="H980" s="416" t="str">
        <f t="shared" si="31"/>
        <v>950526</v>
      </c>
      <c r="I980" s="741" t="s">
        <v>4416</v>
      </c>
      <c r="J980" s="86" t="s">
        <v>31</v>
      </c>
      <c r="K980" s="86">
        <v>36</v>
      </c>
      <c r="L980" s="86">
        <v>10</v>
      </c>
      <c r="M980" s="86">
        <v>10</v>
      </c>
      <c r="N980" s="86" t="s">
        <v>302</v>
      </c>
      <c r="O980" s="620">
        <v>10.81</v>
      </c>
      <c r="P980" s="620">
        <v>10.81</v>
      </c>
      <c r="Q980" s="581">
        <f t="shared" si="32"/>
        <v>0</v>
      </c>
      <c r="R980" s="86" t="s">
        <v>528</v>
      </c>
      <c r="S980" s="86" t="s">
        <v>620</v>
      </c>
      <c r="T980" s="86" t="s">
        <v>3618</v>
      </c>
      <c r="U980" s="86" t="s">
        <v>626</v>
      </c>
      <c r="V980" s="86" t="s">
        <v>531</v>
      </c>
      <c r="W980" s="89"/>
      <c r="X980" s="89" t="s">
        <v>3250</v>
      </c>
      <c r="Y980" s="88"/>
      <c r="Z980" s="452" t="s">
        <v>3317</v>
      </c>
      <c r="AA980" s="548">
        <v>0.51</v>
      </c>
      <c r="AB980" s="85"/>
      <c r="AC980" s="90">
        <v>2023</v>
      </c>
      <c r="AD980" s="90" t="s">
        <v>3867</v>
      </c>
    </row>
    <row r="981" spans="1:30" x14ac:dyDescent="0.2">
      <c r="A981" s="35" t="s">
        <v>70</v>
      </c>
      <c r="B981" s="673">
        <v>9505262</v>
      </c>
      <c r="C981" s="377">
        <v>3086123499140</v>
      </c>
      <c r="D981" s="86" t="s">
        <v>663</v>
      </c>
      <c r="E981" s="86" t="s">
        <v>30</v>
      </c>
      <c r="F981" s="86" t="s">
        <v>3263</v>
      </c>
      <c r="G981" s="86" t="s">
        <v>3620</v>
      </c>
      <c r="H981" s="86" t="str">
        <f t="shared" si="31"/>
        <v>9505262</v>
      </c>
      <c r="I981" s="740" t="s">
        <v>4416</v>
      </c>
      <c r="J981" s="86" t="s">
        <v>31</v>
      </c>
      <c r="K981" s="86">
        <v>36</v>
      </c>
      <c r="L981" s="86">
        <v>10</v>
      </c>
      <c r="M981" s="86">
        <v>10</v>
      </c>
      <c r="N981" s="86" t="s">
        <v>302</v>
      </c>
      <c r="O981" s="620">
        <v>10.81</v>
      </c>
      <c r="P981" s="620">
        <v>10.81</v>
      </c>
      <c r="Q981" s="581">
        <f t="shared" si="32"/>
        <v>0</v>
      </c>
      <c r="R981" s="86" t="s">
        <v>528</v>
      </c>
      <c r="S981" s="86" t="s">
        <v>620</v>
      </c>
      <c r="T981" s="86" t="s">
        <v>3618</v>
      </c>
      <c r="U981" s="86" t="s">
        <v>626</v>
      </c>
      <c r="V981" s="86" t="s">
        <v>531</v>
      </c>
      <c r="W981" s="89"/>
      <c r="X981" s="89" t="s">
        <v>3621</v>
      </c>
      <c r="Y981" s="88"/>
      <c r="Z981" s="452" t="s">
        <v>3317</v>
      </c>
      <c r="AA981" s="548">
        <v>0.51</v>
      </c>
      <c r="AB981" s="85"/>
      <c r="AC981" s="90">
        <v>2050</v>
      </c>
      <c r="AD981" s="90" t="s">
        <v>3563</v>
      </c>
    </row>
    <row r="982" spans="1:30" x14ac:dyDescent="0.2">
      <c r="A982" s="35" t="s">
        <v>70</v>
      </c>
      <c r="B982" s="673">
        <v>962539</v>
      </c>
      <c r="C982" s="377">
        <v>3086123525214</v>
      </c>
      <c r="D982" s="86" t="s">
        <v>638</v>
      </c>
      <c r="E982" s="86" t="s">
        <v>84</v>
      </c>
      <c r="F982" s="86"/>
      <c r="G982" s="86"/>
      <c r="H982" s="86" t="str">
        <f t="shared" si="31"/>
        <v>962539</v>
      </c>
      <c r="I982" s="740" t="s">
        <v>4416</v>
      </c>
      <c r="J982" s="86" t="s">
        <v>31</v>
      </c>
      <c r="K982" s="86">
        <v>18</v>
      </c>
      <c r="L982" s="86">
        <v>12</v>
      </c>
      <c r="M982" s="86">
        <v>12</v>
      </c>
      <c r="N982" s="86" t="s">
        <v>534</v>
      </c>
      <c r="O982" s="620">
        <v>5.86</v>
      </c>
      <c r="P982" s="620">
        <v>5.86</v>
      </c>
      <c r="Q982" s="581">
        <f t="shared" si="32"/>
        <v>0</v>
      </c>
      <c r="R982" s="86" t="s">
        <v>528</v>
      </c>
      <c r="S982" s="86" t="s">
        <v>620</v>
      </c>
      <c r="T982" s="86" t="s">
        <v>3618</v>
      </c>
      <c r="U982" s="86" t="s">
        <v>626</v>
      </c>
      <c r="V982" s="86" t="s">
        <v>531</v>
      </c>
      <c r="W982" s="89"/>
      <c r="X982" s="89" t="s">
        <v>3250</v>
      </c>
      <c r="Y982" s="88"/>
      <c r="Z982" s="452" t="s">
        <v>3317</v>
      </c>
      <c r="AA982" s="548">
        <v>0.51</v>
      </c>
      <c r="AB982" s="85"/>
      <c r="AC982" s="90">
        <v>2024</v>
      </c>
      <c r="AD982" s="90" t="s">
        <v>3826</v>
      </c>
    </row>
    <row r="983" spans="1:30" x14ac:dyDescent="0.2">
      <c r="A983" s="35" t="s">
        <v>70</v>
      </c>
      <c r="B983" s="673">
        <v>8412292</v>
      </c>
      <c r="C983" s="377">
        <v>3086126705842</v>
      </c>
      <c r="D983" s="86" t="s">
        <v>640</v>
      </c>
      <c r="E983" s="86" t="s">
        <v>30</v>
      </c>
      <c r="F983" s="86"/>
      <c r="G983" s="86"/>
      <c r="H983" s="86" t="str">
        <f t="shared" si="31"/>
        <v>8412292</v>
      </c>
      <c r="I983" s="740" t="s">
        <v>4416</v>
      </c>
      <c r="J983" s="86" t="s">
        <v>31</v>
      </c>
      <c r="K983" s="86">
        <v>60</v>
      </c>
      <c r="L983" s="86">
        <v>12</v>
      </c>
      <c r="M983" s="86">
        <v>1</v>
      </c>
      <c r="N983" s="86" t="s">
        <v>562</v>
      </c>
      <c r="O983" s="620">
        <v>17.68</v>
      </c>
      <c r="P983" s="620">
        <v>17.68</v>
      </c>
      <c r="Q983" s="581">
        <f t="shared" si="32"/>
        <v>0</v>
      </c>
      <c r="R983" s="86" t="s">
        <v>528</v>
      </c>
      <c r="S983" s="86" t="s">
        <v>620</v>
      </c>
      <c r="T983" s="86" t="s">
        <v>3618</v>
      </c>
      <c r="U983" s="86" t="s">
        <v>626</v>
      </c>
      <c r="V983" s="86" t="s">
        <v>531</v>
      </c>
      <c r="W983" s="89"/>
      <c r="X983" s="89" t="s">
        <v>3608</v>
      </c>
      <c r="Y983" s="88"/>
      <c r="Z983" s="452" t="s">
        <v>3317</v>
      </c>
      <c r="AA983" s="548">
        <v>0.51</v>
      </c>
      <c r="AB983" s="85"/>
      <c r="AC983" s="90">
        <v>2050</v>
      </c>
      <c r="AD983" s="90" t="s">
        <v>3563</v>
      </c>
    </row>
    <row r="984" spans="1:30" x14ac:dyDescent="0.2">
      <c r="A984" s="35" t="s">
        <v>70</v>
      </c>
      <c r="B984" s="673">
        <v>8902871</v>
      </c>
      <c r="C984" s="377">
        <v>3270220060949</v>
      </c>
      <c r="D984" s="86" t="s">
        <v>643</v>
      </c>
      <c r="E984" s="86" t="s">
        <v>55</v>
      </c>
      <c r="F984" s="86"/>
      <c r="G984" s="86"/>
      <c r="H984" s="86" t="str">
        <f t="shared" si="31"/>
        <v>8902871</v>
      </c>
      <c r="I984" s="740" t="s">
        <v>4416</v>
      </c>
      <c r="J984" s="86" t="s">
        <v>31</v>
      </c>
      <c r="K984" s="86">
        <v>12</v>
      </c>
      <c r="L984" s="86">
        <v>25</v>
      </c>
      <c r="M984" s="86">
        <v>25</v>
      </c>
      <c r="N984" s="86" t="s">
        <v>46</v>
      </c>
      <c r="O984" s="620">
        <v>5.81</v>
      </c>
      <c r="P984" s="620">
        <v>5.81</v>
      </c>
      <c r="Q984" s="581">
        <f t="shared" si="32"/>
        <v>0</v>
      </c>
      <c r="R984" s="86" t="s">
        <v>528</v>
      </c>
      <c r="S984" s="86" t="s">
        <v>620</v>
      </c>
      <c r="T984" s="86" t="s">
        <v>3618</v>
      </c>
      <c r="U984" s="86" t="s">
        <v>626</v>
      </c>
      <c r="V984" s="86" t="s">
        <v>531</v>
      </c>
      <c r="W984" s="89"/>
      <c r="X984" s="89" t="s">
        <v>3250</v>
      </c>
      <c r="Y984" s="88"/>
      <c r="Z984" s="452" t="s">
        <v>3317</v>
      </c>
      <c r="AA984" s="548">
        <v>0.51</v>
      </c>
      <c r="AB984" s="85"/>
      <c r="AC984" s="90">
        <v>2050</v>
      </c>
      <c r="AD984" s="90" t="s">
        <v>3563</v>
      </c>
    </row>
    <row r="985" spans="1:30" x14ac:dyDescent="0.2">
      <c r="A985" s="35" t="s">
        <v>70</v>
      </c>
      <c r="B985" s="673">
        <v>8902872</v>
      </c>
      <c r="C985" s="377">
        <v>3270220060949</v>
      </c>
      <c r="D985" s="86" t="s">
        <v>644</v>
      </c>
      <c r="E985" s="86" t="s">
        <v>84</v>
      </c>
      <c r="F985" s="86" t="s">
        <v>3249</v>
      </c>
      <c r="G985" s="393" t="s">
        <v>3622</v>
      </c>
      <c r="H985" s="393" t="str">
        <f t="shared" si="31"/>
        <v>8902872</v>
      </c>
      <c r="I985" s="741" t="s">
        <v>4416</v>
      </c>
      <c r="J985" s="86" t="s">
        <v>31</v>
      </c>
      <c r="K985" s="86">
        <v>12</v>
      </c>
      <c r="L985" s="86">
        <v>25</v>
      </c>
      <c r="M985" s="86">
        <v>25</v>
      </c>
      <c r="N985" s="86" t="s">
        <v>46</v>
      </c>
      <c r="O985" s="620">
        <v>5.94</v>
      </c>
      <c r="P985" s="620">
        <v>5.94</v>
      </c>
      <c r="Q985" s="581">
        <f t="shared" si="32"/>
        <v>0</v>
      </c>
      <c r="R985" s="86" t="s">
        <v>528</v>
      </c>
      <c r="S985" s="86" t="s">
        <v>620</v>
      </c>
      <c r="T985" s="86" t="s">
        <v>3618</v>
      </c>
      <c r="U985" s="86" t="s">
        <v>626</v>
      </c>
      <c r="V985" s="86" t="s">
        <v>531</v>
      </c>
      <c r="W985" s="89" t="s">
        <v>3623</v>
      </c>
      <c r="X985" s="89" t="s">
        <v>3887</v>
      </c>
      <c r="Y985" s="88"/>
      <c r="Z985" s="452" t="s">
        <v>3317</v>
      </c>
      <c r="AA985" s="548">
        <v>0.51</v>
      </c>
      <c r="AB985" s="85"/>
      <c r="AC985" s="90">
        <v>2050</v>
      </c>
      <c r="AD985" s="90" t="s">
        <v>3563</v>
      </c>
    </row>
    <row r="986" spans="1:30" x14ac:dyDescent="0.2">
      <c r="A986" s="35" t="s">
        <v>70</v>
      </c>
      <c r="B986" s="673">
        <v>510015</v>
      </c>
      <c r="C986" s="377">
        <v>3086123708808</v>
      </c>
      <c r="D986" s="86" t="s">
        <v>774</v>
      </c>
      <c r="E986" s="86" t="s">
        <v>30</v>
      </c>
      <c r="F986" s="86" t="s">
        <v>3249</v>
      </c>
      <c r="G986" s="416" t="s">
        <v>3624</v>
      </c>
      <c r="H986" s="416" t="str">
        <f t="shared" si="31"/>
        <v>510015</v>
      </c>
      <c r="I986" s="741" t="s">
        <v>4416</v>
      </c>
      <c r="J986" s="86" t="s">
        <v>31</v>
      </c>
      <c r="K986" s="86">
        <v>12</v>
      </c>
      <c r="L986" s="86">
        <v>25</v>
      </c>
      <c r="M986" s="86">
        <v>25</v>
      </c>
      <c r="N986" s="86" t="s">
        <v>89</v>
      </c>
      <c r="O986" s="620">
        <v>5.94</v>
      </c>
      <c r="P986" s="620">
        <v>5.94</v>
      </c>
      <c r="Q986" s="581">
        <f t="shared" si="32"/>
        <v>0</v>
      </c>
      <c r="R986" s="86" t="s">
        <v>528</v>
      </c>
      <c r="S986" s="86" t="s">
        <v>620</v>
      </c>
      <c r="T986" s="86" t="s">
        <v>3626</v>
      </c>
      <c r="U986" s="86" t="s">
        <v>775</v>
      </c>
      <c r="V986" s="86" t="s">
        <v>531</v>
      </c>
      <c r="W986" s="89"/>
      <c r="X986" s="89" t="s">
        <v>3625</v>
      </c>
      <c r="Y986" s="88"/>
      <c r="Z986" s="528" t="s">
        <v>3252</v>
      </c>
      <c r="AA986" s="482" t="s">
        <v>3253</v>
      </c>
      <c r="AB986" s="85"/>
      <c r="AC986" s="90">
        <v>2050</v>
      </c>
      <c r="AD986" s="90" t="s">
        <v>3563</v>
      </c>
    </row>
    <row r="987" spans="1:30" x14ac:dyDescent="0.2">
      <c r="A987" s="35" t="s">
        <v>70</v>
      </c>
      <c r="B987" s="673">
        <v>8902882</v>
      </c>
      <c r="C987" s="377">
        <v>3270220060987</v>
      </c>
      <c r="D987" s="86" t="s">
        <v>646</v>
      </c>
      <c r="E987" s="86" t="s">
        <v>84</v>
      </c>
      <c r="F987" s="86" t="s">
        <v>3249</v>
      </c>
      <c r="G987" s="393" t="s">
        <v>3627</v>
      </c>
      <c r="H987" s="393" t="str">
        <f t="shared" si="31"/>
        <v>8902882</v>
      </c>
      <c r="I987" s="741" t="s">
        <v>4416</v>
      </c>
      <c r="J987" s="86" t="s">
        <v>31</v>
      </c>
      <c r="K987" s="86">
        <v>18</v>
      </c>
      <c r="L987" s="86">
        <v>25</v>
      </c>
      <c r="M987" s="86">
        <v>25</v>
      </c>
      <c r="N987" s="86" t="s">
        <v>106</v>
      </c>
      <c r="O987" s="620">
        <v>8.91</v>
      </c>
      <c r="P987" s="620">
        <v>8.91</v>
      </c>
      <c r="Q987" s="581">
        <f t="shared" si="32"/>
        <v>0</v>
      </c>
      <c r="R987" s="86" t="s">
        <v>528</v>
      </c>
      <c r="S987" s="86" t="s">
        <v>620</v>
      </c>
      <c r="T987" s="86" t="s">
        <v>3618</v>
      </c>
      <c r="U987" s="86" t="s">
        <v>626</v>
      </c>
      <c r="V987" s="86" t="s">
        <v>531</v>
      </c>
      <c r="W987" s="89" t="s">
        <v>3623</v>
      </c>
      <c r="X987" s="89" t="s">
        <v>3887</v>
      </c>
      <c r="Y987" s="88"/>
      <c r="Z987" s="452" t="s">
        <v>3317</v>
      </c>
      <c r="AA987" s="548">
        <v>0.51</v>
      </c>
      <c r="AB987" s="85"/>
      <c r="AC987" s="90">
        <v>2050</v>
      </c>
      <c r="AD987" s="90" t="s">
        <v>3563</v>
      </c>
    </row>
    <row r="988" spans="1:30" x14ac:dyDescent="0.2">
      <c r="A988" s="35" t="s">
        <v>70</v>
      </c>
      <c r="B988" s="673">
        <v>518345</v>
      </c>
      <c r="C988" s="377">
        <v>3086123745322</v>
      </c>
      <c r="D988" s="86" t="s">
        <v>777</v>
      </c>
      <c r="E988" s="86" t="s">
        <v>30</v>
      </c>
      <c r="F988" s="86" t="s">
        <v>3249</v>
      </c>
      <c r="G988" s="416" t="s">
        <v>3628</v>
      </c>
      <c r="H988" s="416" t="str">
        <f t="shared" si="31"/>
        <v>518345</v>
      </c>
      <c r="I988" s="741" t="s">
        <v>4416</v>
      </c>
      <c r="J988" s="86" t="s">
        <v>31</v>
      </c>
      <c r="K988" s="86">
        <v>18</v>
      </c>
      <c r="L988" s="86">
        <v>25</v>
      </c>
      <c r="M988" s="86">
        <v>25</v>
      </c>
      <c r="N988" s="86" t="s">
        <v>89</v>
      </c>
      <c r="O988" s="620">
        <v>8.91</v>
      </c>
      <c r="P988" s="620">
        <v>8.91</v>
      </c>
      <c r="Q988" s="581">
        <f t="shared" si="32"/>
        <v>0</v>
      </c>
      <c r="R988" s="86" t="s">
        <v>528</v>
      </c>
      <c r="S988" s="86" t="s">
        <v>620</v>
      </c>
      <c r="T988" s="86" t="s">
        <v>3626</v>
      </c>
      <c r="U988" s="86" t="s">
        <v>775</v>
      </c>
      <c r="V988" s="86" t="s">
        <v>531</v>
      </c>
      <c r="W988" s="89"/>
      <c r="X988" s="89"/>
      <c r="Y988" s="88"/>
      <c r="Z988" s="528" t="s">
        <v>3252</v>
      </c>
      <c r="AA988" s="482" t="s">
        <v>3253</v>
      </c>
      <c r="AB988" s="85"/>
      <c r="AC988" s="90">
        <v>2050</v>
      </c>
      <c r="AD988" s="90" t="s">
        <v>3563</v>
      </c>
    </row>
    <row r="989" spans="1:30" x14ac:dyDescent="0.2">
      <c r="A989" s="35" t="s">
        <v>70</v>
      </c>
      <c r="B989" s="673">
        <v>9079011</v>
      </c>
      <c r="C989" s="377">
        <v>3086123321137</v>
      </c>
      <c r="D989" s="86" t="s">
        <v>648</v>
      </c>
      <c r="E989" s="86" t="s">
        <v>30</v>
      </c>
      <c r="F989" s="86"/>
      <c r="G989" s="86"/>
      <c r="H989" s="86" t="str">
        <f t="shared" si="31"/>
        <v>9079011</v>
      </c>
      <c r="I989" s="740" t="s">
        <v>4416</v>
      </c>
      <c r="J989" s="86" t="s">
        <v>31</v>
      </c>
      <c r="K989" s="86">
        <v>288</v>
      </c>
      <c r="L989" s="86">
        <v>1</v>
      </c>
      <c r="M989" s="86">
        <v>1</v>
      </c>
      <c r="N989" s="86" t="s">
        <v>546</v>
      </c>
      <c r="O989" s="620">
        <v>80.37</v>
      </c>
      <c r="P989" s="620">
        <v>80.37</v>
      </c>
      <c r="Q989" s="581">
        <f t="shared" si="32"/>
        <v>0</v>
      </c>
      <c r="R989" s="86" t="s">
        <v>528</v>
      </c>
      <c r="S989" s="86" t="s">
        <v>620</v>
      </c>
      <c r="T989" s="86" t="s">
        <v>3618</v>
      </c>
      <c r="U989" s="86" t="s">
        <v>626</v>
      </c>
      <c r="V989" s="86" t="s">
        <v>531</v>
      </c>
      <c r="W989" s="89"/>
      <c r="X989" s="89" t="s">
        <v>3595</v>
      </c>
      <c r="Y989" s="88"/>
      <c r="Z989" s="452" t="s">
        <v>3317</v>
      </c>
      <c r="AA989" s="548">
        <v>0.51</v>
      </c>
      <c r="AB989" s="85"/>
      <c r="AC989" s="90">
        <v>2050</v>
      </c>
      <c r="AD989" s="90" t="s">
        <v>3563</v>
      </c>
    </row>
    <row r="990" spans="1:30" x14ac:dyDescent="0.2">
      <c r="A990" s="35" t="s">
        <v>70</v>
      </c>
      <c r="B990" s="673">
        <v>9202972</v>
      </c>
      <c r="C990" s="377">
        <v>3086124000154</v>
      </c>
      <c r="D990" s="86" t="s">
        <v>650</v>
      </c>
      <c r="E990" s="86" t="s">
        <v>55</v>
      </c>
      <c r="F990" s="416" t="s">
        <v>3263</v>
      </c>
      <c r="G990" s="416" t="s">
        <v>3888</v>
      </c>
      <c r="H990" s="416" t="str">
        <f t="shared" si="31"/>
        <v>9202972</v>
      </c>
      <c r="I990" s="741" t="s">
        <v>4416</v>
      </c>
      <c r="J990" s="86" t="s">
        <v>31</v>
      </c>
      <c r="K990" s="86">
        <v>18</v>
      </c>
      <c r="L990" s="86">
        <v>24</v>
      </c>
      <c r="M990" s="86">
        <v>24</v>
      </c>
      <c r="N990" s="86" t="s">
        <v>534</v>
      </c>
      <c r="O990" s="620">
        <v>4.37</v>
      </c>
      <c r="P990" s="620">
        <v>4.37</v>
      </c>
      <c r="Q990" s="581">
        <f t="shared" si="32"/>
        <v>0</v>
      </c>
      <c r="R990" s="86" t="s">
        <v>528</v>
      </c>
      <c r="S990" s="86" t="s">
        <v>620</v>
      </c>
      <c r="T990" s="86" t="s">
        <v>3618</v>
      </c>
      <c r="U990" s="86" t="s">
        <v>626</v>
      </c>
      <c r="V990" s="86" t="s">
        <v>531</v>
      </c>
      <c r="W990" s="89" t="s">
        <v>3264</v>
      </c>
      <c r="X990" s="89" t="s">
        <v>3250</v>
      </c>
      <c r="Y990" s="88"/>
      <c r="Z990" s="452" t="s">
        <v>3317</v>
      </c>
      <c r="AA990" s="548">
        <v>0.51</v>
      </c>
      <c r="AB990" s="85"/>
      <c r="AC990" s="90">
        <v>2022</v>
      </c>
      <c r="AD990" s="90" t="s">
        <v>3889</v>
      </c>
    </row>
    <row r="991" spans="1:30" x14ac:dyDescent="0.2">
      <c r="A991" s="35" t="s">
        <v>70</v>
      </c>
      <c r="B991" s="673">
        <v>9202973</v>
      </c>
      <c r="C991" s="377">
        <v>3086124000154</v>
      </c>
      <c r="D991" s="86" t="s">
        <v>651</v>
      </c>
      <c r="E991" s="86" t="s">
        <v>55</v>
      </c>
      <c r="F991" s="416" t="s">
        <v>3263</v>
      </c>
      <c r="G991" s="416" t="s">
        <v>3890</v>
      </c>
      <c r="H991" s="416" t="str">
        <f t="shared" si="31"/>
        <v>9202973</v>
      </c>
      <c r="I991" s="741" t="s">
        <v>4416</v>
      </c>
      <c r="J991" s="86" t="s">
        <v>31</v>
      </c>
      <c r="K991" s="86">
        <v>18</v>
      </c>
      <c r="L991" s="86">
        <v>24</v>
      </c>
      <c r="M991" s="86">
        <v>24</v>
      </c>
      <c r="N991" s="86" t="s">
        <v>534</v>
      </c>
      <c r="O991" s="620">
        <v>4.37</v>
      </c>
      <c r="P991" s="620">
        <v>4.37</v>
      </c>
      <c r="Q991" s="581">
        <f t="shared" si="32"/>
        <v>0</v>
      </c>
      <c r="R991" s="86" t="s">
        <v>528</v>
      </c>
      <c r="S991" s="86" t="s">
        <v>620</v>
      </c>
      <c r="T991" s="86" t="s">
        <v>3618</v>
      </c>
      <c r="U991" s="86" t="s">
        <v>626</v>
      </c>
      <c r="V991" s="86" t="s">
        <v>531</v>
      </c>
      <c r="W991" s="89" t="s">
        <v>3264</v>
      </c>
      <c r="X991" s="89" t="s">
        <v>3250</v>
      </c>
      <c r="Y991" s="88"/>
      <c r="Z991" s="452" t="s">
        <v>3317</v>
      </c>
      <c r="AA991" s="548">
        <v>0.51</v>
      </c>
      <c r="AB991" s="85"/>
      <c r="AC991" s="90">
        <v>2023</v>
      </c>
      <c r="AD991" s="90" t="s">
        <v>3758</v>
      </c>
    </row>
    <row r="992" spans="1:30" x14ac:dyDescent="0.2">
      <c r="A992" s="35" t="s">
        <v>70</v>
      </c>
      <c r="B992" s="673">
        <v>9375143</v>
      </c>
      <c r="C992" s="377">
        <v>3086123329270</v>
      </c>
      <c r="D992" s="86" t="s">
        <v>657</v>
      </c>
      <c r="E992" s="86" t="s">
        <v>30</v>
      </c>
      <c r="F992" s="86" t="s">
        <v>3263</v>
      </c>
      <c r="G992" s="86" t="s">
        <v>3629</v>
      </c>
      <c r="H992" s="86" t="str">
        <f t="shared" si="31"/>
        <v>9375143</v>
      </c>
      <c r="I992" s="740" t="s">
        <v>4416</v>
      </c>
      <c r="J992" s="86" t="s">
        <v>31</v>
      </c>
      <c r="K992" s="86">
        <v>18</v>
      </c>
      <c r="L992" s="86">
        <v>24</v>
      </c>
      <c r="M992" s="86">
        <v>24</v>
      </c>
      <c r="N992" s="86" t="s">
        <v>534</v>
      </c>
      <c r="O992" s="620">
        <v>4.37</v>
      </c>
      <c r="P992" s="620">
        <v>4.37</v>
      </c>
      <c r="Q992" s="581">
        <f t="shared" si="32"/>
        <v>0</v>
      </c>
      <c r="R992" s="86" t="s">
        <v>528</v>
      </c>
      <c r="S992" s="86" t="s">
        <v>620</v>
      </c>
      <c r="T992" s="86" t="s">
        <v>3618</v>
      </c>
      <c r="U992" s="86" t="s">
        <v>626</v>
      </c>
      <c r="V992" s="86" t="s">
        <v>531</v>
      </c>
      <c r="W992" s="89" t="s">
        <v>3630</v>
      </c>
      <c r="X992" s="89" t="s">
        <v>3605</v>
      </c>
      <c r="Y992" s="88"/>
      <c r="Z992" s="452" t="s">
        <v>3317</v>
      </c>
      <c r="AA992" s="548">
        <v>0.51</v>
      </c>
      <c r="AB992" s="85"/>
      <c r="AC992" s="90">
        <v>2050</v>
      </c>
      <c r="AD992" s="90" t="s">
        <v>3563</v>
      </c>
    </row>
    <row r="993" spans="1:30" x14ac:dyDescent="0.2">
      <c r="A993" s="35" t="s">
        <v>70</v>
      </c>
      <c r="B993" s="673">
        <v>9202982</v>
      </c>
      <c r="C993" s="377">
        <v>3086124000161</v>
      </c>
      <c r="D993" s="86" t="s">
        <v>653</v>
      </c>
      <c r="E993" s="86" t="s">
        <v>55</v>
      </c>
      <c r="F993" s="416" t="s">
        <v>3263</v>
      </c>
      <c r="G993" s="416" t="s">
        <v>3891</v>
      </c>
      <c r="H993" s="416" t="str">
        <f t="shared" si="31"/>
        <v>9202982</v>
      </c>
      <c r="I993" s="741" t="s">
        <v>4416</v>
      </c>
      <c r="J993" s="86" t="s">
        <v>31</v>
      </c>
      <c r="K993" s="86">
        <v>24</v>
      </c>
      <c r="L993" s="86">
        <v>20</v>
      </c>
      <c r="M993" s="86">
        <v>20</v>
      </c>
      <c r="N993" s="86" t="s">
        <v>565</v>
      </c>
      <c r="O993" s="620">
        <v>5.61</v>
      </c>
      <c r="P993" s="620">
        <v>5.61</v>
      </c>
      <c r="Q993" s="581">
        <f t="shared" si="32"/>
        <v>0</v>
      </c>
      <c r="R993" s="86" t="s">
        <v>528</v>
      </c>
      <c r="S993" s="86" t="s">
        <v>620</v>
      </c>
      <c r="T993" s="86" t="s">
        <v>3618</v>
      </c>
      <c r="U993" s="86" t="s">
        <v>626</v>
      </c>
      <c r="V993" s="86" t="s">
        <v>531</v>
      </c>
      <c r="W993" s="89" t="s">
        <v>3264</v>
      </c>
      <c r="X993" s="89" t="s">
        <v>3250</v>
      </c>
      <c r="Y993" s="88"/>
      <c r="Z993" s="452" t="s">
        <v>3317</v>
      </c>
      <c r="AA993" s="548">
        <v>0.51</v>
      </c>
      <c r="AB993" s="85"/>
      <c r="AC993" s="90">
        <v>2022</v>
      </c>
      <c r="AD993" s="90" t="s">
        <v>3829</v>
      </c>
    </row>
    <row r="994" spans="1:30" x14ac:dyDescent="0.2">
      <c r="A994" s="35" t="s">
        <v>70</v>
      </c>
      <c r="B994" s="673">
        <v>9375162</v>
      </c>
      <c r="C994" s="377">
        <v>3086123329287</v>
      </c>
      <c r="D994" s="86" t="s">
        <v>660</v>
      </c>
      <c r="E994" s="86" t="s">
        <v>30</v>
      </c>
      <c r="F994" s="86" t="s">
        <v>3263</v>
      </c>
      <c r="G994" s="86" t="s">
        <v>3631</v>
      </c>
      <c r="H994" s="86" t="str">
        <f t="shared" si="31"/>
        <v>9375162</v>
      </c>
      <c r="I994" s="740" t="s">
        <v>4416</v>
      </c>
      <c r="J994" s="86" t="s">
        <v>31</v>
      </c>
      <c r="K994" s="86">
        <v>24</v>
      </c>
      <c r="L994" s="86">
        <v>20</v>
      </c>
      <c r="M994" s="86">
        <v>20</v>
      </c>
      <c r="N994" s="86" t="s">
        <v>565</v>
      </c>
      <c r="O994" s="620">
        <v>5.61</v>
      </c>
      <c r="P994" s="620">
        <v>5.61</v>
      </c>
      <c r="Q994" s="581">
        <f t="shared" si="32"/>
        <v>0</v>
      </c>
      <c r="R994" s="86" t="s">
        <v>528</v>
      </c>
      <c r="S994" s="86" t="s">
        <v>620</v>
      </c>
      <c r="T994" s="86" t="s">
        <v>3618</v>
      </c>
      <c r="U994" s="86" t="s">
        <v>626</v>
      </c>
      <c r="V994" s="86" t="s">
        <v>531</v>
      </c>
      <c r="W994" s="89" t="s">
        <v>3632</v>
      </c>
      <c r="X994" s="89" t="s">
        <v>3583</v>
      </c>
      <c r="Y994" s="88"/>
      <c r="Z994" s="452" t="s">
        <v>3317</v>
      </c>
      <c r="AA994" s="548">
        <v>0.51</v>
      </c>
      <c r="AB994" s="85"/>
      <c r="AC994" s="90">
        <v>2050</v>
      </c>
      <c r="AD994" s="90" t="s">
        <v>3563</v>
      </c>
    </row>
    <row r="995" spans="1:30" x14ac:dyDescent="0.2">
      <c r="A995" s="35" t="s">
        <v>70</v>
      </c>
      <c r="B995" s="673">
        <v>9464831</v>
      </c>
      <c r="C995" s="377">
        <v>3086123480087</v>
      </c>
      <c r="D995" s="86" t="s">
        <v>662</v>
      </c>
      <c r="E995" s="86" t="s">
        <v>84</v>
      </c>
      <c r="F995" s="86"/>
      <c r="G995" s="86"/>
      <c r="H995" s="86" t="str">
        <f t="shared" si="31"/>
        <v>9464831</v>
      </c>
      <c r="I995" s="740" t="s">
        <v>4416</v>
      </c>
      <c r="J995" s="86" t="s">
        <v>31</v>
      </c>
      <c r="K995" s="86">
        <v>8</v>
      </c>
      <c r="L995" s="86">
        <v>10</v>
      </c>
      <c r="M995" s="86">
        <v>10</v>
      </c>
      <c r="N995" s="86" t="s">
        <v>85</v>
      </c>
      <c r="O995" s="620">
        <v>2.48</v>
      </c>
      <c r="P995" s="620">
        <v>2.48</v>
      </c>
      <c r="Q995" s="581">
        <f t="shared" si="32"/>
        <v>0</v>
      </c>
      <c r="R995" s="86" t="s">
        <v>528</v>
      </c>
      <c r="S995" s="86" t="s">
        <v>620</v>
      </c>
      <c r="T995" s="86" t="s">
        <v>3618</v>
      </c>
      <c r="U995" s="86" t="s">
        <v>626</v>
      </c>
      <c r="V995" s="86" t="s">
        <v>531</v>
      </c>
      <c r="W995" s="89"/>
      <c r="X995" s="89" t="s">
        <v>3250</v>
      </c>
      <c r="Y995" s="88"/>
      <c r="Z995" s="452" t="s">
        <v>3317</v>
      </c>
      <c r="AA995" s="548">
        <v>0.51</v>
      </c>
      <c r="AB995" s="85"/>
      <c r="AC995" s="90">
        <v>2023</v>
      </c>
      <c r="AD995" s="90" t="s">
        <v>3758</v>
      </c>
    </row>
    <row r="996" spans="1:30" x14ac:dyDescent="0.2">
      <c r="A996" s="35" t="s">
        <v>70</v>
      </c>
      <c r="B996" s="673">
        <v>9685281</v>
      </c>
      <c r="C996" s="377">
        <v>3086123546738</v>
      </c>
      <c r="D996" s="86" t="s">
        <v>667</v>
      </c>
      <c r="E996" s="86" t="s">
        <v>84</v>
      </c>
      <c r="F996" s="86"/>
      <c r="G996" s="86"/>
      <c r="H996" s="86" t="str">
        <f t="shared" si="31"/>
        <v>9685281</v>
      </c>
      <c r="I996" s="740" t="s">
        <v>4416</v>
      </c>
      <c r="J996" s="86" t="s">
        <v>66</v>
      </c>
      <c r="K996" s="86">
        <v>20</v>
      </c>
      <c r="L996" s="86">
        <v>20</v>
      </c>
      <c r="M996" s="86">
        <v>20</v>
      </c>
      <c r="N996" s="86" t="s">
        <v>591</v>
      </c>
      <c r="O996" s="620">
        <v>6.09</v>
      </c>
      <c r="P996" s="620">
        <v>6.09</v>
      </c>
      <c r="Q996" s="581">
        <f t="shared" si="32"/>
        <v>0</v>
      </c>
      <c r="R996" s="86" t="s">
        <v>528</v>
      </c>
      <c r="S996" s="86" t="s">
        <v>620</v>
      </c>
      <c r="T996" s="86" t="s">
        <v>3618</v>
      </c>
      <c r="U996" s="86" t="s">
        <v>626</v>
      </c>
      <c r="V996" s="86" t="s">
        <v>531</v>
      </c>
      <c r="W996" s="89"/>
      <c r="X996" s="89" t="s">
        <v>3250</v>
      </c>
      <c r="Y996" s="88"/>
      <c r="Z996" s="452" t="s">
        <v>3317</v>
      </c>
      <c r="AA996" s="548">
        <v>0.51</v>
      </c>
      <c r="AB996" s="85"/>
      <c r="AC996" s="90">
        <v>2023</v>
      </c>
      <c r="AD996" s="90" t="s">
        <v>3758</v>
      </c>
    </row>
    <row r="997" spans="1:30" x14ac:dyDescent="0.2">
      <c r="A997" s="35" t="s">
        <v>70</v>
      </c>
      <c r="B997" s="673">
        <v>82902914</v>
      </c>
      <c r="C997" s="377">
        <v>3270220060963</v>
      </c>
      <c r="D997" s="86" t="s">
        <v>669</v>
      </c>
      <c r="E997" s="86" t="s">
        <v>30</v>
      </c>
      <c r="F997" s="86"/>
      <c r="G997" s="86"/>
      <c r="H997" s="86" t="str">
        <f t="shared" si="31"/>
        <v>82902914</v>
      </c>
      <c r="I997" s="740" t="s">
        <v>4416</v>
      </c>
      <c r="J997" s="86" t="s">
        <v>31</v>
      </c>
      <c r="K997" s="86">
        <v>12</v>
      </c>
      <c r="L997" s="86">
        <v>144</v>
      </c>
      <c r="M997" s="86">
        <v>12</v>
      </c>
      <c r="N997" s="86" t="s">
        <v>543</v>
      </c>
      <c r="O997" s="620">
        <v>3.74</v>
      </c>
      <c r="P997" s="620">
        <v>3.74</v>
      </c>
      <c r="Q997" s="581">
        <f t="shared" si="32"/>
        <v>0</v>
      </c>
      <c r="R997" s="86" t="s">
        <v>528</v>
      </c>
      <c r="S997" s="86" t="s">
        <v>620</v>
      </c>
      <c r="T997" s="86" t="s">
        <v>3618</v>
      </c>
      <c r="U997" s="86" t="s">
        <v>626</v>
      </c>
      <c r="V997" s="86" t="s">
        <v>531</v>
      </c>
      <c r="W997" s="89"/>
      <c r="X997" s="89" t="s">
        <v>3601</v>
      </c>
      <c r="Y997" s="88"/>
      <c r="Z997" s="452" t="s">
        <v>3317</v>
      </c>
      <c r="AA997" s="548">
        <v>0.51</v>
      </c>
      <c r="AB997" s="85"/>
      <c r="AC997" s="90">
        <v>2050</v>
      </c>
      <c r="AD997" s="90" t="s">
        <v>3563</v>
      </c>
    </row>
    <row r="998" spans="1:30" x14ac:dyDescent="0.2">
      <c r="A998" s="35" t="s">
        <v>3238</v>
      </c>
      <c r="B998" s="673">
        <v>887831</v>
      </c>
      <c r="C998" s="377">
        <v>3086124001823</v>
      </c>
      <c r="D998" s="86" t="s">
        <v>700</v>
      </c>
      <c r="E998" s="86" t="s">
        <v>55</v>
      </c>
      <c r="F998" s="416" t="s">
        <v>3263</v>
      </c>
      <c r="G998" s="416" t="s">
        <v>3633</v>
      </c>
      <c r="H998" s="416" t="str">
        <f t="shared" si="31"/>
        <v>887831</v>
      </c>
      <c r="I998" s="741" t="s">
        <v>4416</v>
      </c>
      <c r="J998" s="86" t="s">
        <v>31</v>
      </c>
      <c r="K998" s="86">
        <v>144</v>
      </c>
      <c r="L998" s="86">
        <v>10</v>
      </c>
      <c r="M998" s="86">
        <v>1</v>
      </c>
      <c r="N998" s="86" t="s">
        <v>546</v>
      </c>
      <c r="O998" s="620">
        <v>59.15</v>
      </c>
      <c r="P998" s="620">
        <v>59.15</v>
      </c>
      <c r="Q998" s="581">
        <f t="shared" si="32"/>
        <v>0</v>
      </c>
      <c r="R998" s="86" t="s">
        <v>528</v>
      </c>
      <c r="S998" s="86" t="s">
        <v>620</v>
      </c>
      <c r="T998" s="86" t="s">
        <v>3634</v>
      </c>
      <c r="U998" s="86" t="s">
        <v>701</v>
      </c>
      <c r="V998" s="86" t="s">
        <v>531</v>
      </c>
      <c r="W998" s="89"/>
      <c r="X998" s="89" t="s">
        <v>3250</v>
      </c>
      <c r="Y998" s="88"/>
      <c r="Z998" s="452" t="s">
        <v>3317</v>
      </c>
      <c r="AA998" s="548">
        <v>0.51</v>
      </c>
      <c r="AB998" s="85"/>
      <c r="AC998" s="90">
        <v>2024</v>
      </c>
      <c r="AD998" s="90" t="s">
        <v>3814</v>
      </c>
    </row>
    <row r="999" spans="1:30" x14ac:dyDescent="0.2">
      <c r="A999" s="35" t="s">
        <v>70</v>
      </c>
      <c r="B999" s="673">
        <v>8878311</v>
      </c>
      <c r="C999" s="377">
        <v>3086124001823</v>
      </c>
      <c r="D999" s="86" t="s">
        <v>708</v>
      </c>
      <c r="E999" s="86" t="s">
        <v>30</v>
      </c>
      <c r="F999" s="86" t="s">
        <v>3263</v>
      </c>
      <c r="G999" s="86" t="s">
        <v>3635</v>
      </c>
      <c r="H999" s="86" t="str">
        <f t="shared" si="31"/>
        <v>8878311</v>
      </c>
      <c r="I999" s="740" t="s">
        <v>4416</v>
      </c>
      <c r="J999" s="86" t="s">
        <v>31</v>
      </c>
      <c r="K999" s="86">
        <v>144</v>
      </c>
      <c r="L999" s="86">
        <v>10</v>
      </c>
      <c r="M999" s="86">
        <v>1</v>
      </c>
      <c r="N999" s="86" t="s">
        <v>546</v>
      </c>
      <c r="O999" s="620">
        <v>59.15</v>
      </c>
      <c r="P999" s="620">
        <v>59.15</v>
      </c>
      <c r="Q999" s="581">
        <f t="shared" si="32"/>
        <v>0</v>
      </c>
      <c r="R999" s="86" t="s">
        <v>528</v>
      </c>
      <c r="S999" s="86" t="s">
        <v>620</v>
      </c>
      <c r="T999" s="86" t="s">
        <v>3634</v>
      </c>
      <c r="U999" s="86" t="s">
        <v>701</v>
      </c>
      <c r="V999" s="86" t="s">
        <v>531</v>
      </c>
      <c r="W999" s="89"/>
      <c r="X999" s="89" t="s">
        <v>3587</v>
      </c>
      <c r="Y999" s="88"/>
      <c r="Z999" s="452" t="s">
        <v>3317</v>
      </c>
      <c r="AA999" s="548">
        <v>0.51</v>
      </c>
      <c r="AB999" s="85"/>
      <c r="AC999" s="90">
        <v>2050</v>
      </c>
      <c r="AD999" s="90" t="s">
        <v>3563</v>
      </c>
    </row>
    <row r="1000" spans="1:30" x14ac:dyDescent="0.2">
      <c r="A1000" s="35" t="s">
        <v>70</v>
      </c>
      <c r="B1000" s="673">
        <v>8297361</v>
      </c>
      <c r="C1000" s="377">
        <v>3086124001700</v>
      </c>
      <c r="D1000" s="86" t="s">
        <v>703</v>
      </c>
      <c r="E1000" s="86" t="s">
        <v>55</v>
      </c>
      <c r="F1000" s="416" t="s">
        <v>3263</v>
      </c>
      <c r="G1000" s="416" t="s">
        <v>3892</v>
      </c>
      <c r="H1000" s="416" t="str">
        <f t="shared" si="31"/>
        <v>8297361</v>
      </c>
      <c r="I1000" s="741" t="s">
        <v>4416</v>
      </c>
      <c r="J1000" s="86" t="s">
        <v>31</v>
      </c>
      <c r="K1000" s="86">
        <v>48</v>
      </c>
      <c r="L1000" s="86">
        <v>10</v>
      </c>
      <c r="M1000" s="86">
        <v>1</v>
      </c>
      <c r="N1000" s="86" t="s">
        <v>562</v>
      </c>
      <c r="O1000" s="620">
        <v>20.8</v>
      </c>
      <c r="P1000" s="620">
        <v>20.8</v>
      </c>
      <c r="Q1000" s="581">
        <f t="shared" si="32"/>
        <v>0</v>
      </c>
      <c r="R1000" s="86" t="s">
        <v>528</v>
      </c>
      <c r="S1000" s="86" t="s">
        <v>620</v>
      </c>
      <c r="T1000" s="86" t="s">
        <v>3634</v>
      </c>
      <c r="U1000" s="86" t="s">
        <v>701</v>
      </c>
      <c r="V1000" s="86" t="s">
        <v>531</v>
      </c>
      <c r="W1000" s="89"/>
      <c r="X1000" s="89" t="s">
        <v>3250</v>
      </c>
      <c r="Y1000" s="88"/>
      <c r="Z1000" s="452" t="s">
        <v>3317</v>
      </c>
      <c r="AA1000" s="548">
        <v>0.51</v>
      </c>
      <c r="AB1000" s="85"/>
      <c r="AC1000" s="90">
        <v>2023</v>
      </c>
      <c r="AD1000" s="90" t="s">
        <v>3867</v>
      </c>
    </row>
    <row r="1001" spans="1:30" x14ac:dyDescent="0.2">
      <c r="A1001" s="35" t="s">
        <v>70</v>
      </c>
      <c r="B1001" s="673">
        <v>8297362</v>
      </c>
      <c r="C1001" s="377">
        <v>3086124001700</v>
      </c>
      <c r="D1001" s="86" t="s">
        <v>704</v>
      </c>
      <c r="E1001" s="86" t="s">
        <v>30</v>
      </c>
      <c r="F1001" s="86" t="s">
        <v>3263</v>
      </c>
      <c r="G1001" s="86" t="s">
        <v>3636</v>
      </c>
      <c r="H1001" s="86" t="str">
        <f t="shared" si="31"/>
        <v>8297362</v>
      </c>
      <c r="I1001" s="740" t="s">
        <v>4416</v>
      </c>
      <c r="J1001" s="86" t="s">
        <v>31</v>
      </c>
      <c r="K1001" s="86">
        <v>48</v>
      </c>
      <c r="L1001" s="86">
        <v>10</v>
      </c>
      <c r="M1001" s="86">
        <v>1</v>
      </c>
      <c r="N1001" s="86" t="s">
        <v>562</v>
      </c>
      <c r="O1001" s="620">
        <v>20.8</v>
      </c>
      <c r="P1001" s="620">
        <v>20.8</v>
      </c>
      <c r="Q1001" s="581">
        <f t="shared" si="32"/>
        <v>0</v>
      </c>
      <c r="R1001" s="86" t="s">
        <v>528</v>
      </c>
      <c r="S1001" s="86" t="s">
        <v>620</v>
      </c>
      <c r="T1001" s="86" t="s">
        <v>3634</v>
      </c>
      <c r="U1001" s="86" t="s">
        <v>701</v>
      </c>
      <c r="V1001" s="86" t="s">
        <v>531</v>
      </c>
      <c r="W1001" s="89"/>
      <c r="X1001" s="89" t="s">
        <v>3600</v>
      </c>
      <c r="Y1001" s="88"/>
      <c r="Z1001" s="452" t="s">
        <v>3317</v>
      </c>
      <c r="AA1001" s="548">
        <v>0.51</v>
      </c>
      <c r="AB1001" s="85"/>
      <c r="AC1001" s="90">
        <v>2050</v>
      </c>
      <c r="AD1001" s="90" t="s">
        <v>3563</v>
      </c>
    </row>
    <row r="1002" spans="1:30" x14ac:dyDescent="0.2">
      <c r="A1002" s="35" t="s">
        <v>70</v>
      </c>
      <c r="B1002" s="673">
        <v>8871462</v>
      </c>
      <c r="C1002" s="377">
        <v>3086123214842</v>
      </c>
      <c r="D1002" s="86" t="s">
        <v>706</v>
      </c>
      <c r="E1002" s="86" t="s">
        <v>55</v>
      </c>
      <c r="F1002" s="416" t="s">
        <v>3263</v>
      </c>
      <c r="G1002" s="416" t="s">
        <v>3893</v>
      </c>
      <c r="H1002" s="416" t="str">
        <f t="shared" si="31"/>
        <v>8871462</v>
      </c>
      <c r="I1002" s="741" t="s">
        <v>4416</v>
      </c>
      <c r="J1002" s="86" t="s">
        <v>31</v>
      </c>
      <c r="K1002" s="86">
        <v>12</v>
      </c>
      <c r="L1002" s="86">
        <v>96</v>
      </c>
      <c r="M1002" s="86">
        <v>12</v>
      </c>
      <c r="N1002" s="86" t="s">
        <v>543</v>
      </c>
      <c r="O1002" s="620">
        <v>4.3</v>
      </c>
      <c r="P1002" s="620">
        <v>4.3</v>
      </c>
      <c r="Q1002" s="581">
        <f t="shared" si="32"/>
        <v>0</v>
      </c>
      <c r="R1002" s="86" t="s">
        <v>528</v>
      </c>
      <c r="S1002" s="86" t="s">
        <v>620</v>
      </c>
      <c r="T1002" s="86" t="s">
        <v>3634</v>
      </c>
      <c r="U1002" s="86" t="s">
        <v>701</v>
      </c>
      <c r="V1002" s="86" t="s">
        <v>531</v>
      </c>
      <c r="W1002" s="89"/>
      <c r="X1002" s="89" t="s">
        <v>3250</v>
      </c>
      <c r="Y1002" s="88"/>
      <c r="Z1002" s="452" t="s">
        <v>3317</v>
      </c>
      <c r="AA1002" s="548">
        <v>0.51</v>
      </c>
      <c r="AB1002" s="85"/>
      <c r="AC1002" s="90">
        <v>2023</v>
      </c>
      <c r="AD1002" s="90" t="s">
        <v>3772</v>
      </c>
    </row>
    <row r="1003" spans="1:30" x14ac:dyDescent="0.2">
      <c r="A1003" s="35" t="s">
        <v>70</v>
      </c>
      <c r="B1003" s="673">
        <v>8871463</v>
      </c>
      <c r="C1003" s="377">
        <v>3086123214842</v>
      </c>
      <c r="D1003" s="86" t="s">
        <v>707</v>
      </c>
      <c r="E1003" s="86" t="s">
        <v>30</v>
      </c>
      <c r="F1003" s="86" t="s">
        <v>3263</v>
      </c>
      <c r="G1003" s="86" t="s">
        <v>3637</v>
      </c>
      <c r="H1003" s="86" t="str">
        <f t="shared" si="31"/>
        <v>8871463</v>
      </c>
      <c r="I1003" s="740" t="s">
        <v>4416</v>
      </c>
      <c r="J1003" s="86" t="s">
        <v>31</v>
      </c>
      <c r="K1003" s="86">
        <v>12</v>
      </c>
      <c r="L1003" s="86">
        <v>96</v>
      </c>
      <c r="M1003" s="86">
        <v>12</v>
      </c>
      <c r="N1003" s="86" t="s">
        <v>543</v>
      </c>
      <c r="O1003" s="620">
        <v>4.3</v>
      </c>
      <c r="P1003" s="620">
        <v>4.3</v>
      </c>
      <c r="Q1003" s="581">
        <f t="shared" si="32"/>
        <v>0</v>
      </c>
      <c r="R1003" s="86" t="s">
        <v>528</v>
      </c>
      <c r="S1003" s="86" t="s">
        <v>620</v>
      </c>
      <c r="T1003" s="86" t="s">
        <v>3634</v>
      </c>
      <c r="U1003" s="86" t="s">
        <v>701</v>
      </c>
      <c r="V1003" s="86" t="s">
        <v>531</v>
      </c>
      <c r="W1003" s="89"/>
      <c r="X1003" s="89" t="s">
        <v>3621</v>
      </c>
      <c r="Y1003" s="88"/>
      <c r="Z1003" s="452" t="s">
        <v>3317</v>
      </c>
      <c r="AA1003" s="548">
        <v>0.51</v>
      </c>
      <c r="AB1003" s="85"/>
      <c r="AC1003" s="90">
        <v>2050</v>
      </c>
      <c r="AD1003" s="90" t="s">
        <v>3563</v>
      </c>
    </row>
    <row r="1004" spans="1:30" x14ac:dyDescent="0.2">
      <c r="A1004" s="35" t="s">
        <v>70</v>
      </c>
      <c r="B1004" s="673">
        <v>9440771</v>
      </c>
      <c r="C1004" s="377">
        <v>3086123465138</v>
      </c>
      <c r="D1004" s="86" t="s">
        <v>710</v>
      </c>
      <c r="E1004" s="86" t="s">
        <v>30</v>
      </c>
      <c r="F1004" s="86"/>
      <c r="G1004" s="86"/>
      <c r="H1004" s="86" t="str">
        <f t="shared" si="31"/>
        <v>9440771</v>
      </c>
      <c r="I1004" s="740" t="s">
        <v>4416</v>
      </c>
      <c r="J1004" s="86" t="s">
        <v>66</v>
      </c>
      <c r="K1004" s="86">
        <v>216</v>
      </c>
      <c r="L1004" s="86">
        <v>1</v>
      </c>
      <c r="M1004" s="86">
        <v>1</v>
      </c>
      <c r="N1004" s="86" t="s">
        <v>546</v>
      </c>
      <c r="O1004" s="620">
        <v>92.99</v>
      </c>
      <c r="P1004" s="620">
        <v>92.99</v>
      </c>
      <c r="Q1004" s="581">
        <f t="shared" si="32"/>
        <v>0</v>
      </c>
      <c r="R1004" s="86" t="s">
        <v>528</v>
      </c>
      <c r="S1004" s="86" t="s">
        <v>620</v>
      </c>
      <c r="T1004" s="86" t="s">
        <v>3634</v>
      </c>
      <c r="U1004" s="86" t="s">
        <v>701</v>
      </c>
      <c r="V1004" s="86" t="s">
        <v>531</v>
      </c>
      <c r="W1004" s="89"/>
      <c r="X1004" s="89" t="s">
        <v>3877</v>
      </c>
      <c r="Y1004" s="88"/>
      <c r="Z1004" s="452" t="s">
        <v>3317</v>
      </c>
      <c r="AA1004" s="548">
        <v>0.51</v>
      </c>
      <c r="AB1004" s="85"/>
      <c r="AC1004" s="90">
        <v>2050</v>
      </c>
      <c r="AD1004" s="90" t="s">
        <v>3563</v>
      </c>
    </row>
    <row r="1005" spans="1:30" x14ac:dyDescent="0.2">
      <c r="A1005" s="35" t="s">
        <v>70</v>
      </c>
      <c r="B1005" s="673">
        <v>82973511</v>
      </c>
      <c r="C1005" s="377">
        <v>3086124001632</v>
      </c>
      <c r="D1005" s="86" t="s">
        <v>712</v>
      </c>
      <c r="E1005" s="86" t="s">
        <v>30</v>
      </c>
      <c r="F1005" s="86"/>
      <c r="G1005" s="86"/>
      <c r="H1005" s="86" t="str">
        <f t="shared" si="31"/>
        <v>82973511</v>
      </c>
      <c r="I1005" s="740" t="s">
        <v>4416</v>
      </c>
      <c r="J1005" s="86" t="s">
        <v>31</v>
      </c>
      <c r="K1005" s="86">
        <v>12</v>
      </c>
      <c r="L1005" s="86">
        <v>96</v>
      </c>
      <c r="M1005" s="86">
        <v>12</v>
      </c>
      <c r="N1005" s="86" t="s">
        <v>543</v>
      </c>
      <c r="O1005" s="620">
        <v>5.17</v>
      </c>
      <c r="P1005" s="620">
        <v>5.17</v>
      </c>
      <c r="Q1005" s="581">
        <f t="shared" si="32"/>
        <v>0</v>
      </c>
      <c r="R1005" s="86" t="s">
        <v>528</v>
      </c>
      <c r="S1005" s="86" t="s">
        <v>620</v>
      </c>
      <c r="T1005" s="86" t="s">
        <v>3634</v>
      </c>
      <c r="U1005" s="86" t="s">
        <v>701</v>
      </c>
      <c r="V1005" s="86" t="s">
        <v>531</v>
      </c>
      <c r="W1005" s="89"/>
      <c r="X1005" s="89" t="s">
        <v>3621</v>
      </c>
      <c r="Y1005" s="88"/>
      <c r="Z1005" s="452" t="s">
        <v>3317</v>
      </c>
      <c r="AA1005" s="548">
        <v>0.51</v>
      </c>
      <c r="AB1005" s="85"/>
      <c r="AC1005" s="90">
        <v>2050</v>
      </c>
      <c r="AD1005" s="90" t="s">
        <v>3563</v>
      </c>
    </row>
    <row r="1006" spans="1:30" x14ac:dyDescent="0.2">
      <c r="A1006" s="35" t="s">
        <v>70</v>
      </c>
      <c r="B1006" s="673">
        <v>9213691</v>
      </c>
      <c r="C1006" s="377">
        <v>3086123356412</v>
      </c>
      <c r="D1006" s="86" t="s">
        <v>714</v>
      </c>
      <c r="E1006" s="86" t="s">
        <v>30</v>
      </c>
      <c r="F1006" s="86"/>
      <c r="G1006" s="86"/>
      <c r="H1006" s="86" t="str">
        <f t="shared" si="31"/>
        <v>9213691</v>
      </c>
      <c r="I1006" s="740" t="s">
        <v>4416</v>
      </c>
      <c r="J1006" s="86" t="s">
        <v>715</v>
      </c>
      <c r="K1006" s="86">
        <v>12</v>
      </c>
      <c r="L1006" s="86">
        <v>144</v>
      </c>
      <c r="M1006" s="86">
        <v>1</v>
      </c>
      <c r="N1006" s="86" t="s">
        <v>46</v>
      </c>
      <c r="O1006" s="634"/>
      <c r="P1006" s="634"/>
      <c r="Q1006" s="581" t="e">
        <f t="shared" si="32"/>
        <v>#DIV/0!</v>
      </c>
      <c r="R1006" s="86" t="s">
        <v>528</v>
      </c>
      <c r="S1006" s="86" t="s">
        <v>620</v>
      </c>
      <c r="T1006" s="86" t="s">
        <v>3638</v>
      </c>
      <c r="U1006" s="86" t="s">
        <v>716</v>
      </c>
      <c r="V1006" s="86" t="s">
        <v>531</v>
      </c>
      <c r="W1006" s="89"/>
      <c r="X1006" s="89" t="s">
        <v>3250</v>
      </c>
      <c r="Y1006" s="88"/>
      <c r="Z1006" s="528" t="s">
        <v>3252</v>
      </c>
      <c r="AA1006" s="482" t="s">
        <v>3253</v>
      </c>
      <c r="AB1006" s="85" t="s">
        <v>717</v>
      </c>
      <c r="AC1006" s="90">
        <v>2050</v>
      </c>
      <c r="AD1006" s="90" t="s">
        <v>3563</v>
      </c>
    </row>
    <row r="1007" spans="1:30" x14ac:dyDescent="0.2">
      <c r="A1007" s="35" t="s">
        <v>70</v>
      </c>
      <c r="B1007" s="673">
        <v>897690</v>
      </c>
      <c r="C1007" s="377">
        <v>3086123290396</v>
      </c>
      <c r="D1007" s="86" t="s">
        <v>745</v>
      </c>
      <c r="E1007" s="86" t="s">
        <v>30</v>
      </c>
      <c r="F1007" s="86"/>
      <c r="G1007" s="86"/>
      <c r="H1007" s="86" t="str">
        <f t="shared" si="31"/>
        <v>897690</v>
      </c>
      <c r="I1007" s="740" t="s">
        <v>4416</v>
      </c>
      <c r="J1007" s="86" t="s">
        <v>66</v>
      </c>
      <c r="K1007" s="86">
        <v>144</v>
      </c>
      <c r="L1007" s="86">
        <v>12</v>
      </c>
      <c r="M1007" s="86">
        <v>1</v>
      </c>
      <c r="N1007" s="86" t="s">
        <v>99</v>
      </c>
      <c r="O1007" s="620">
        <v>21.9</v>
      </c>
      <c r="P1007" s="620">
        <v>22.799999999999997</v>
      </c>
      <c r="Q1007" s="581">
        <f t="shared" si="32"/>
        <v>4.1095890410958846E-2</v>
      </c>
      <c r="R1007" s="86" t="s">
        <v>528</v>
      </c>
      <c r="S1007" s="86" t="s">
        <v>620</v>
      </c>
      <c r="T1007" s="86" t="s">
        <v>3639</v>
      </c>
      <c r="U1007" s="86" t="s">
        <v>746</v>
      </c>
      <c r="V1007" s="86" t="s">
        <v>531</v>
      </c>
      <c r="W1007" s="89"/>
      <c r="X1007" s="89" t="s">
        <v>3250</v>
      </c>
      <c r="Y1007" s="88"/>
      <c r="Z1007" s="528" t="s">
        <v>3252</v>
      </c>
      <c r="AA1007" s="482" t="s">
        <v>3253</v>
      </c>
      <c r="AB1007" s="85"/>
      <c r="AC1007" s="90">
        <v>2050</v>
      </c>
      <c r="AD1007" s="90" t="s">
        <v>3563</v>
      </c>
    </row>
    <row r="1008" spans="1:30" x14ac:dyDescent="0.2">
      <c r="A1008" s="35" t="s">
        <v>70</v>
      </c>
      <c r="B1008" s="673">
        <v>982884</v>
      </c>
      <c r="C1008" s="377">
        <v>3086123657236</v>
      </c>
      <c r="D1008" s="86" t="s">
        <v>748</v>
      </c>
      <c r="E1008" s="86" t="s">
        <v>84</v>
      </c>
      <c r="F1008" s="86" t="s">
        <v>3261</v>
      </c>
      <c r="G1008" s="406" t="s">
        <v>3273</v>
      </c>
      <c r="H1008" s="406" t="str">
        <f t="shared" si="31"/>
        <v>982884</v>
      </c>
      <c r="I1008" s="742" t="s">
        <v>4416</v>
      </c>
      <c r="J1008" s="86" t="s">
        <v>31</v>
      </c>
      <c r="K1008" s="86">
        <v>24</v>
      </c>
      <c r="L1008" s="86">
        <v>20</v>
      </c>
      <c r="M1008" s="86">
        <v>20</v>
      </c>
      <c r="N1008" s="86" t="s">
        <v>565</v>
      </c>
      <c r="O1008" s="620">
        <v>7.42</v>
      </c>
      <c r="P1008" s="620">
        <v>7.72</v>
      </c>
      <c r="Q1008" s="581">
        <f t="shared" si="32"/>
        <v>4.0431266846361114E-2</v>
      </c>
      <c r="R1008" s="86" t="s">
        <v>528</v>
      </c>
      <c r="S1008" s="86" t="s">
        <v>620</v>
      </c>
      <c r="T1008" s="86" t="s">
        <v>3639</v>
      </c>
      <c r="U1008" s="86" t="s">
        <v>746</v>
      </c>
      <c r="V1008" s="86" t="s">
        <v>531</v>
      </c>
      <c r="W1008" s="89"/>
      <c r="X1008" s="89" t="s">
        <v>3250</v>
      </c>
      <c r="Y1008" s="88"/>
      <c r="Z1008" s="528" t="s">
        <v>3252</v>
      </c>
      <c r="AA1008" s="482" t="s">
        <v>3253</v>
      </c>
      <c r="AB1008" s="85"/>
      <c r="AC1008" s="90">
        <v>2050</v>
      </c>
      <c r="AD1008" s="90" t="s">
        <v>3563</v>
      </c>
    </row>
    <row r="1009" spans="1:30" x14ac:dyDescent="0.2">
      <c r="A1009" s="35" t="s">
        <v>70</v>
      </c>
      <c r="B1009" s="673">
        <v>9828841</v>
      </c>
      <c r="C1009" s="377">
        <v>3086123657236</v>
      </c>
      <c r="D1009" s="86" t="s">
        <v>748</v>
      </c>
      <c r="E1009" s="86" t="s">
        <v>30</v>
      </c>
      <c r="F1009" s="86"/>
      <c r="G1009" s="86"/>
      <c r="H1009" s="86" t="str">
        <f t="shared" si="31"/>
        <v>9828841</v>
      </c>
      <c r="I1009" s="740" t="s">
        <v>4416</v>
      </c>
      <c r="J1009" s="86" t="s">
        <v>31</v>
      </c>
      <c r="K1009" s="86">
        <v>24</v>
      </c>
      <c r="L1009" s="86">
        <v>20</v>
      </c>
      <c r="M1009" s="86">
        <v>20</v>
      </c>
      <c r="N1009" s="86" t="s">
        <v>565</v>
      </c>
      <c r="O1009" s="620">
        <v>7.42</v>
      </c>
      <c r="P1009" s="620">
        <v>7.72</v>
      </c>
      <c r="Q1009" s="581">
        <f t="shared" si="32"/>
        <v>4.0431266846361114E-2</v>
      </c>
      <c r="R1009" s="86" t="s">
        <v>528</v>
      </c>
      <c r="S1009" s="86" t="s">
        <v>620</v>
      </c>
      <c r="T1009" s="86" t="s">
        <v>3639</v>
      </c>
      <c r="U1009" s="86" t="s">
        <v>746</v>
      </c>
      <c r="V1009" s="86" t="s">
        <v>531</v>
      </c>
      <c r="W1009" s="89"/>
      <c r="X1009" s="89" t="s">
        <v>3250</v>
      </c>
      <c r="Y1009" s="88"/>
      <c r="Z1009" s="528" t="s">
        <v>3252</v>
      </c>
      <c r="AA1009" s="482" t="s">
        <v>3253</v>
      </c>
      <c r="AB1009" s="85"/>
      <c r="AC1009" s="90">
        <v>2050</v>
      </c>
      <c r="AD1009" s="90" t="s">
        <v>3859</v>
      </c>
    </row>
    <row r="1010" spans="1:30" x14ac:dyDescent="0.2">
      <c r="A1010" s="35" t="s">
        <v>70</v>
      </c>
      <c r="B1010" s="673">
        <v>9828842</v>
      </c>
      <c r="C1010" s="377">
        <v>3086123657236</v>
      </c>
      <c r="D1010" s="86" t="s">
        <v>759</v>
      </c>
      <c r="E1010" s="86" t="s">
        <v>30</v>
      </c>
      <c r="F1010" s="86"/>
      <c r="G1010" s="86"/>
      <c r="H1010" s="86" t="str">
        <f t="shared" si="31"/>
        <v>9828842</v>
      </c>
      <c r="I1010" s="740" t="s">
        <v>4416</v>
      </c>
      <c r="J1010" s="86" t="s">
        <v>31</v>
      </c>
      <c r="K1010" s="86">
        <v>24</v>
      </c>
      <c r="L1010" s="86">
        <v>20</v>
      </c>
      <c r="M1010" s="86">
        <v>20</v>
      </c>
      <c r="N1010" s="86" t="s">
        <v>565</v>
      </c>
      <c r="O1010" s="620">
        <v>7.42</v>
      </c>
      <c r="P1010" s="620">
        <v>7.72</v>
      </c>
      <c r="Q1010" s="581">
        <f t="shared" si="32"/>
        <v>4.0431266846361114E-2</v>
      </c>
      <c r="R1010" s="86" t="s">
        <v>528</v>
      </c>
      <c r="S1010" s="86" t="s">
        <v>620</v>
      </c>
      <c r="T1010" s="86" t="s">
        <v>3639</v>
      </c>
      <c r="U1010" s="86" t="s">
        <v>746</v>
      </c>
      <c r="V1010" s="86" t="s">
        <v>531</v>
      </c>
      <c r="W1010" s="89"/>
      <c r="X1010" s="89" t="s">
        <v>3250</v>
      </c>
      <c r="Y1010" s="88"/>
      <c r="Z1010" s="528" t="s">
        <v>3252</v>
      </c>
      <c r="AA1010" s="482" t="s">
        <v>3253</v>
      </c>
      <c r="AB1010" s="85"/>
      <c r="AC1010" s="90">
        <v>2050</v>
      </c>
      <c r="AD1010" s="90" t="s">
        <v>3563</v>
      </c>
    </row>
    <row r="1011" spans="1:30" x14ac:dyDescent="0.2">
      <c r="A1011" s="35" t="s">
        <v>70</v>
      </c>
      <c r="B1011" s="673">
        <v>8805376</v>
      </c>
      <c r="C1011" s="377">
        <v>3086123174382</v>
      </c>
      <c r="D1011" s="86" t="s">
        <v>750</v>
      </c>
      <c r="E1011" s="86" t="s">
        <v>55</v>
      </c>
      <c r="F1011" s="86"/>
      <c r="G1011" s="86"/>
      <c r="H1011" s="86" t="str">
        <f t="shared" si="31"/>
        <v>8805376</v>
      </c>
      <c r="I1011" s="740" t="s">
        <v>4416</v>
      </c>
      <c r="J1011" s="86" t="s">
        <v>31</v>
      </c>
      <c r="K1011" s="86">
        <v>12</v>
      </c>
      <c r="L1011" s="86">
        <v>144</v>
      </c>
      <c r="M1011" s="86">
        <v>12</v>
      </c>
      <c r="N1011" s="86" t="s">
        <v>543</v>
      </c>
      <c r="O1011" s="620">
        <v>3.71</v>
      </c>
      <c r="P1011" s="620">
        <v>3.86</v>
      </c>
      <c r="Q1011" s="581">
        <f t="shared" si="32"/>
        <v>4.0431266846361114E-2</v>
      </c>
      <c r="R1011" s="86" t="s">
        <v>528</v>
      </c>
      <c r="S1011" s="86" t="s">
        <v>620</v>
      </c>
      <c r="T1011" s="86" t="s">
        <v>3639</v>
      </c>
      <c r="U1011" s="86" t="s">
        <v>746</v>
      </c>
      <c r="V1011" s="86" t="s">
        <v>531</v>
      </c>
      <c r="W1011" s="89"/>
      <c r="X1011" s="89" t="s">
        <v>3250</v>
      </c>
      <c r="Y1011" s="88"/>
      <c r="Z1011" s="528" t="s">
        <v>3252</v>
      </c>
      <c r="AA1011" s="482" t="s">
        <v>3253</v>
      </c>
      <c r="AB1011" s="85"/>
      <c r="AC1011" s="90">
        <v>2050</v>
      </c>
      <c r="AD1011" s="90" t="s">
        <v>3563</v>
      </c>
    </row>
    <row r="1012" spans="1:30" x14ac:dyDescent="0.2">
      <c r="A1012" s="35" t="s">
        <v>70</v>
      </c>
      <c r="B1012" s="673">
        <v>8805377</v>
      </c>
      <c r="C1012" s="377">
        <v>3086123174382</v>
      </c>
      <c r="D1012" s="86" t="s">
        <v>751</v>
      </c>
      <c r="E1012" s="86" t="s">
        <v>30</v>
      </c>
      <c r="F1012" s="86"/>
      <c r="G1012" s="86"/>
      <c r="H1012" s="86" t="str">
        <f t="shared" si="31"/>
        <v>8805377</v>
      </c>
      <c r="I1012" s="740" t="s">
        <v>4416</v>
      </c>
      <c r="J1012" s="86" t="s">
        <v>31</v>
      </c>
      <c r="K1012" s="86">
        <v>12</v>
      </c>
      <c r="L1012" s="86">
        <v>144</v>
      </c>
      <c r="M1012" s="86">
        <v>12</v>
      </c>
      <c r="N1012" s="86" t="s">
        <v>543</v>
      </c>
      <c r="O1012" s="620">
        <v>3.71</v>
      </c>
      <c r="P1012" s="620">
        <v>3.86</v>
      </c>
      <c r="Q1012" s="581">
        <f t="shared" si="32"/>
        <v>4.0431266846361114E-2</v>
      </c>
      <c r="R1012" s="86" t="s">
        <v>528</v>
      </c>
      <c r="S1012" s="86" t="s">
        <v>620</v>
      </c>
      <c r="T1012" s="86" t="s">
        <v>3639</v>
      </c>
      <c r="U1012" s="86" t="s">
        <v>746</v>
      </c>
      <c r="V1012" s="86" t="s">
        <v>531</v>
      </c>
      <c r="W1012" s="89"/>
      <c r="X1012" s="89" t="s">
        <v>3250</v>
      </c>
      <c r="Y1012" s="88"/>
      <c r="Z1012" s="528" t="s">
        <v>3252</v>
      </c>
      <c r="AA1012" s="482" t="s">
        <v>3253</v>
      </c>
      <c r="AB1012" s="85"/>
      <c r="AC1012" s="90">
        <v>2050</v>
      </c>
      <c r="AD1012" s="90" t="s">
        <v>3563</v>
      </c>
    </row>
    <row r="1013" spans="1:30" x14ac:dyDescent="0.2">
      <c r="A1013" s="35" t="s">
        <v>70</v>
      </c>
      <c r="B1013" s="673">
        <v>8971101</v>
      </c>
      <c r="C1013" s="377">
        <v>3086123286160</v>
      </c>
      <c r="D1013" s="86" t="s">
        <v>753</v>
      </c>
      <c r="E1013" s="86" t="s">
        <v>55</v>
      </c>
      <c r="F1013" s="416" t="s">
        <v>3263</v>
      </c>
      <c r="G1013" s="416" t="s">
        <v>3894</v>
      </c>
      <c r="H1013" s="416" t="str">
        <f t="shared" si="31"/>
        <v>8971101</v>
      </c>
      <c r="I1013" s="741" t="s">
        <v>4416</v>
      </c>
      <c r="J1013" s="86" t="s">
        <v>31</v>
      </c>
      <c r="K1013" s="86">
        <v>216</v>
      </c>
      <c r="L1013" s="86">
        <v>10</v>
      </c>
      <c r="M1013" s="86">
        <v>1</v>
      </c>
      <c r="N1013" s="86" t="s">
        <v>546</v>
      </c>
      <c r="O1013" s="620">
        <v>36.71</v>
      </c>
      <c r="P1013" s="620">
        <v>38.18</v>
      </c>
      <c r="Q1013" s="581">
        <f t="shared" si="32"/>
        <v>4.004358485426307E-2</v>
      </c>
      <c r="R1013" s="86" t="s">
        <v>528</v>
      </c>
      <c r="S1013" s="86" t="s">
        <v>620</v>
      </c>
      <c r="T1013" s="86" t="s">
        <v>3639</v>
      </c>
      <c r="U1013" s="86" t="s">
        <v>746</v>
      </c>
      <c r="V1013" s="86" t="s">
        <v>531</v>
      </c>
      <c r="W1013" s="89"/>
      <c r="X1013" s="89" t="s">
        <v>3250</v>
      </c>
      <c r="Y1013" s="88"/>
      <c r="Z1013" s="528" t="s">
        <v>3252</v>
      </c>
      <c r="AA1013" s="482" t="s">
        <v>3253</v>
      </c>
      <c r="AB1013" s="85"/>
      <c r="AC1013" s="90">
        <v>2022</v>
      </c>
      <c r="AD1013" s="90" t="s">
        <v>3816</v>
      </c>
    </row>
    <row r="1014" spans="1:30" x14ac:dyDescent="0.2">
      <c r="A1014" s="35" t="s">
        <v>70</v>
      </c>
      <c r="B1014" s="673">
        <v>8971102</v>
      </c>
      <c r="C1014" s="377">
        <v>3086123286160</v>
      </c>
      <c r="D1014" s="86" t="s">
        <v>754</v>
      </c>
      <c r="E1014" s="86" t="s">
        <v>30</v>
      </c>
      <c r="F1014" s="86" t="s">
        <v>3263</v>
      </c>
      <c r="G1014" s="86" t="s">
        <v>3640</v>
      </c>
      <c r="H1014" s="86" t="str">
        <f t="shared" si="31"/>
        <v>8971102</v>
      </c>
      <c r="I1014" s="740" t="s">
        <v>4416</v>
      </c>
      <c r="J1014" s="86" t="s">
        <v>31</v>
      </c>
      <c r="K1014" s="86">
        <v>216</v>
      </c>
      <c r="L1014" s="86">
        <v>10</v>
      </c>
      <c r="M1014" s="86">
        <v>1</v>
      </c>
      <c r="N1014" s="86" t="s">
        <v>546</v>
      </c>
      <c r="O1014" s="620">
        <v>36.71</v>
      </c>
      <c r="P1014" s="620">
        <v>38.18</v>
      </c>
      <c r="Q1014" s="581">
        <f t="shared" si="32"/>
        <v>4.004358485426307E-2</v>
      </c>
      <c r="R1014" s="86" t="s">
        <v>528</v>
      </c>
      <c r="S1014" s="86" t="s">
        <v>620</v>
      </c>
      <c r="T1014" s="86" t="s">
        <v>3639</v>
      </c>
      <c r="U1014" s="86" t="s">
        <v>746</v>
      </c>
      <c r="V1014" s="86" t="s">
        <v>531</v>
      </c>
      <c r="W1014" s="89"/>
      <c r="X1014" s="89" t="s">
        <v>3877</v>
      </c>
      <c r="Y1014" s="88"/>
      <c r="Z1014" s="528" t="s">
        <v>3252</v>
      </c>
      <c r="AA1014" s="482" t="s">
        <v>3253</v>
      </c>
      <c r="AB1014" s="85"/>
      <c r="AC1014" s="90">
        <v>2050</v>
      </c>
      <c r="AD1014" s="90" t="s">
        <v>3563</v>
      </c>
    </row>
    <row r="1015" spans="1:30" x14ac:dyDescent="0.2">
      <c r="A1015" s="35" t="s">
        <v>70</v>
      </c>
      <c r="B1015" s="673">
        <v>9375173</v>
      </c>
      <c r="C1015" s="377">
        <v>3270220020097</v>
      </c>
      <c r="D1015" s="86" t="s">
        <v>756</v>
      </c>
      <c r="E1015" s="86" t="s">
        <v>30</v>
      </c>
      <c r="F1015" s="86"/>
      <c r="G1015" s="86"/>
      <c r="H1015" s="86" t="str">
        <f t="shared" si="31"/>
        <v>9375173</v>
      </c>
      <c r="I1015" s="740" t="s">
        <v>4416</v>
      </c>
      <c r="J1015" s="86" t="s">
        <v>31</v>
      </c>
      <c r="K1015" s="86">
        <v>18</v>
      </c>
      <c r="L1015" s="86">
        <v>24</v>
      </c>
      <c r="M1015" s="86">
        <v>24</v>
      </c>
      <c r="N1015" s="86" t="s">
        <v>534</v>
      </c>
      <c r="O1015" s="620">
        <v>3.28</v>
      </c>
      <c r="P1015" s="620">
        <v>3.41</v>
      </c>
      <c r="Q1015" s="581">
        <f t="shared" si="32"/>
        <v>3.9634146341463561E-2</v>
      </c>
      <c r="R1015" s="86" t="s">
        <v>528</v>
      </c>
      <c r="S1015" s="86" t="s">
        <v>620</v>
      </c>
      <c r="T1015" s="86" t="s">
        <v>3639</v>
      </c>
      <c r="U1015" s="86" t="s">
        <v>746</v>
      </c>
      <c r="V1015" s="86" t="s">
        <v>531</v>
      </c>
      <c r="W1015" s="89"/>
      <c r="X1015" s="89" t="s">
        <v>3598</v>
      </c>
      <c r="Y1015" s="88"/>
      <c r="Z1015" s="528" t="s">
        <v>3252</v>
      </c>
      <c r="AA1015" s="482" t="s">
        <v>3253</v>
      </c>
      <c r="AB1015" s="85"/>
      <c r="AC1015" s="90">
        <v>2050</v>
      </c>
      <c r="AD1015" s="90" t="s">
        <v>3563</v>
      </c>
    </row>
    <row r="1016" spans="1:30" x14ac:dyDescent="0.2">
      <c r="A1016" s="35" t="s">
        <v>70</v>
      </c>
      <c r="B1016" s="673">
        <v>9375183</v>
      </c>
      <c r="C1016" s="377">
        <v>3270220022510</v>
      </c>
      <c r="D1016" s="86" t="s">
        <v>758</v>
      </c>
      <c r="E1016" s="86" t="s">
        <v>30</v>
      </c>
      <c r="F1016" s="86"/>
      <c r="G1016" s="86"/>
      <c r="H1016" s="86" t="str">
        <f t="shared" si="31"/>
        <v>9375183</v>
      </c>
      <c r="I1016" s="740" t="s">
        <v>4416</v>
      </c>
      <c r="J1016" s="86" t="s">
        <v>31</v>
      </c>
      <c r="K1016" s="86">
        <v>24</v>
      </c>
      <c r="L1016" s="86">
        <v>20</v>
      </c>
      <c r="M1016" s="86">
        <v>20</v>
      </c>
      <c r="N1016" s="86" t="s">
        <v>565</v>
      </c>
      <c r="O1016" s="620">
        <v>4.3600000000000003</v>
      </c>
      <c r="P1016" s="620">
        <v>4.51</v>
      </c>
      <c r="Q1016" s="581">
        <f t="shared" si="32"/>
        <v>3.4403669724770491E-2</v>
      </c>
      <c r="R1016" s="86" t="s">
        <v>528</v>
      </c>
      <c r="S1016" s="86" t="s">
        <v>620</v>
      </c>
      <c r="T1016" s="86" t="s">
        <v>3639</v>
      </c>
      <c r="U1016" s="86" t="s">
        <v>746</v>
      </c>
      <c r="V1016" s="86" t="s">
        <v>531</v>
      </c>
      <c r="W1016" s="89"/>
      <c r="X1016" s="89" t="s">
        <v>3608</v>
      </c>
      <c r="Y1016" s="88"/>
      <c r="Z1016" s="528" t="s">
        <v>3252</v>
      </c>
      <c r="AA1016" s="482" t="s">
        <v>3253</v>
      </c>
      <c r="AB1016" s="85"/>
      <c r="AC1016" s="90">
        <v>2050</v>
      </c>
      <c r="AD1016" s="90" t="s">
        <v>3563</v>
      </c>
    </row>
    <row r="1017" spans="1:30" x14ac:dyDescent="0.2">
      <c r="A1017" s="35" t="s">
        <v>70</v>
      </c>
      <c r="B1017" s="673">
        <v>83256611</v>
      </c>
      <c r="C1017" s="377">
        <v>3270220022503</v>
      </c>
      <c r="D1017" s="86" t="s">
        <v>761</v>
      </c>
      <c r="E1017" s="86" t="s">
        <v>30</v>
      </c>
      <c r="F1017" s="86"/>
      <c r="G1017" s="86"/>
      <c r="H1017" s="86" t="str">
        <f t="shared" si="31"/>
        <v>83256611</v>
      </c>
      <c r="I1017" s="740" t="s">
        <v>4416</v>
      </c>
      <c r="J1017" s="86" t="s">
        <v>31</v>
      </c>
      <c r="K1017" s="86">
        <v>12</v>
      </c>
      <c r="L1017" s="86">
        <v>144</v>
      </c>
      <c r="M1017" s="86">
        <v>12</v>
      </c>
      <c r="N1017" s="86" t="s">
        <v>543</v>
      </c>
      <c r="O1017" s="620">
        <v>2.19</v>
      </c>
      <c r="P1017" s="620">
        <v>2.2799999999999998</v>
      </c>
      <c r="Q1017" s="581">
        <f t="shared" si="32"/>
        <v>4.1095890410958846E-2</v>
      </c>
      <c r="R1017" s="86" t="s">
        <v>528</v>
      </c>
      <c r="S1017" s="86" t="s">
        <v>620</v>
      </c>
      <c r="T1017" s="86" t="s">
        <v>3639</v>
      </c>
      <c r="U1017" s="86" t="s">
        <v>746</v>
      </c>
      <c r="V1017" s="86" t="s">
        <v>531</v>
      </c>
      <c r="W1017" s="89"/>
      <c r="X1017" s="89" t="s">
        <v>3601</v>
      </c>
      <c r="Y1017" s="88"/>
      <c r="Z1017" s="528" t="s">
        <v>3252</v>
      </c>
      <c r="AA1017" s="482" t="s">
        <v>3253</v>
      </c>
      <c r="AB1017" s="85"/>
      <c r="AC1017" s="90">
        <v>2050</v>
      </c>
      <c r="AD1017" s="90" t="s">
        <v>3563</v>
      </c>
    </row>
    <row r="1018" spans="1:30" x14ac:dyDescent="0.2">
      <c r="A1018" s="35" t="s">
        <v>70</v>
      </c>
      <c r="B1018" s="673">
        <v>9517701</v>
      </c>
      <c r="C1018" s="377">
        <v>3086123651845</v>
      </c>
      <c r="D1018" s="86" t="s">
        <v>763</v>
      </c>
      <c r="E1018" s="86" t="s">
        <v>55</v>
      </c>
      <c r="F1018" s="416" t="s">
        <v>3261</v>
      </c>
      <c r="G1018" s="406" t="s">
        <v>88</v>
      </c>
      <c r="H1018" s="406" t="str">
        <f t="shared" si="31"/>
        <v>9517701</v>
      </c>
      <c r="I1018" s="742" t="s">
        <v>4416</v>
      </c>
      <c r="J1018" s="86" t="s">
        <v>31</v>
      </c>
      <c r="K1018" s="86">
        <v>18</v>
      </c>
      <c r="L1018" s="86">
        <v>96</v>
      </c>
      <c r="M1018" s="86">
        <v>6</v>
      </c>
      <c r="N1018" s="86" t="s">
        <v>534</v>
      </c>
      <c r="O1018" s="620">
        <v>8.2799999999999994</v>
      </c>
      <c r="P1018" s="620">
        <v>8.6</v>
      </c>
      <c r="Q1018" s="581">
        <f t="shared" si="32"/>
        <v>3.8647342995169032E-2</v>
      </c>
      <c r="R1018" s="86" t="s">
        <v>528</v>
      </c>
      <c r="S1018" s="86" t="s">
        <v>620</v>
      </c>
      <c r="T1018" s="86" t="s">
        <v>3642</v>
      </c>
      <c r="U1018" s="86" t="s">
        <v>764</v>
      </c>
      <c r="V1018" s="86" t="s">
        <v>531</v>
      </c>
      <c r="W1018" s="89"/>
      <c r="X1018" s="89" t="s">
        <v>3602</v>
      </c>
      <c r="Y1018" s="88"/>
      <c r="Z1018" s="528" t="s">
        <v>3252</v>
      </c>
      <c r="AA1018" s="482" t="s">
        <v>3253</v>
      </c>
      <c r="AB1018" s="85"/>
      <c r="AC1018" s="90">
        <v>2024</v>
      </c>
      <c r="AD1018" s="90" t="s">
        <v>3481</v>
      </c>
    </row>
    <row r="1019" spans="1:30" x14ac:dyDescent="0.2">
      <c r="A1019" s="35" t="s">
        <v>70</v>
      </c>
      <c r="B1019" s="673">
        <v>9878681</v>
      </c>
      <c r="C1019" s="377">
        <v>3086123570894</v>
      </c>
      <c r="D1019" s="86" t="s">
        <v>766</v>
      </c>
      <c r="E1019" s="86" t="s">
        <v>30</v>
      </c>
      <c r="F1019" s="86"/>
      <c r="G1019" s="86"/>
      <c r="H1019" s="86" t="str">
        <f t="shared" si="31"/>
        <v>9878681</v>
      </c>
      <c r="I1019" s="740" t="s">
        <v>4416</v>
      </c>
      <c r="J1019" s="86" t="s">
        <v>31</v>
      </c>
      <c r="K1019" s="86">
        <v>12</v>
      </c>
      <c r="L1019" s="86">
        <v>144</v>
      </c>
      <c r="M1019" s="86">
        <v>12</v>
      </c>
      <c r="N1019" s="86" t="s">
        <v>543</v>
      </c>
      <c r="O1019" s="620">
        <v>5.98</v>
      </c>
      <c r="P1019" s="620">
        <v>6.22</v>
      </c>
      <c r="Q1019" s="581">
        <f t="shared" si="32"/>
        <v>4.013377926421402E-2</v>
      </c>
      <c r="R1019" s="86" t="s">
        <v>528</v>
      </c>
      <c r="S1019" s="86" t="s">
        <v>620</v>
      </c>
      <c r="T1019" s="86" t="s">
        <v>3642</v>
      </c>
      <c r="U1019" s="86" t="s">
        <v>764</v>
      </c>
      <c r="V1019" s="86" t="s">
        <v>531</v>
      </c>
      <c r="W1019" s="89" t="s">
        <v>3617</v>
      </c>
      <c r="X1019" s="89" t="s">
        <v>3601</v>
      </c>
      <c r="Y1019" s="88"/>
      <c r="Z1019" s="528" t="s">
        <v>3252</v>
      </c>
      <c r="AA1019" s="482" t="s">
        <v>3253</v>
      </c>
      <c r="AB1019" s="85"/>
      <c r="AC1019" s="90">
        <v>2050</v>
      </c>
      <c r="AD1019" s="90" t="s">
        <v>3563</v>
      </c>
    </row>
    <row r="1020" spans="1:30" x14ac:dyDescent="0.2">
      <c r="A1020" s="35" t="s">
        <v>70</v>
      </c>
      <c r="B1020" s="673">
        <v>9878691</v>
      </c>
      <c r="C1020" s="377">
        <v>3086123570900</v>
      </c>
      <c r="D1020" s="86" t="s">
        <v>768</v>
      </c>
      <c r="E1020" s="86" t="s">
        <v>30</v>
      </c>
      <c r="F1020" s="86"/>
      <c r="G1020" s="86"/>
      <c r="H1020" s="86" t="str">
        <f t="shared" si="31"/>
        <v>9878691</v>
      </c>
      <c r="I1020" s="740" t="s">
        <v>4416</v>
      </c>
      <c r="J1020" s="86" t="s">
        <v>31</v>
      </c>
      <c r="K1020" s="86">
        <v>24</v>
      </c>
      <c r="L1020" s="86">
        <v>72</v>
      </c>
      <c r="M1020" s="86">
        <v>6</v>
      </c>
      <c r="N1020" s="86" t="s">
        <v>565</v>
      </c>
      <c r="O1020" s="620">
        <v>10.84</v>
      </c>
      <c r="P1020" s="620">
        <v>11.37</v>
      </c>
      <c r="Q1020" s="581">
        <f t="shared" si="32"/>
        <v>4.8892988929889247E-2</v>
      </c>
      <c r="R1020" s="86" t="s">
        <v>528</v>
      </c>
      <c r="S1020" s="86" t="s">
        <v>620</v>
      </c>
      <c r="T1020" s="86" t="s">
        <v>3642</v>
      </c>
      <c r="U1020" s="86" t="s">
        <v>764</v>
      </c>
      <c r="V1020" s="86" t="s">
        <v>531</v>
      </c>
      <c r="W1020" s="89" t="s">
        <v>3617</v>
      </c>
      <c r="X1020" s="89" t="s">
        <v>3621</v>
      </c>
      <c r="Y1020" s="88"/>
      <c r="Z1020" s="528" t="s">
        <v>3252</v>
      </c>
      <c r="AA1020" s="482" t="s">
        <v>3253</v>
      </c>
      <c r="AB1020" s="85"/>
      <c r="AC1020" s="90">
        <v>2050</v>
      </c>
      <c r="AD1020" s="90" t="s">
        <v>3563</v>
      </c>
    </row>
    <row r="1021" spans="1:30" x14ac:dyDescent="0.2">
      <c r="A1021" s="35" t="s">
        <v>70</v>
      </c>
      <c r="B1021" s="673">
        <v>9485072</v>
      </c>
      <c r="C1021" s="377">
        <v>3086123490079</v>
      </c>
      <c r="D1021" s="86" t="s">
        <v>779</v>
      </c>
      <c r="E1021" s="86" t="s">
        <v>30</v>
      </c>
      <c r="F1021" s="86"/>
      <c r="G1021" s="86"/>
      <c r="H1021" s="86" t="str">
        <f t="shared" si="31"/>
        <v>9485072</v>
      </c>
      <c r="I1021" s="740" t="s">
        <v>4416</v>
      </c>
      <c r="J1021" s="86" t="s">
        <v>780</v>
      </c>
      <c r="K1021" s="86">
        <v>12</v>
      </c>
      <c r="L1021" s="86">
        <v>144</v>
      </c>
      <c r="M1021" s="86">
        <v>12</v>
      </c>
      <c r="N1021" s="86" t="s">
        <v>543</v>
      </c>
      <c r="O1021" s="620">
        <v>4.3099999999999996</v>
      </c>
      <c r="P1021" s="620">
        <v>4.4800000000000004</v>
      </c>
      <c r="Q1021" s="581">
        <f t="shared" si="32"/>
        <v>3.9443155452436374E-2</v>
      </c>
      <c r="R1021" s="86" t="s">
        <v>528</v>
      </c>
      <c r="S1021" s="86" t="s">
        <v>620</v>
      </c>
      <c r="T1021" s="86" t="s">
        <v>3626</v>
      </c>
      <c r="U1021" s="86" t="s">
        <v>775</v>
      </c>
      <c r="V1021" s="86" t="s">
        <v>531</v>
      </c>
      <c r="W1021" s="89"/>
      <c r="X1021" s="89" t="s">
        <v>3250</v>
      </c>
      <c r="Y1021" s="88"/>
      <c r="Z1021" s="528" t="s">
        <v>3252</v>
      </c>
      <c r="AA1021" s="482" t="s">
        <v>3253</v>
      </c>
      <c r="AB1021" s="85"/>
      <c r="AC1021" s="90">
        <v>2050</v>
      </c>
      <c r="AD1021" s="90" t="s">
        <v>3895</v>
      </c>
    </row>
    <row r="1022" spans="1:30" x14ac:dyDescent="0.2">
      <c r="A1022" s="35" t="s">
        <v>70</v>
      </c>
      <c r="B1022" s="673">
        <v>9505221</v>
      </c>
      <c r="C1022" s="377">
        <v>3086123499102</v>
      </c>
      <c r="D1022" s="86" t="s">
        <v>782</v>
      </c>
      <c r="E1022" s="86" t="s">
        <v>55</v>
      </c>
      <c r="F1022" s="416" t="s">
        <v>3263</v>
      </c>
      <c r="G1022" s="416" t="s">
        <v>3896</v>
      </c>
      <c r="H1022" s="416" t="str">
        <f t="shared" si="31"/>
        <v>9505221</v>
      </c>
      <c r="I1022" s="741" t="s">
        <v>4416</v>
      </c>
      <c r="J1022" s="86" t="s">
        <v>31</v>
      </c>
      <c r="K1022" s="86">
        <v>12</v>
      </c>
      <c r="L1022" s="86">
        <v>144</v>
      </c>
      <c r="M1022" s="86">
        <v>12</v>
      </c>
      <c r="N1022" s="86" t="s">
        <v>543</v>
      </c>
      <c r="O1022" s="620">
        <v>4.3099999999999996</v>
      </c>
      <c r="P1022" s="620">
        <v>4.3099999999999996</v>
      </c>
      <c r="Q1022" s="581">
        <f t="shared" si="32"/>
        <v>0</v>
      </c>
      <c r="R1022" s="86" t="s">
        <v>528</v>
      </c>
      <c r="S1022" s="86" t="s">
        <v>620</v>
      </c>
      <c r="T1022" s="86" t="s">
        <v>3626</v>
      </c>
      <c r="U1022" s="86" t="s">
        <v>775</v>
      </c>
      <c r="V1022" s="86" t="s">
        <v>531</v>
      </c>
      <c r="W1022" s="89"/>
      <c r="X1022" s="89" t="s">
        <v>3250</v>
      </c>
      <c r="Y1022" s="88"/>
      <c r="Z1022" s="528" t="s">
        <v>3252</v>
      </c>
      <c r="AA1022" s="482" t="s">
        <v>3253</v>
      </c>
      <c r="AB1022" s="85"/>
      <c r="AC1022" s="90">
        <v>2022</v>
      </c>
      <c r="AD1022" s="90" t="s">
        <v>3876</v>
      </c>
    </row>
    <row r="1023" spans="1:30" x14ac:dyDescent="0.2">
      <c r="A1023" s="35" t="s">
        <v>70</v>
      </c>
      <c r="B1023" s="673">
        <v>9505222</v>
      </c>
      <c r="C1023" s="377">
        <v>3086123499102</v>
      </c>
      <c r="D1023" s="86" t="s">
        <v>783</v>
      </c>
      <c r="E1023" s="86" t="s">
        <v>30</v>
      </c>
      <c r="F1023" s="86" t="s">
        <v>3263</v>
      </c>
      <c r="G1023" s="86" t="s">
        <v>3643</v>
      </c>
      <c r="H1023" s="86" t="str">
        <f t="shared" si="31"/>
        <v>9505222</v>
      </c>
      <c r="I1023" s="740" t="s">
        <v>4416</v>
      </c>
      <c r="J1023" s="86" t="s">
        <v>31</v>
      </c>
      <c r="K1023" s="86">
        <v>12</v>
      </c>
      <c r="L1023" s="86">
        <v>144</v>
      </c>
      <c r="M1023" s="86">
        <v>12</v>
      </c>
      <c r="N1023" s="86" t="s">
        <v>543</v>
      </c>
      <c r="O1023" s="620">
        <v>4.3099999999999996</v>
      </c>
      <c r="P1023" s="620">
        <v>4.3099999999999996</v>
      </c>
      <c r="Q1023" s="581">
        <f t="shared" si="32"/>
        <v>0</v>
      </c>
      <c r="R1023" s="86" t="s">
        <v>528</v>
      </c>
      <c r="S1023" s="86" t="s">
        <v>620</v>
      </c>
      <c r="T1023" s="86" t="s">
        <v>3626</v>
      </c>
      <c r="U1023" s="86" t="s">
        <v>775</v>
      </c>
      <c r="V1023" s="86" t="s">
        <v>531</v>
      </c>
      <c r="W1023" s="89"/>
      <c r="X1023" s="89" t="s">
        <v>3601</v>
      </c>
      <c r="Y1023" s="88"/>
      <c r="Z1023" s="528" t="s">
        <v>3252</v>
      </c>
      <c r="AA1023" s="482" t="s">
        <v>3253</v>
      </c>
      <c r="AB1023" s="85"/>
      <c r="AC1023" s="90">
        <v>2050</v>
      </c>
      <c r="AD1023" s="90" t="s">
        <v>3563</v>
      </c>
    </row>
    <row r="1024" spans="1:30" x14ac:dyDescent="0.2">
      <c r="A1024" s="35" t="s">
        <v>70</v>
      </c>
      <c r="B1024" s="673">
        <v>9505241</v>
      </c>
      <c r="C1024" s="377">
        <v>3086123499126</v>
      </c>
      <c r="D1024" s="86" t="s">
        <v>785</v>
      </c>
      <c r="E1024" s="86" t="s">
        <v>30</v>
      </c>
      <c r="F1024" s="86"/>
      <c r="G1024" s="86"/>
      <c r="H1024" s="86" t="str">
        <f t="shared" si="31"/>
        <v>9505241</v>
      </c>
      <c r="I1024" s="740" t="s">
        <v>4416</v>
      </c>
      <c r="J1024" s="86" t="s">
        <v>31</v>
      </c>
      <c r="K1024" s="86">
        <v>18</v>
      </c>
      <c r="L1024" s="86">
        <v>24</v>
      </c>
      <c r="M1024" s="86">
        <v>24</v>
      </c>
      <c r="N1024" s="86" t="s">
        <v>534</v>
      </c>
      <c r="O1024" s="620">
        <v>6.47</v>
      </c>
      <c r="P1024" s="620">
        <v>6.47</v>
      </c>
      <c r="Q1024" s="581">
        <f t="shared" si="32"/>
        <v>0</v>
      </c>
      <c r="R1024" s="86" t="s">
        <v>528</v>
      </c>
      <c r="S1024" s="86" t="s">
        <v>620</v>
      </c>
      <c r="T1024" s="86" t="s">
        <v>3626</v>
      </c>
      <c r="U1024" s="86" t="s">
        <v>775</v>
      </c>
      <c r="V1024" s="86" t="s">
        <v>531</v>
      </c>
      <c r="W1024" s="89"/>
      <c r="X1024" s="89" t="s">
        <v>3250</v>
      </c>
      <c r="Y1024" s="88"/>
      <c r="Z1024" s="528" t="s">
        <v>3252</v>
      </c>
      <c r="AA1024" s="482" t="s">
        <v>3253</v>
      </c>
      <c r="AB1024" s="85"/>
      <c r="AC1024" s="90">
        <v>2050</v>
      </c>
      <c r="AD1024" s="90" t="s">
        <v>3563</v>
      </c>
    </row>
    <row r="1025" spans="1:30" x14ac:dyDescent="0.2">
      <c r="A1025" s="35" t="s">
        <v>70</v>
      </c>
      <c r="B1025" s="673">
        <v>9505251</v>
      </c>
      <c r="C1025" s="377">
        <v>3086123499133</v>
      </c>
      <c r="D1025" s="86" t="s">
        <v>787</v>
      </c>
      <c r="E1025" s="86" t="s">
        <v>30</v>
      </c>
      <c r="F1025" s="86"/>
      <c r="G1025" s="86"/>
      <c r="H1025" s="86" t="str">
        <f t="shared" si="31"/>
        <v>9505251</v>
      </c>
      <c r="I1025" s="740" t="s">
        <v>4416</v>
      </c>
      <c r="J1025" s="86" t="s">
        <v>31</v>
      </c>
      <c r="K1025" s="86">
        <v>24</v>
      </c>
      <c r="L1025" s="86">
        <v>20</v>
      </c>
      <c r="M1025" s="86">
        <v>20</v>
      </c>
      <c r="N1025" s="86" t="s">
        <v>565</v>
      </c>
      <c r="O1025" s="620">
        <v>8.4600000000000009</v>
      </c>
      <c r="P1025" s="620">
        <v>8.4600000000000009</v>
      </c>
      <c r="Q1025" s="581">
        <f t="shared" si="32"/>
        <v>0</v>
      </c>
      <c r="R1025" s="86" t="s">
        <v>528</v>
      </c>
      <c r="S1025" s="86" t="s">
        <v>620</v>
      </c>
      <c r="T1025" s="86" t="s">
        <v>3626</v>
      </c>
      <c r="U1025" s="86" t="s">
        <v>775</v>
      </c>
      <c r="V1025" s="86" t="s">
        <v>531</v>
      </c>
      <c r="W1025" s="89"/>
      <c r="X1025" s="89" t="s">
        <v>3601</v>
      </c>
      <c r="Y1025" s="88"/>
      <c r="Z1025" s="528" t="s">
        <v>3252</v>
      </c>
      <c r="AA1025" s="482" t="s">
        <v>3253</v>
      </c>
      <c r="AB1025" s="85"/>
      <c r="AC1025" s="90">
        <v>2050</v>
      </c>
      <c r="AD1025" s="90" t="s">
        <v>3563</v>
      </c>
    </row>
    <row r="1026" spans="1:30" x14ac:dyDescent="0.2">
      <c r="A1026" s="35" t="s">
        <v>70</v>
      </c>
      <c r="B1026" s="673">
        <v>8805083</v>
      </c>
      <c r="C1026" s="650">
        <v>3086123174092</v>
      </c>
      <c r="D1026" s="92" t="s">
        <v>797</v>
      </c>
      <c r="E1026" s="92" t="s">
        <v>55</v>
      </c>
      <c r="F1026" s="92"/>
      <c r="G1026" s="92"/>
      <c r="H1026" s="92" t="str">
        <f t="shared" si="31"/>
        <v>8805083</v>
      </c>
      <c r="I1026" s="743" t="s">
        <v>4416</v>
      </c>
      <c r="J1026" s="92" t="s">
        <v>31</v>
      </c>
      <c r="K1026" s="92">
        <v>12</v>
      </c>
      <c r="L1026" s="92">
        <v>100</v>
      </c>
      <c r="M1026" s="92">
        <v>10</v>
      </c>
      <c r="N1026" s="92" t="s">
        <v>46</v>
      </c>
      <c r="O1026" s="634"/>
      <c r="P1026" s="634"/>
      <c r="Q1026" s="651" t="e">
        <f t="shared" si="32"/>
        <v>#DIV/0!</v>
      </c>
      <c r="R1026" s="92" t="s">
        <v>528</v>
      </c>
      <c r="S1026" s="92" t="s">
        <v>798</v>
      </c>
      <c r="T1026" s="92" t="s">
        <v>3644</v>
      </c>
      <c r="U1026" s="92" t="s">
        <v>799</v>
      </c>
      <c r="V1026" s="92" t="s">
        <v>531</v>
      </c>
      <c r="W1026" s="95"/>
      <c r="X1026" s="95" t="s">
        <v>3250</v>
      </c>
      <c r="Y1026" s="94"/>
      <c r="Z1026" s="652" t="s">
        <v>3252</v>
      </c>
      <c r="AA1026" s="653" t="s">
        <v>3253</v>
      </c>
      <c r="AB1026" s="91"/>
      <c r="AC1026" s="96">
        <v>2050</v>
      </c>
      <c r="AD1026" s="96" t="s">
        <v>3563</v>
      </c>
    </row>
    <row r="1027" spans="1:30" x14ac:dyDescent="0.2">
      <c r="A1027" s="35" t="s">
        <v>3238</v>
      </c>
      <c r="B1027" s="673">
        <v>816968</v>
      </c>
      <c r="C1027" s="378">
        <v>8410565051454</v>
      </c>
      <c r="D1027" s="194" t="s">
        <v>2756</v>
      </c>
      <c r="E1027" s="194" t="s">
        <v>55</v>
      </c>
      <c r="F1027" s="437" t="s">
        <v>3263</v>
      </c>
      <c r="G1027" s="437" t="s">
        <v>3897</v>
      </c>
      <c r="H1027" s="437" t="str">
        <f t="shared" si="31"/>
        <v>816968</v>
      </c>
      <c r="I1027" s="744" t="s">
        <v>4416</v>
      </c>
      <c r="J1027" s="194" t="s">
        <v>123</v>
      </c>
      <c r="K1027" s="194">
        <v>25</v>
      </c>
      <c r="L1027" s="194">
        <v>80</v>
      </c>
      <c r="M1027" s="194">
        <v>1</v>
      </c>
      <c r="N1027" s="194" t="s">
        <v>106</v>
      </c>
      <c r="O1027" s="594">
        <v>3.98</v>
      </c>
      <c r="P1027" s="594">
        <v>4.0999999999999996</v>
      </c>
      <c r="Q1027" s="582">
        <f t="shared" si="32"/>
        <v>3.015075376884413E-2</v>
      </c>
      <c r="R1027" s="194" t="s">
        <v>528</v>
      </c>
      <c r="S1027" s="194" t="s">
        <v>798</v>
      </c>
      <c r="T1027" s="194" t="s">
        <v>3645</v>
      </c>
      <c r="U1027" s="194" t="s">
        <v>2757</v>
      </c>
      <c r="V1027" s="194" t="s">
        <v>2758</v>
      </c>
      <c r="W1027" s="197"/>
      <c r="X1027" s="197" t="s">
        <v>3250</v>
      </c>
      <c r="Y1027" s="196"/>
      <c r="Z1027" s="529" t="s">
        <v>3252</v>
      </c>
      <c r="AA1027" s="483" t="s">
        <v>3253</v>
      </c>
      <c r="AB1027" s="193"/>
      <c r="AC1027" s="198">
        <v>2022</v>
      </c>
      <c r="AD1027" s="198" t="s">
        <v>3845</v>
      </c>
    </row>
    <row r="1028" spans="1:30" x14ac:dyDescent="0.2">
      <c r="A1028" s="35" t="s">
        <v>3238</v>
      </c>
      <c r="B1028" s="673">
        <v>8169681</v>
      </c>
      <c r="C1028" s="378">
        <v>8410565051454</v>
      </c>
      <c r="D1028" s="194" t="s">
        <v>2790</v>
      </c>
      <c r="E1028" s="194" t="s">
        <v>30</v>
      </c>
      <c r="F1028" s="194" t="s">
        <v>3263</v>
      </c>
      <c r="G1028" s="194" t="s">
        <v>3898</v>
      </c>
      <c r="H1028" s="194" t="str">
        <f t="shared" si="31"/>
        <v>8169681</v>
      </c>
      <c r="I1028" s="745" t="s">
        <v>4416</v>
      </c>
      <c r="J1028" s="194" t="s">
        <v>123</v>
      </c>
      <c r="K1028" s="194">
        <v>25</v>
      </c>
      <c r="L1028" s="194">
        <v>80</v>
      </c>
      <c r="M1028" s="194">
        <v>1</v>
      </c>
      <c r="N1028" s="194" t="s">
        <v>106</v>
      </c>
      <c r="O1028" s="594">
        <v>3.98</v>
      </c>
      <c r="P1028" s="594">
        <v>4.0999999999999996</v>
      </c>
      <c r="Q1028" s="582">
        <f t="shared" si="32"/>
        <v>3.015075376884413E-2</v>
      </c>
      <c r="R1028" s="194" t="s">
        <v>528</v>
      </c>
      <c r="S1028" s="194" t="s">
        <v>798</v>
      </c>
      <c r="T1028" s="194" t="s">
        <v>3645</v>
      </c>
      <c r="U1028" s="194" t="s">
        <v>2757</v>
      </c>
      <c r="V1028" s="194" t="s">
        <v>2758</v>
      </c>
      <c r="W1028" s="197"/>
      <c r="X1028" s="197" t="s">
        <v>3602</v>
      </c>
      <c r="Y1028" s="196"/>
      <c r="Z1028" s="529" t="s">
        <v>3252</v>
      </c>
      <c r="AA1028" s="483" t="s">
        <v>3253</v>
      </c>
      <c r="AB1028" s="193"/>
      <c r="AC1028" s="198">
        <v>2050</v>
      </c>
      <c r="AD1028" s="198" t="s">
        <v>3563</v>
      </c>
    </row>
    <row r="1029" spans="1:30" x14ac:dyDescent="0.2">
      <c r="A1029" s="35" t="s">
        <v>3238</v>
      </c>
      <c r="B1029" s="673">
        <v>816969</v>
      </c>
      <c r="C1029" s="378">
        <v>8410565051492</v>
      </c>
      <c r="D1029" s="194" t="s">
        <v>2760</v>
      </c>
      <c r="E1029" s="194" t="s">
        <v>55</v>
      </c>
      <c r="F1029" s="437" t="s">
        <v>3263</v>
      </c>
      <c r="G1029" s="437" t="s">
        <v>3899</v>
      </c>
      <c r="H1029" s="437" t="str">
        <f t="shared" ref="H1029:H1092" si="33">+TEXT(B1029,"0")</f>
        <v>816969</v>
      </c>
      <c r="I1029" s="744" t="s">
        <v>4416</v>
      </c>
      <c r="J1029" s="194" t="s">
        <v>123</v>
      </c>
      <c r="K1029" s="194">
        <v>25</v>
      </c>
      <c r="L1029" s="194">
        <v>80</v>
      </c>
      <c r="M1029" s="194">
        <v>1</v>
      </c>
      <c r="N1029" s="194" t="s">
        <v>106</v>
      </c>
      <c r="O1029" s="594">
        <v>3.98</v>
      </c>
      <c r="P1029" s="594">
        <v>4.0999999999999996</v>
      </c>
      <c r="Q1029" s="582">
        <f t="shared" si="32"/>
        <v>3.015075376884413E-2</v>
      </c>
      <c r="R1029" s="194" t="s">
        <v>528</v>
      </c>
      <c r="S1029" s="194" t="s">
        <v>798</v>
      </c>
      <c r="T1029" s="194" t="s">
        <v>3645</v>
      </c>
      <c r="U1029" s="194" t="s">
        <v>2757</v>
      </c>
      <c r="V1029" s="194" t="s">
        <v>2758</v>
      </c>
      <c r="W1029" s="197"/>
      <c r="X1029" s="197" t="s">
        <v>3250</v>
      </c>
      <c r="Y1029" s="196"/>
      <c r="Z1029" s="529" t="s">
        <v>3252</v>
      </c>
      <c r="AA1029" s="483" t="s">
        <v>3253</v>
      </c>
      <c r="AB1029" s="193"/>
      <c r="AC1029" s="198">
        <v>2022</v>
      </c>
      <c r="AD1029" s="198" t="s">
        <v>3845</v>
      </c>
    </row>
    <row r="1030" spans="1:30" x14ac:dyDescent="0.2">
      <c r="A1030" s="35" t="s">
        <v>3238</v>
      </c>
      <c r="B1030" s="673">
        <v>8169691</v>
      </c>
      <c r="C1030" s="378">
        <v>8410565051492</v>
      </c>
      <c r="D1030" s="194" t="s">
        <v>2791</v>
      </c>
      <c r="E1030" s="194" t="s">
        <v>30</v>
      </c>
      <c r="F1030" s="194" t="s">
        <v>3263</v>
      </c>
      <c r="G1030" s="194" t="s">
        <v>3900</v>
      </c>
      <c r="H1030" s="194" t="str">
        <f t="shared" si="33"/>
        <v>8169691</v>
      </c>
      <c r="I1030" s="745" t="s">
        <v>4416</v>
      </c>
      <c r="J1030" s="194" t="s">
        <v>123</v>
      </c>
      <c r="K1030" s="194">
        <v>25</v>
      </c>
      <c r="L1030" s="194">
        <v>80</v>
      </c>
      <c r="M1030" s="194">
        <v>1</v>
      </c>
      <c r="N1030" s="194" t="s">
        <v>106</v>
      </c>
      <c r="O1030" s="594">
        <v>3.98</v>
      </c>
      <c r="P1030" s="594">
        <v>4.0999999999999996</v>
      </c>
      <c r="Q1030" s="582">
        <f t="shared" si="32"/>
        <v>3.015075376884413E-2</v>
      </c>
      <c r="R1030" s="194" t="s">
        <v>528</v>
      </c>
      <c r="S1030" s="194" t="s">
        <v>798</v>
      </c>
      <c r="T1030" s="194" t="s">
        <v>3645</v>
      </c>
      <c r="U1030" s="194" t="s">
        <v>2757</v>
      </c>
      <c r="V1030" s="194" t="s">
        <v>2758</v>
      </c>
      <c r="W1030" s="197"/>
      <c r="X1030" s="197" t="s">
        <v>3602</v>
      </c>
      <c r="Y1030" s="196"/>
      <c r="Z1030" s="529" t="s">
        <v>3252</v>
      </c>
      <c r="AA1030" s="483" t="s">
        <v>3253</v>
      </c>
      <c r="AB1030" s="193"/>
      <c r="AC1030" s="198">
        <v>2050</v>
      </c>
      <c r="AD1030" s="198" t="s">
        <v>3563</v>
      </c>
    </row>
    <row r="1031" spans="1:30" x14ac:dyDescent="0.2">
      <c r="A1031" s="35" t="s">
        <v>3238</v>
      </c>
      <c r="B1031" s="673">
        <v>816971</v>
      </c>
      <c r="C1031" s="378">
        <v>8410565051461</v>
      </c>
      <c r="D1031" s="194" t="s">
        <v>2762</v>
      </c>
      <c r="E1031" s="194" t="s">
        <v>30</v>
      </c>
      <c r="F1031" s="194"/>
      <c r="G1031" s="194"/>
      <c r="H1031" s="194" t="str">
        <f t="shared" si="33"/>
        <v>816971</v>
      </c>
      <c r="I1031" s="745" t="s">
        <v>4416</v>
      </c>
      <c r="J1031" s="194" t="s">
        <v>123</v>
      </c>
      <c r="K1031" s="194">
        <v>25</v>
      </c>
      <c r="L1031" s="194">
        <v>80</v>
      </c>
      <c r="M1031" s="194">
        <v>1</v>
      </c>
      <c r="N1031" s="194" t="s">
        <v>106</v>
      </c>
      <c r="O1031" s="594">
        <v>3.98</v>
      </c>
      <c r="P1031" s="594">
        <v>4.0999999999999996</v>
      </c>
      <c r="Q1031" s="582">
        <f t="shared" si="32"/>
        <v>3.015075376884413E-2</v>
      </c>
      <c r="R1031" s="194" t="s">
        <v>528</v>
      </c>
      <c r="S1031" s="194" t="s">
        <v>798</v>
      </c>
      <c r="T1031" s="194" t="s">
        <v>3645</v>
      </c>
      <c r="U1031" s="194" t="s">
        <v>2757</v>
      </c>
      <c r="V1031" s="194" t="s">
        <v>2758</v>
      </c>
      <c r="W1031" s="197"/>
      <c r="X1031" s="197" t="s">
        <v>3602</v>
      </c>
      <c r="Y1031" s="196"/>
      <c r="Z1031" s="529" t="s">
        <v>3252</v>
      </c>
      <c r="AA1031" s="483" t="s">
        <v>3253</v>
      </c>
      <c r="AB1031" s="193"/>
      <c r="AC1031" s="198">
        <v>2050</v>
      </c>
      <c r="AD1031" s="198" t="s">
        <v>3563</v>
      </c>
    </row>
    <row r="1032" spans="1:30" x14ac:dyDescent="0.2">
      <c r="A1032" s="35" t="s">
        <v>3238</v>
      </c>
      <c r="B1032" s="673">
        <v>816972</v>
      </c>
      <c r="C1032" s="378">
        <v>8410565051478</v>
      </c>
      <c r="D1032" s="194" t="s">
        <v>2764</v>
      </c>
      <c r="E1032" s="194" t="s">
        <v>55</v>
      </c>
      <c r="F1032" s="437" t="s">
        <v>3263</v>
      </c>
      <c r="G1032" s="437" t="s">
        <v>3901</v>
      </c>
      <c r="H1032" s="437" t="str">
        <f t="shared" si="33"/>
        <v>816972</v>
      </c>
      <c r="I1032" s="744" t="s">
        <v>4416</v>
      </c>
      <c r="J1032" s="194" t="s">
        <v>123</v>
      </c>
      <c r="K1032" s="194">
        <v>25</v>
      </c>
      <c r="L1032" s="194">
        <v>80</v>
      </c>
      <c r="M1032" s="194">
        <v>1</v>
      </c>
      <c r="N1032" s="194" t="s">
        <v>106</v>
      </c>
      <c r="O1032" s="594">
        <v>3.98</v>
      </c>
      <c r="P1032" s="594">
        <v>4.0999999999999996</v>
      </c>
      <c r="Q1032" s="582">
        <f t="shared" si="32"/>
        <v>3.015075376884413E-2</v>
      </c>
      <c r="R1032" s="194" t="s">
        <v>528</v>
      </c>
      <c r="S1032" s="194" t="s">
        <v>798</v>
      </c>
      <c r="T1032" s="194" t="s">
        <v>3645</v>
      </c>
      <c r="U1032" s="194" t="s">
        <v>2757</v>
      </c>
      <c r="V1032" s="194" t="s">
        <v>2758</v>
      </c>
      <c r="W1032" s="197"/>
      <c r="X1032" s="197" t="s">
        <v>3250</v>
      </c>
      <c r="Y1032" s="196"/>
      <c r="Z1032" s="529" t="s">
        <v>3252</v>
      </c>
      <c r="AA1032" s="483" t="s">
        <v>3253</v>
      </c>
      <c r="AB1032" s="193"/>
      <c r="AC1032" s="198">
        <v>2023</v>
      </c>
      <c r="AD1032" s="198" t="s">
        <v>3846</v>
      </c>
    </row>
    <row r="1033" spans="1:30" x14ac:dyDescent="0.2">
      <c r="A1033" s="35" t="s">
        <v>3238</v>
      </c>
      <c r="B1033" s="673">
        <v>8169721</v>
      </c>
      <c r="C1033" s="378">
        <v>8410565051478</v>
      </c>
      <c r="D1033" s="194" t="s">
        <v>2792</v>
      </c>
      <c r="E1033" s="194" t="s">
        <v>30</v>
      </c>
      <c r="F1033" s="194" t="s">
        <v>3263</v>
      </c>
      <c r="G1033" s="194" t="s">
        <v>3646</v>
      </c>
      <c r="H1033" s="194" t="str">
        <f t="shared" si="33"/>
        <v>8169721</v>
      </c>
      <c r="I1033" s="745" t="s">
        <v>4416</v>
      </c>
      <c r="J1033" s="194" t="s">
        <v>123</v>
      </c>
      <c r="K1033" s="194">
        <v>25</v>
      </c>
      <c r="L1033" s="194">
        <v>80</v>
      </c>
      <c r="M1033" s="194">
        <v>1</v>
      </c>
      <c r="N1033" s="194" t="s">
        <v>106</v>
      </c>
      <c r="O1033" s="594">
        <v>3.98</v>
      </c>
      <c r="P1033" s="594">
        <v>4.0999999999999996</v>
      </c>
      <c r="Q1033" s="582">
        <f t="shared" si="32"/>
        <v>3.015075376884413E-2</v>
      </c>
      <c r="R1033" s="194" t="s">
        <v>528</v>
      </c>
      <c r="S1033" s="194" t="s">
        <v>798</v>
      </c>
      <c r="T1033" s="194" t="s">
        <v>3645</v>
      </c>
      <c r="U1033" s="194" t="s">
        <v>2757</v>
      </c>
      <c r="V1033" s="194" t="s">
        <v>2758</v>
      </c>
      <c r="W1033" s="197"/>
      <c r="X1033" s="197" t="s">
        <v>3602</v>
      </c>
      <c r="Y1033" s="196"/>
      <c r="Z1033" s="529" t="s">
        <v>3252</v>
      </c>
      <c r="AA1033" s="483" t="s">
        <v>3253</v>
      </c>
      <c r="AB1033" s="193"/>
      <c r="AC1033" s="198">
        <v>2050</v>
      </c>
      <c r="AD1033" s="198" t="s">
        <v>3563</v>
      </c>
    </row>
    <row r="1034" spans="1:30" x14ac:dyDescent="0.2">
      <c r="A1034" s="35" t="s">
        <v>3238</v>
      </c>
      <c r="B1034" s="673">
        <v>816974</v>
      </c>
      <c r="C1034" s="378">
        <v>8410565051683</v>
      </c>
      <c r="D1034" s="194" t="s">
        <v>2766</v>
      </c>
      <c r="E1034" s="194" t="s">
        <v>55</v>
      </c>
      <c r="F1034" s="437" t="s">
        <v>3263</v>
      </c>
      <c r="G1034" s="437" t="s">
        <v>3902</v>
      </c>
      <c r="H1034" s="437" t="str">
        <f t="shared" si="33"/>
        <v>816974</v>
      </c>
      <c r="I1034" s="744" t="s">
        <v>4416</v>
      </c>
      <c r="J1034" s="194" t="s">
        <v>123</v>
      </c>
      <c r="K1034" s="194">
        <v>25</v>
      </c>
      <c r="L1034" s="194">
        <v>80</v>
      </c>
      <c r="M1034" s="194">
        <v>1</v>
      </c>
      <c r="N1034" s="194" t="s">
        <v>106</v>
      </c>
      <c r="O1034" s="594">
        <v>3.98</v>
      </c>
      <c r="P1034" s="594">
        <v>4.0999999999999996</v>
      </c>
      <c r="Q1034" s="582">
        <f t="shared" si="32"/>
        <v>3.015075376884413E-2</v>
      </c>
      <c r="R1034" s="194" t="s">
        <v>528</v>
      </c>
      <c r="S1034" s="194" t="s">
        <v>798</v>
      </c>
      <c r="T1034" s="194" t="s">
        <v>3645</v>
      </c>
      <c r="U1034" s="194" t="s">
        <v>2757</v>
      </c>
      <c r="V1034" s="194" t="s">
        <v>2758</v>
      </c>
      <c r="W1034" s="197"/>
      <c r="X1034" s="197" t="s">
        <v>3250</v>
      </c>
      <c r="Y1034" s="196"/>
      <c r="Z1034" s="529" t="s">
        <v>3252</v>
      </c>
      <c r="AA1034" s="483" t="s">
        <v>3253</v>
      </c>
      <c r="AB1034" s="193"/>
      <c r="AC1034" s="198">
        <v>2022</v>
      </c>
      <c r="AD1034" s="198" t="s">
        <v>3903</v>
      </c>
    </row>
    <row r="1035" spans="1:30" x14ac:dyDescent="0.2">
      <c r="A1035" s="35" t="s">
        <v>3238</v>
      </c>
      <c r="B1035" s="673">
        <v>8169741</v>
      </c>
      <c r="C1035" s="378">
        <v>8410565051683</v>
      </c>
      <c r="D1035" s="194" t="s">
        <v>2793</v>
      </c>
      <c r="E1035" s="194" t="s">
        <v>30</v>
      </c>
      <c r="F1035" s="194" t="s">
        <v>3263</v>
      </c>
      <c r="G1035" s="194" t="s">
        <v>3904</v>
      </c>
      <c r="H1035" s="194" t="str">
        <f t="shared" si="33"/>
        <v>8169741</v>
      </c>
      <c r="I1035" s="745" t="s">
        <v>4416</v>
      </c>
      <c r="J1035" s="194" t="s">
        <v>123</v>
      </c>
      <c r="K1035" s="194">
        <v>25</v>
      </c>
      <c r="L1035" s="194">
        <v>80</v>
      </c>
      <c r="M1035" s="194">
        <v>1</v>
      </c>
      <c r="N1035" s="194" t="s">
        <v>106</v>
      </c>
      <c r="O1035" s="594">
        <v>3.98</v>
      </c>
      <c r="P1035" s="594">
        <v>4.0999999999999996</v>
      </c>
      <c r="Q1035" s="582">
        <f t="shared" si="32"/>
        <v>3.015075376884413E-2</v>
      </c>
      <c r="R1035" s="194" t="s">
        <v>528</v>
      </c>
      <c r="S1035" s="194" t="s">
        <v>798</v>
      </c>
      <c r="T1035" s="194" t="s">
        <v>3645</v>
      </c>
      <c r="U1035" s="194" t="s">
        <v>2757</v>
      </c>
      <c r="V1035" s="194" t="s">
        <v>2758</v>
      </c>
      <c r="W1035" s="197"/>
      <c r="X1035" s="197" t="s">
        <v>3602</v>
      </c>
      <c r="Y1035" s="196"/>
      <c r="Z1035" s="529" t="s">
        <v>3252</v>
      </c>
      <c r="AA1035" s="483" t="s">
        <v>3253</v>
      </c>
      <c r="AB1035" s="193"/>
      <c r="AC1035" s="198">
        <v>2050</v>
      </c>
      <c r="AD1035" s="198" t="s">
        <v>3563</v>
      </c>
    </row>
    <row r="1036" spans="1:30" x14ac:dyDescent="0.2">
      <c r="A1036" s="35" t="s">
        <v>3238</v>
      </c>
      <c r="B1036" s="673">
        <v>816975</v>
      </c>
      <c r="C1036" s="378">
        <v>8410565051577</v>
      </c>
      <c r="D1036" s="194" t="s">
        <v>2768</v>
      </c>
      <c r="E1036" s="194" t="s">
        <v>55</v>
      </c>
      <c r="F1036" s="437" t="s">
        <v>3263</v>
      </c>
      <c r="G1036" s="437" t="s">
        <v>3905</v>
      </c>
      <c r="H1036" s="437" t="str">
        <f t="shared" si="33"/>
        <v>816975</v>
      </c>
      <c r="I1036" s="744" t="s">
        <v>4416</v>
      </c>
      <c r="J1036" s="194" t="s">
        <v>123</v>
      </c>
      <c r="K1036" s="194">
        <v>25</v>
      </c>
      <c r="L1036" s="194">
        <v>80</v>
      </c>
      <c r="M1036" s="194">
        <v>1</v>
      </c>
      <c r="N1036" s="194" t="s">
        <v>106</v>
      </c>
      <c r="O1036" s="594">
        <v>3.98</v>
      </c>
      <c r="P1036" s="594">
        <v>4.0999999999999996</v>
      </c>
      <c r="Q1036" s="582">
        <f t="shared" si="32"/>
        <v>3.015075376884413E-2</v>
      </c>
      <c r="R1036" s="194" t="s">
        <v>528</v>
      </c>
      <c r="S1036" s="194" t="s">
        <v>798</v>
      </c>
      <c r="T1036" s="194" t="s">
        <v>3645</v>
      </c>
      <c r="U1036" s="194" t="s">
        <v>2757</v>
      </c>
      <c r="V1036" s="194" t="s">
        <v>2758</v>
      </c>
      <c r="W1036" s="197"/>
      <c r="X1036" s="197" t="s">
        <v>3250</v>
      </c>
      <c r="Y1036" s="196"/>
      <c r="Z1036" s="529" t="s">
        <v>3252</v>
      </c>
      <c r="AA1036" s="483" t="s">
        <v>3253</v>
      </c>
      <c r="AB1036" s="193"/>
      <c r="AC1036" s="198">
        <v>2022</v>
      </c>
      <c r="AD1036" s="198" t="s">
        <v>3906</v>
      </c>
    </row>
    <row r="1037" spans="1:30" x14ac:dyDescent="0.2">
      <c r="A1037" s="35" t="s">
        <v>3238</v>
      </c>
      <c r="B1037" s="673">
        <v>8169751</v>
      </c>
      <c r="C1037" s="378">
        <v>8410565051577</v>
      </c>
      <c r="D1037" s="194" t="s">
        <v>2794</v>
      </c>
      <c r="E1037" s="194" t="s">
        <v>30</v>
      </c>
      <c r="F1037" s="194" t="s">
        <v>3263</v>
      </c>
      <c r="G1037" s="194" t="s">
        <v>3907</v>
      </c>
      <c r="H1037" s="194" t="str">
        <f t="shared" si="33"/>
        <v>8169751</v>
      </c>
      <c r="I1037" s="745" t="s">
        <v>4416</v>
      </c>
      <c r="J1037" s="194" t="s">
        <v>123</v>
      </c>
      <c r="K1037" s="194">
        <v>25</v>
      </c>
      <c r="L1037" s="194">
        <v>80</v>
      </c>
      <c r="M1037" s="194">
        <v>1</v>
      </c>
      <c r="N1037" s="194" t="s">
        <v>106</v>
      </c>
      <c r="O1037" s="594">
        <v>3.98</v>
      </c>
      <c r="P1037" s="594">
        <v>4.0999999999999996</v>
      </c>
      <c r="Q1037" s="582">
        <f t="shared" si="32"/>
        <v>3.015075376884413E-2</v>
      </c>
      <c r="R1037" s="194" t="s">
        <v>528</v>
      </c>
      <c r="S1037" s="194" t="s">
        <v>798</v>
      </c>
      <c r="T1037" s="194" t="s">
        <v>3645</v>
      </c>
      <c r="U1037" s="194" t="s">
        <v>2757</v>
      </c>
      <c r="V1037" s="194" t="s">
        <v>2758</v>
      </c>
      <c r="W1037" s="197"/>
      <c r="X1037" s="197" t="s">
        <v>3602</v>
      </c>
      <c r="Y1037" s="196"/>
      <c r="Z1037" s="529" t="s">
        <v>3252</v>
      </c>
      <c r="AA1037" s="483" t="s">
        <v>3253</v>
      </c>
      <c r="AB1037" s="193"/>
      <c r="AC1037" s="198">
        <v>2050</v>
      </c>
      <c r="AD1037" s="198" t="s">
        <v>3563</v>
      </c>
    </row>
    <row r="1038" spans="1:30" x14ac:dyDescent="0.2">
      <c r="A1038" s="35" t="s">
        <v>3238</v>
      </c>
      <c r="B1038" s="673">
        <v>816976</v>
      </c>
      <c r="C1038" s="378">
        <v>8410565051447</v>
      </c>
      <c r="D1038" s="194" t="s">
        <v>2770</v>
      </c>
      <c r="E1038" s="194" t="s">
        <v>55</v>
      </c>
      <c r="F1038" s="437" t="s">
        <v>3263</v>
      </c>
      <c r="G1038" s="437" t="s">
        <v>3908</v>
      </c>
      <c r="H1038" s="437" t="str">
        <f t="shared" si="33"/>
        <v>816976</v>
      </c>
      <c r="I1038" s="744" t="s">
        <v>4416</v>
      </c>
      <c r="J1038" s="194" t="s">
        <v>123</v>
      </c>
      <c r="K1038" s="194">
        <v>25</v>
      </c>
      <c r="L1038" s="194">
        <v>80</v>
      </c>
      <c r="M1038" s="194">
        <v>1</v>
      </c>
      <c r="N1038" s="194" t="s">
        <v>106</v>
      </c>
      <c r="O1038" s="594">
        <v>3.98</v>
      </c>
      <c r="P1038" s="594">
        <v>4.0999999999999996</v>
      </c>
      <c r="Q1038" s="582">
        <f t="shared" ref="Q1038:Q1070" si="34">P1038/O1038-1</f>
        <v>3.015075376884413E-2</v>
      </c>
      <c r="R1038" s="194" t="s">
        <v>528</v>
      </c>
      <c r="S1038" s="194" t="s">
        <v>798</v>
      </c>
      <c r="T1038" s="194" t="s">
        <v>3645</v>
      </c>
      <c r="U1038" s="194" t="s">
        <v>2757</v>
      </c>
      <c r="V1038" s="194" t="s">
        <v>2758</v>
      </c>
      <c r="W1038" s="197"/>
      <c r="X1038" s="197" t="s">
        <v>3250</v>
      </c>
      <c r="Y1038" s="196"/>
      <c r="Z1038" s="529" t="s">
        <v>3252</v>
      </c>
      <c r="AA1038" s="483" t="s">
        <v>3253</v>
      </c>
      <c r="AB1038" s="193"/>
      <c r="AC1038" s="198">
        <v>2022</v>
      </c>
      <c r="AD1038" s="198" t="s">
        <v>3829</v>
      </c>
    </row>
    <row r="1039" spans="1:30" x14ac:dyDescent="0.2">
      <c r="A1039" s="35" t="s">
        <v>3238</v>
      </c>
      <c r="B1039" s="673">
        <v>8169761</v>
      </c>
      <c r="C1039" s="378">
        <v>8410565051447</v>
      </c>
      <c r="D1039" s="194" t="s">
        <v>2795</v>
      </c>
      <c r="E1039" s="194" t="s">
        <v>30</v>
      </c>
      <c r="F1039" s="194" t="s">
        <v>3263</v>
      </c>
      <c r="G1039" s="194" t="s">
        <v>3909</v>
      </c>
      <c r="H1039" s="194" t="str">
        <f t="shared" si="33"/>
        <v>8169761</v>
      </c>
      <c r="I1039" s="745" t="s">
        <v>4416</v>
      </c>
      <c r="J1039" s="194" t="s">
        <v>123</v>
      </c>
      <c r="K1039" s="194">
        <v>25</v>
      </c>
      <c r="L1039" s="194">
        <v>80</v>
      </c>
      <c r="M1039" s="194">
        <v>1</v>
      </c>
      <c r="N1039" s="194" t="s">
        <v>106</v>
      </c>
      <c r="O1039" s="594">
        <v>3.98</v>
      </c>
      <c r="P1039" s="594">
        <v>4.0999999999999996</v>
      </c>
      <c r="Q1039" s="582">
        <f t="shared" si="34"/>
        <v>3.015075376884413E-2</v>
      </c>
      <c r="R1039" s="194" t="s">
        <v>528</v>
      </c>
      <c r="S1039" s="194" t="s">
        <v>798</v>
      </c>
      <c r="T1039" s="194" t="s">
        <v>3645</v>
      </c>
      <c r="U1039" s="194" t="s">
        <v>2757</v>
      </c>
      <c r="V1039" s="194" t="s">
        <v>2758</v>
      </c>
      <c r="W1039" s="197"/>
      <c r="X1039" s="197" t="s">
        <v>3602</v>
      </c>
      <c r="Y1039" s="196"/>
      <c r="Z1039" s="529" t="s">
        <v>3252</v>
      </c>
      <c r="AA1039" s="483" t="s">
        <v>3253</v>
      </c>
      <c r="AB1039" s="193"/>
      <c r="AC1039" s="198">
        <v>2050</v>
      </c>
      <c r="AD1039" s="198" t="s">
        <v>3563</v>
      </c>
    </row>
    <row r="1040" spans="1:30" x14ac:dyDescent="0.2">
      <c r="A1040" s="35" t="s">
        <v>3238</v>
      </c>
      <c r="B1040" s="673">
        <v>816977</v>
      </c>
      <c r="C1040" s="378">
        <v>8410565051485</v>
      </c>
      <c r="D1040" s="194" t="s">
        <v>2772</v>
      </c>
      <c r="E1040" s="194" t="s">
        <v>55</v>
      </c>
      <c r="F1040" s="437" t="s">
        <v>3263</v>
      </c>
      <c r="G1040" s="437" t="s">
        <v>3910</v>
      </c>
      <c r="H1040" s="437" t="str">
        <f t="shared" si="33"/>
        <v>816977</v>
      </c>
      <c r="I1040" s="744" t="s">
        <v>4416</v>
      </c>
      <c r="J1040" s="194" t="s">
        <v>123</v>
      </c>
      <c r="K1040" s="194">
        <v>25</v>
      </c>
      <c r="L1040" s="194">
        <v>80</v>
      </c>
      <c r="M1040" s="194">
        <v>1</v>
      </c>
      <c r="N1040" s="194" t="s">
        <v>106</v>
      </c>
      <c r="O1040" s="594">
        <v>3.98</v>
      </c>
      <c r="P1040" s="594">
        <v>4.0999999999999996</v>
      </c>
      <c r="Q1040" s="582">
        <f t="shared" si="34"/>
        <v>3.015075376884413E-2</v>
      </c>
      <c r="R1040" s="194" t="s">
        <v>528</v>
      </c>
      <c r="S1040" s="194" t="s">
        <v>798</v>
      </c>
      <c r="T1040" s="194" t="s">
        <v>3645</v>
      </c>
      <c r="U1040" s="194" t="s">
        <v>2757</v>
      </c>
      <c r="V1040" s="194" t="s">
        <v>2758</v>
      </c>
      <c r="W1040" s="197"/>
      <c r="X1040" s="197" t="s">
        <v>3250</v>
      </c>
      <c r="Y1040" s="196"/>
      <c r="Z1040" s="529" t="s">
        <v>3252</v>
      </c>
      <c r="AA1040" s="483" t="s">
        <v>3253</v>
      </c>
      <c r="AB1040" s="193"/>
      <c r="AC1040" s="198">
        <v>2023</v>
      </c>
      <c r="AD1040" s="198" t="s">
        <v>3772</v>
      </c>
    </row>
    <row r="1041" spans="1:30" x14ac:dyDescent="0.2">
      <c r="A1041" s="35" t="s">
        <v>3238</v>
      </c>
      <c r="B1041" s="673">
        <v>8169771</v>
      </c>
      <c r="C1041" s="378">
        <v>8410565051485</v>
      </c>
      <c r="D1041" s="194" t="s">
        <v>2796</v>
      </c>
      <c r="E1041" s="194" t="s">
        <v>30</v>
      </c>
      <c r="F1041" s="194" t="s">
        <v>3263</v>
      </c>
      <c r="G1041" s="194" t="s">
        <v>3647</v>
      </c>
      <c r="H1041" s="194" t="str">
        <f t="shared" si="33"/>
        <v>8169771</v>
      </c>
      <c r="I1041" s="745" t="s">
        <v>4416</v>
      </c>
      <c r="J1041" s="194" t="s">
        <v>123</v>
      </c>
      <c r="K1041" s="194">
        <v>25</v>
      </c>
      <c r="L1041" s="194">
        <v>80</v>
      </c>
      <c r="M1041" s="194">
        <v>1</v>
      </c>
      <c r="N1041" s="194" t="s">
        <v>106</v>
      </c>
      <c r="O1041" s="594">
        <v>3.98</v>
      </c>
      <c r="P1041" s="594">
        <v>4.0999999999999996</v>
      </c>
      <c r="Q1041" s="582">
        <f t="shared" si="34"/>
        <v>3.015075376884413E-2</v>
      </c>
      <c r="R1041" s="194" t="s">
        <v>528</v>
      </c>
      <c r="S1041" s="194" t="s">
        <v>798</v>
      </c>
      <c r="T1041" s="194" t="s">
        <v>3645</v>
      </c>
      <c r="U1041" s="194" t="s">
        <v>2757</v>
      </c>
      <c r="V1041" s="194" t="s">
        <v>2758</v>
      </c>
      <c r="W1041" s="197"/>
      <c r="X1041" s="197" t="s">
        <v>3602</v>
      </c>
      <c r="Y1041" s="196"/>
      <c r="Z1041" s="529" t="s">
        <v>3252</v>
      </c>
      <c r="AA1041" s="483" t="s">
        <v>3253</v>
      </c>
      <c r="AB1041" s="193"/>
      <c r="AC1041" s="198">
        <v>2050</v>
      </c>
      <c r="AD1041" s="198" t="s">
        <v>3563</v>
      </c>
    </row>
    <row r="1042" spans="1:30" x14ac:dyDescent="0.2">
      <c r="A1042" s="35" t="s">
        <v>3238</v>
      </c>
      <c r="B1042" s="673">
        <v>816978</v>
      </c>
      <c r="C1042" s="378">
        <v>8410565051508</v>
      </c>
      <c r="D1042" s="194" t="s">
        <v>2774</v>
      </c>
      <c r="E1042" s="194" t="s">
        <v>55</v>
      </c>
      <c r="F1042" s="437" t="s">
        <v>3263</v>
      </c>
      <c r="G1042" s="437" t="s">
        <v>3911</v>
      </c>
      <c r="H1042" s="437" t="str">
        <f t="shared" si="33"/>
        <v>816978</v>
      </c>
      <c r="I1042" s="744" t="s">
        <v>4416</v>
      </c>
      <c r="J1042" s="194" t="s">
        <v>123</v>
      </c>
      <c r="K1042" s="194">
        <v>25</v>
      </c>
      <c r="L1042" s="194">
        <v>80</v>
      </c>
      <c r="M1042" s="194">
        <v>1</v>
      </c>
      <c r="N1042" s="194" t="s">
        <v>106</v>
      </c>
      <c r="O1042" s="594">
        <v>3.98</v>
      </c>
      <c r="P1042" s="594">
        <v>4.0999999999999996</v>
      </c>
      <c r="Q1042" s="582">
        <f t="shared" si="34"/>
        <v>3.015075376884413E-2</v>
      </c>
      <c r="R1042" s="194" t="s">
        <v>528</v>
      </c>
      <c r="S1042" s="194" t="s">
        <v>798</v>
      </c>
      <c r="T1042" s="194" t="s">
        <v>3645</v>
      </c>
      <c r="U1042" s="194" t="s">
        <v>2757</v>
      </c>
      <c r="V1042" s="194" t="s">
        <v>2758</v>
      </c>
      <c r="W1042" s="197"/>
      <c r="X1042" s="197" t="s">
        <v>3250</v>
      </c>
      <c r="Y1042" s="196"/>
      <c r="Z1042" s="529" t="s">
        <v>3252</v>
      </c>
      <c r="AA1042" s="483" t="s">
        <v>3253</v>
      </c>
      <c r="AB1042" s="193"/>
      <c r="AC1042" s="198">
        <v>2022</v>
      </c>
      <c r="AD1042" s="198" t="s">
        <v>3903</v>
      </c>
    </row>
    <row r="1043" spans="1:30" x14ac:dyDescent="0.2">
      <c r="A1043" s="35" t="s">
        <v>3238</v>
      </c>
      <c r="B1043" s="673">
        <v>8169781</v>
      </c>
      <c r="C1043" s="378">
        <v>8410565051508</v>
      </c>
      <c r="D1043" s="194" t="s">
        <v>2797</v>
      </c>
      <c r="E1043" s="194" t="s">
        <v>30</v>
      </c>
      <c r="F1043" s="194" t="s">
        <v>3263</v>
      </c>
      <c r="G1043" s="194" t="s">
        <v>3912</v>
      </c>
      <c r="H1043" s="194" t="str">
        <f t="shared" si="33"/>
        <v>8169781</v>
      </c>
      <c r="I1043" s="745" t="s">
        <v>4416</v>
      </c>
      <c r="J1043" s="194" t="s">
        <v>123</v>
      </c>
      <c r="K1043" s="194">
        <v>25</v>
      </c>
      <c r="L1043" s="194">
        <v>80</v>
      </c>
      <c r="M1043" s="194">
        <v>1</v>
      </c>
      <c r="N1043" s="194" t="s">
        <v>106</v>
      </c>
      <c r="O1043" s="594">
        <v>3.98</v>
      </c>
      <c r="P1043" s="594">
        <v>4.0999999999999996</v>
      </c>
      <c r="Q1043" s="582">
        <f t="shared" si="34"/>
        <v>3.015075376884413E-2</v>
      </c>
      <c r="R1043" s="194" t="s">
        <v>528</v>
      </c>
      <c r="S1043" s="194" t="s">
        <v>798</v>
      </c>
      <c r="T1043" s="194" t="s">
        <v>3645</v>
      </c>
      <c r="U1043" s="194" t="s">
        <v>2757</v>
      </c>
      <c r="V1043" s="194" t="s">
        <v>2758</v>
      </c>
      <c r="W1043" s="197"/>
      <c r="X1043" s="197" t="s">
        <v>3602</v>
      </c>
      <c r="Y1043" s="196"/>
      <c r="Z1043" s="529" t="s">
        <v>3252</v>
      </c>
      <c r="AA1043" s="483" t="s">
        <v>3253</v>
      </c>
      <c r="AB1043" s="193"/>
      <c r="AC1043" s="198">
        <v>2050</v>
      </c>
      <c r="AD1043" s="198" t="s">
        <v>3563</v>
      </c>
    </row>
    <row r="1044" spans="1:30" x14ac:dyDescent="0.2">
      <c r="A1044" s="35" t="s">
        <v>3238</v>
      </c>
      <c r="B1044" s="673">
        <v>816979</v>
      </c>
      <c r="C1044" s="378">
        <v>8410565051515</v>
      </c>
      <c r="D1044" s="194" t="s">
        <v>2776</v>
      </c>
      <c r="E1044" s="194" t="s">
        <v>30</v>
      </c>
      <c r="F1044" s="194"/>
      <c r="G1044" s="194"/>
      <c r="H1044" s="194" t="str">
        <f t="shared" si="33"/>
        <v>816979</v>
      </c>
      <c r="I1044" s="745" t="s">
        <v>4416</v>
      </c>
      <c r="J1044" s="194" t="s">
        <v>123</v>
      </c>
      <c r="K1044" s="194">
        <v>25</v>
      </c>
      <c r="L1044" s="194">
        <v>80</v>
      </c>
      <c r="M1044" s="194">
        <v>1</v>
      </c>
      <c r="N1044" s="194" t="s">
        <v>106</v>
      </c>
      <c r="O1044" s="594">
        <v>3.98</v>
      </c>
      <c r="P1044" s="594">
        <v>4.0999999999999996</v>
      </c>
      <c r="Q1044" s="582">
        <f t="shared" si="34"/>
        <v>3.015075376884413E-2</v>
      </c>
      <c r="R1044" s="194" t="s">
        <v>528</v>
      </c>
      <c r="S1044" s="194" t="s">
        <v>798</v>
      </c>
      <c r="T1044" s="194" t="s">
        <v>3645</v>
      </c>
      <c r="U1044" s="194" t="s">
        <v>2757</v>
      </c>
      <c r="V1044" s="194" t="s">
        <v>2758</v>
      </c>
      <c r="W1044" s="197"/>
      <c r="X1044" s="197" t="s">
        <v>3602</v>
      </c>
      <c r="Y1044" s="196"/>
      <c r="Z1044" s="529" t="s">
        <v>3252</v>
      </c>
      <c r="AA1044" s="483" t="s">
        <v>3253</v>
      </c>
      <c r="AB1044" s="193"/>
      <c r="AC1044" s="198">
        <v>2050</v>
      </c>
      <c r="AD1044" s="198" t="s">
        <v>3563</v>
      </c>
    </row>
    <row r="1045" spans="1:30" x14ac:dyDescent="0.2">
      <c r="A1045" s="35" t="s">
        <v>3238</v>
      </c>
      <c r="B1045" s="673">
        <v>816981</v>
      </c>
      <c r="C1045" s="378">
        <v>8410565051560</v>
      </c>
      <c r="D1045" s="194" t="s">
        <v>2778</v>
      </c>
      <c r="E1045" s="194" t="s">
        <v>55</v>
      </c>
      <c r="F1045" s="437" t="s">
        <v>3263</v>
      </c>
      <c r="G1045" s="437" t="s">
        <v>3913</v>
      </c>
      <c r="H1045" s="437" t="str">
        <f t="shared" si="33"/>
        <v>816981</v>
      </c>
      <c r="I1045" s="744" t="s">
        <v>4416</v>
      </c>
      <c r="J1045" s="194" t="s">
        <v>123</v>
      </c>
      <c r="K1045" s="194">
        <v>25</v>
      </c>
      <c r="L1045" s="194">
        <v>80</v>
      </c>
      <c r="M1045" s="194">
        <v>1</v>
      </c>
      <c r="N1045" s="194" t="s">
        <v>106</v>
      </c>
      <c r="O1045" s="594">
        <v>3.98</v>
      </c>
      <c r="P1045" s="594">
        <v>4.0999999999999996</v>
      </c>
      <c r="Q1045" s="582">
        <f t="shared" si="34"/>
        <v>3.015075376884413E-2</v>
      </c>
      <c r="R1045" s="194" t="s">
        <v>528</v>
      </c>
      <c r="S1045" s="194" t="s">
        <v>798</v>
      </c>
      <c r="T1045" s="194" t="s">
        <v>3645</v>
      </c>
      <c r="U1045" s="194" t="s">
        <v>2757</v>
      </c>
      <c r="V1045" s="194" t="s">
        <v>2758</v>
      </c>
      <c r="W1045" s="197"/>
      <c r="X1045" s="197" t="s">
        <v>3250</v>
      </c>
      <c r="Y1045" s="196"/>
      <c r="Z1045" s="529" t="s">
        <v>3252</v>
      </c>
      <c r="AA1045" s="483" t="s">
        <v>3253</v>
      </c>
      <c r="AB1045" s="193"/>
      <c r="AC1045" s="198">
        <v>2022</v>
      </c>
      <c r="AD1045" s="198" t="s">
        <v>3906</v>
      </c>
    </row>
    <row r="1046" spans="1:30" x14ac:dyDescent="0.2">
      <c r="A1046" s="35" t="s">
        <v>3238</v>
      </c>
      <c r="B1046" s="673">
        <v>8169811</v>
      </c>
      <c r="C1046" s="378">
        <v>8410565051560</v>
      </c>
      <c r="D1046" s="194" t="s">
        <v>2798</v>
      </c>
      <c r="E1046" s="194" t="s">
        <v>30</v>
      </c>
      <c r="F1046" s="194" t="s">
        <v>3263</v>
      </c>
      <c r="G1046" s="194" t="s">
        <v>3914</v>
      </c>
      <c r="H1046" s="194" t="str">
        <f t="shared" si="33"/>
        <v>8169811</v>
      </c>
      <c r="I1046" s="745" t="s">
        <v>4416</v>
      </c>
      <c r="J1046" s="194" t="s">
        <v>123</v>
      </c>
      <c r="K1046" s="194">
        <v>25</v>
      </c>
      <c r="L1046" s="194">
        <v>80</v>
      </c>
      <c r="M1046" s="194">
        <v>1</v>
      </c>
      <c r="N1046" s="194" t="s">
        <v>106</v>
      </c>
      <c r="O1046" s="594">
        <v>3.98</v>
      </c>
      <c r="P1046" s="594">
        <v>4.0999999999999996</v>
      </c>
      <c r="Q1046" s="582">
        <f t="shared" si="34"/>
        <v>3.015075376884413E-2</v>
      </c>
      <c r="R1046" s="194" t="s">
        <v>528</v>
      </c>
      <c r="S1046" s="194" t="s">
        <v>798</v>
      </c>
      <c r="T1046" s="194" t="s">
        <v>3645</v>
      </c>
      <c r="U1046" s="194" t="s">
        <v>2757</v>
      </c>
      <c r="V1046" s="194" t="s">
        <v>2758</v>
      </c>
      <c r="W1046" s="197"/>
      <c r="X1046" s="197" t="s">
        <v>3602</v>
      </c>
      <c r="Y1046" s="196"/>
      <c r="Z1046" s="529" t="s">
        <v>3252</v>
      </c>
      <c r="AA1046" s="483" t="s">
        <v>3253</v>
      </c>
      <c r="AB1046" s="193"/>
      <c r="AC1046" s="198">
        <v>2050</v>
      </c>
      <c r="AD1046" s="198" t="s">
        <v>3563</v>
      </c>
    </row>
    <row r="1047" spans="1:30" x14ac:dyDescent="0.2">
      <c r="A1047" s="35" t="s">
        <v>3238</v>
      </c>
      <c r="B1047" s="673">
        <v>940735</v>
      </c>
      <c r="C1047" s="378">
        <v>3270220000341</v>
      </c>
      <c r="D1047" s="194" t="s">
        <v>2780</v>
      </c>
      <c r="E1047" s="194" t="s">
        <v>30</v>
      </c>
      <c r="F1047" s="194"/>
      <c r="G1047" s="194"/>
      <c r="H1047" s="194" t="str">
        <f t="shared" si="33"/>
        <v>940735</v>
      </c>
      <c r="I1047" s="745" t="s">
        <v>4416</v>
      </c>
      <c r="J1047" s="194" t="s">
        <v>123</v>
      </c>
      <c r="K1047" s="194">
        <v>12</v>
      </c>
      <c r="L1047" s="194">
        <v>12</v>
      </c>
      <c r="M1047" s="194">
        <v>12</v>
      </c>
      <c r="N1047" s="194" t="s">
        <v>543</v>
      </c>
      <c r="O1047" s="594">
        <v>3.28</v>
      </c>
      <c r="P1047" s="594">
        <v>3.38</v>
      </c>
      <c r="Q1047" s="582">
        <f t="shared" si="34"/>
        <v>3.0487804878048808E-2</v>
      </c>
      <c r="R1047" s="194" t="s">
        <v>528</v>
      </c>
      <c r="S1047" s="194" t="s">
        <v>798</v>
      </c>
      <c r="T1047" s="194" t="s">
        <v>3645</v>
      </c>
      <c r="U1047" s="194" t="s">
        <v>2757</v>
      </c>
      <c r="V1047" s="194" t="s">
        <v>2758</v>
      </c>
      <c r="W1047" s="197"/>
      <c r="X1047" s="197" t="s">
        <v>3602</v>
      </c>
      <c r="Y1047" s="196"/>
      <c r="Z1047" s="529" t="s">
        <v>3252</v>
      </c>
      <c r="AA1047" s="483" t="s">
        <v>3253</v>
      </c>
      <c r="AB1047" s="193"/>
      <c r="AC1047" s="198">
        <v>2050</v>
      </c>
      <c r="AD1047" s="198" t="s">
        <v>3563</v>
      </c>
    </row>
    <row r="1048" spans="1:30" x14ac:dyDescent="0.2">
      <c r="A1048" s="35" t="s">
        <v>70</v>
      </c>
      <c r="B1048" s="673">
        <v>967680</v>
      </c>
      <c r="C1048" s="378">
        <v>3086123653139</v>
      </c>
      <c r="D1048" s="194" t="s">
        <v>2783</v>
      </c>
      <c r="E1048" s="194" t="s">
        <v>55</v>
      </c>
      <c r="F1048" s="194"/>
      <c r="G1048" s="194"/>
      <c r="H1048" s="194" t="str">
        <f t="shared" si="33"/>
        <v>967680</v>
      </c>
      <c r="I1048" s="745" t="s">
        <v>4416</v>
      </c>
      <c r="J1048" s="194" t="s">
        <v>123</v>
      </c>
      <c r="K1048" s="194">
        <v>60</v>
      </c>
      <c r="L1048" s="194">
        <v>6</v>
      </c>
      <c r="M1048" s="194">
        <v>1</v>
      </c>
      <c r="N1048" s="194" t="s">
        <v>99</v>
      </c>
      <c r="O1048" s="594">
        <v>15.84</v>
      </c>
      <c r="P1048" s="594">
        <v>16.32</v>
      </c>
      <c r="Q1048" s="582">
        <f t="shared" si="34"/>
        <v>3.0303030303030276E-2</v>
      </c>
      <c r="R1048" s="194" t="s">
        <v>528</v>
      </c>
      <c r="S1048" s="194" t="s">
        <v>798</v>
      </c>
      <c r="T1048" s="194" t="s">
        <v>3645</v>
      </c>
      <c r="U1048" s="194" t="s">
        <v>2757</v>
      </c>
      <c r="V1048" s="194" t="s">
        <v>2758</v>
      </c>
      <c r="W1048" s="197"/>
      <c r="X1048" s="197" t="s">
        <v>3250</v>
      </c>
      <c r="Y1048" s="196"/>
      <c r="Z1048" s="529" t="s">
        <v>3252</v>
      </c>
      <c r="AA1048" s="483" t="s">
        <v>3253</v>
      </c>
      <c r="AB1048" s="193"/>
      <c r="AC1048" s="198">
        <v>2023</v>
      </c>
      <c r="AD1048" s="198" t="s">
        <v>3820</v>
      </c>
    </row>
    <row r="1049" spans="1:30" x14ac:dyDescent="0.2">
      <c r="A1049" s="35" t="s">
        <v>3238</v>
      </c>
      <c r="B1049" s="673">
        <v>999440</v>
      </c>
      <c r="C1049" s="378">
        <v>3086123632745</v>
      </c>
      <c r="D1049" s="194" t="s">
        <v>2785</v>
      </c>
      <c r="E1049" s="194" t="s">
        <v>84</v>
      </c>
      <c r="F1049" s="194" t="s">
        <v>3261</v>
      </c>
      <c r="G1049" s="407" t="s">
        <v>3273</v>
      </c>
      <c r="H1049" s="407" t="str">
        <f t="shared" si="33"/>
        <v>999440</v>
      </c>
      <c r="I1049" s="746" t="s">
        <v>4416</v>
      </c>
      <c r="J1049" s="194" t="s">
        <v>123</v>
      </c>
      <c r="K1049" s="194">
        <v>30</v>
      </c>
      <c r="L1049" s="194">
        <v>6</v>
      </c>
      <c r="M1049" s="194">
        <v>6</v>
      </c>
      <c r="N1049" s="194" t="s">
        <v>89</v>
      </c>
      <c r="O1049" s="594">
        <v>7.92</v>
      </c>
      <c r="P1049" s="594">
        <v>8.16</v>
      </c>
      <c r="Q1049" s="582">
        <f t="shared" si="34"/>
        <v>3.0303030303030276E-2</v>
      </c>
      <c r="R1049" s="194" t="s">
        <v>528</v>
      </c>
      <c r="S1049" s="194" t="s">
        <v>798</v>
      </c>
      <c r="T1049" s="194" t="s">
        <v>3645</v>
      </c>
      <c r="U1049" s="194" t="s">
        <v>2757</v>
      </c>
      <c r="V1049" s="194" t="s">
        <v>2758</v>
      </c>
      <c r="W1049" s="197"/>
      <c r="X1049" s="197" t="s">
        <v>3250</v>
      </c>
      <c r="Y1049" s="196"/>
      <c r="Z1049" s="529" t="s">
        <v>3252</v>
      </c>
      <c r="AA1049" s="483" t="s">
        <v>3253</v>
      </c>
      <c r="AB1049" s="193"/>
      <c r="AC1049" s="198">
        <v>2023</v>
      </c>
      <c r="AD1049" s="198" t="s">
        <v>3820</v>
      </c>
    </row>
    <row r="1050" spans="1:30" x14ac:dyDescent="0.2">
      <c r="A1050" s="35" t="s">
        <v>3238</v>
      </c>
      <c r="B1050" s="673">
        <v>8169651</v>
      </c>
      <c r="C1050" s="378">
        <v>8410565051676</v>
      </c>
      <c r="D1050" s="194" t="s">
        <v>2787</v>
      </c>
      <c r="E1050" s="194" t="s">
        <v>30</v>
      </c>
      <c r="F1050" s="194"/>
      <c r="G1050" s="194"/>
      <c r="H1050" s="194" t="str">
        <f t="shared" si="33"/>
        <v>8169651</v>
      </c>
      <c r="I1050" s="745" t="s">
        <v>4416</v>
      </c>
      <c r="J1050" s="194" t="s">
        <v>123</v>
      </c>
      <c r="K1050" s="194">
        <v>25</v>
      </c>
      <c r="L1050" s="194">
        <v>80</v>
      </c>
      <c r="M1050" s="194">
        <v>1</v>
      </c>
      <c r="N1050" s="194" t="s">
        <v>106</v>
      </c>
      <c r="O1050" s="594">
        <v>3.98</v>
      </c>
      <c r="P1050" s="594">
        <v>4.0999999999999996</v>
      </c>
      <c r="Q1050" s="582">
        <f t="shared" si="34"/>
        <v>3.015075376884413E-2</v>
      </c>
      <c r="R1050" s="194" t="s">
        <v>528</v>
      </c>
      <c r="S1050" s="194" t="s">
        <v>798</v>
      </c>
      <c r="T1050" s="194" t="s">
        <v>3645</v>
      </c>
      <c r="U1050" s="194" t="s">
        <v>2757</v>
      </c>
      <c r="V1050" s="194" t="s">
        <v>2758</v>
      </c>
      <c r="W1050" s="197"/>
      <c r="X1050" s="197" t="s">
        <v>3602</v>
      </c>
      <c r="Y1050" s="196"/>
      <c r="Z1050" s="529" t="s">
        <v>3252</v>
      </c>
      <c r="AA1050" s="483" t="s">
        <v>3253</v>
      </c>
      <c r="AB1050" s="193"/>
      <c r="AC1050" s="198">
        <v>2050</v>
      </c>
      <c r="AD1050" s="198" t="s">
        <v>3563</v>
      </c>
    </row>
    <row r="1051" spans="1:30" x14ac:dyDescent="0.2">
      <c r="A1051" s="35" t="s">
        <v>3238</v>
      </c>
      <c r="B1051" s="673">
        <v>8169661</v>
      </c>
      <c r="C1051" s="378">
        <v>8410565051669</v>
      </c>
      <c r="D1051" s="194" t="s">
        <v>2789</v>
      </c>
      <c r="E1051" s="194" t="s">
        <v>30</v>
      </c>
      <c r="F1051" s="194"/>
      <c r="G1051" s="194"/>
      <c r="H1051" s="194" t="str">
        <f t="shared" si="33"/>
        <v>8169661</v>
      </c>
      <c r="I1051" s="745" t="s">
        <v>4416</v>
      </c>
      <c r="J1051" s="194" t="s">
        <v>123</v>
      </c>
      <c r="K1051" s="194">
        <v>25</v>
      </c>
      <c r="L1051" s="194">
        <v>80</v>
      </c>
      <c r="M1051" s="194">
        <v>1</v>
      </c>
      <c r="N1051" s="194" t="s">
        <v>106</v>
      </c>
      <c r="O1051" s="594">
        <v>3.98</v>
      </c>
      <c r="P1051" s="594">
        <v>4.0999999999999996</v>
      </c>
      <c r="Q1051" s="582">
        <f t="shared" si="34"/>
        <v>3.015075376884413E-2</v>
      </c>
      <c r="R1051" s="194" t="s">
        <v>528</v>
      </c>
      <c r="S1051" s="194" t="s">
        <v>798</v>
      </c>
      <c r="T1051" s="194" t="s">
        <v>3645</v>
      </c>
      <c r="U1051" s="194" t="s">
        <v>2757</v>
      </c>
      <c r="V1051" s="194" t="s">
        <v>2758</v>
      </c>
      <c r="W1051" s="197"/>
      <c r="X1051" s="197" t="s">
        <v>3602</v>
      </c>
      <c r="Y1051" s="196"/>
      <c r="Z1051" s="529" t="s">
        <v>3252</v>
      </c>
      <c r="AA1051" s="483" t="s">
        <v>3253</v>
      </c>
      <c r="AB1051" s="193"/>
      <c r="AC1051" s="198">
        <v>2050</v>
      </c>
      <c r="AD1051" s="198" t="s">
        <v>3563</v>
      </c>
    </row>
    <row r="1052" spans="1:30" x14ac:dyDescent="0.2">
      <c r="A1052" s="35" t="s">
        <v>70</v>
      </c>
      <c r="B1052" s="673">
        <v>8297711</v>
      </c>
      <c r="C1052" s="378">
        <v>3270220000358</v>
      </c>
      <c r="D1052" s="194" t="s">
        <v>2800</v>
      </c>
      <c r="E1052" s="194" t="s">
        <v>55</v>
      </c>
      <c r="F1052" s="194"/>
      <c r="G1052" s="194"/>
      <c r="H1052" s="194" t="str">
        <f t="shared" si="33"/>
        <v>8297711</v>
      </c>
      <c r="I1052" s="745" t="s">
        <v>4416</v>
      </c>
      <c r="J1052" s="194" t="s">
        <v>31</v>
      </c>
      <c r="K1052" s="194">
        <v>18</v>
      </c>
      <c r="L1052" s="194">
        <v>48</v>
      </c>
      <c r="M1052" s="194">
        <v>12</v>
      </c>
      <c r="N1052" s="194" t="s">
        <v>534</v>
      </c>
      <c r="O1052" s="594">
        <v>4.45</v>
      </c>
      <c r="P1052" s="594">
        <v>4.58</v>
      </c>
      <c r="Q1052" s="582">
        <f t="shared" si="34"/>
        <v>2.9213483146067309E-2</v>
      </c>
      <c r="R1052" s="194" t="s">
        <v>528</v>
      </c>
      <c r="S1052" s="194" t="s">
        <v>798</v>
      </c>
      <c r="T1052" s="194" t="s">
        <v>3645</v>
      </c>
      <c r="U1052" s="194" t="s">
        <v>2757</v>
      </c>
      <c r="V1052" s="194" t="s">
        <v>2758</v>
      </c>
      <c r="W1052" s="197"/>
      <c r="X1052" s="197" t="s">
        <v>3250</v>
      </c>
      <c r="Y1052" s="196"/>
      <c r="Z1052" s="529" t="s">
        <v>3252</v>
      </c>
      <c r="AA1052" s="483" t="s">
        <v>3253</v>
      </c>
      <c r="AB1052" s="193"/>
      <c r="AC1052" s="198">
        <v>2023</v>
      </c>
      <c r="AD1052" s="198" t="s">
        <v>3772</v>
      </c>
    </row>
    <row r="1053" spans="1:30" x14ac:dyDescent="0.2">
      <c r="A1053" s="35" t="s">
        <v>70</v>
      </c>
      <c r="B1053" s="673">
        <v>8297714</v>
      </c>
      <c r="C1053" s="378">
        <v>3270220000358</v>
      </c>
      <c r="D1053" s="194" t="s">
        <v>2801</v>
      </c>
      <c r="E1053" s="194" t="s">
        <v>30</v>
      </c>
      <c r="F1053" s="194"/>
      <c r="G1053" s="194"/>
      <c r="H1053" s="194" t="str">
        <f t="shared" si="33"/>
        <v>8297714</v>
      </c>
      <c r="I1053" s="745" t="s">
        <v>4416</v>
      </c>
      <c r="J1053" s="194" t="s">
        <v>31</v>
      </c>
      <c r="K1053" s="194">
        <v>18</v>
      </c>
      <c r="L1053" s="194">
        <v>48</v>
      </c>
      <c r="M1053" s="194">
        <v>12</v>
      </c>
      <c r="N1053" s="194" t="s">
        <v>534</v>
      </c>
      <c r="O1053" s="594">
        <v>4.45</v>
      </c>
      <c r="P1053" s="594">
        <v>4.58</v>
      </c>
      <c r="Q1053" s="582">
        <f t="shared" si="34"/>
        <v>2.9213483146067309E-2</v>
      </c>
      <c r="R1053" s="194" t="s">
        <v>528</v>
      </c>
      <c r="S1053" s="194" t="s">
        <v>798</v>
      </c>
      <c r="T1053" s="194" t="s">
        <v>3645</v>
      </c>
      <c r="U1053" s="194" t="s">
        <v>2757</v>
      </c>
      <c r="V1053" s="194" t="s">
        <v>2758</v>
      </c>
      <c r="W1053" s="197"/>
      <c r="X1053" s="197" t="s">
        <v>3608</v>
      </c>
      <c r="Y1053" s="196"/>
      <c r="Z1053" s="529" t="s">
        <v>3252</v>
      </c>
      <c r="AA1053" s="483" t="s">
        <v>3253</v>
      </c>
      <c r="AB1053" s="193"/>
      <c r="AC1053" s="198">
        <v>2050</v>
      </c>
      <c r="AD1053" s="198" t="s">
        <v>3563</v>
      </c>
    </row>
    <row r="1054" spans="1:30" x14ac:dyDescent="0.2">
      <c r="A1054" s="35" t="s">
        <v>70</v>
      </c>
      <c r="B1054" s="673">
        <v>8297721</v>
      </c>
      <c r="C1054" s="378">
        <v>3270220010722</v>
      </c>
      <c r="D1054" s="194" t="s">
        <v>2803</v>
      </c>
      <c r="E1054" s="194" t="s">
        <v>55</v>
      </c>
      <c r="F1054" s="437" t="s">
        <v>3261</v>
      </c>
      <c r="G1054" s="407" t="s">
        <v>1959</v>
      </c>
      <c r="H1054" s="407" t="str">
        <f t="shared" si="33"/>
        <v>8297721</v>
      </c>
      <c r="I1054" s="746" t="s">
        <v>4416</v>
      </c>
      <c r="J1054" s="194" t="s">
        <v>31</v>
      </c>
      <c r="K1054" s="194">
        <v>24</v>
      </c>
      <c r="L1054" s="194">
        <v>48</v>
      </c>
      <c r="M1054" s="194">
        <v>6</v>
      </c>
      <c r="N1054" s="194" t="s">
        <v>565</v>
      </c>
      <c r="O1054" s="594">
        <v>5.96</v>
      </c>
      <c r="P1054" s="594">
        <v>6.14</v>
      </c>
      <c r="Q1054" s="582">
        <f t="shared" si="34"/>
        <v>3.0201342281879207E-2</v>
      </c>
      <c r="R1054" s="194" t="s">
        <v>528</v>
      </c>
      <c r="S1054" s="194" t="s">
        <v>798</v>
      </c>
      <c r="T1054" s="194" t="s">
        <v>3645</v>
      </c>
      <c r="U1054" s="194" t="s">
        <v>2757</v>
      </c>
      <c r="V1054" s="194" t="s">
        <v>2758</v>
      </c>
      <c r="W1054" s="197"/>
      <c r="X1054" s="197" t="s">
        <v>3250</v>
      </c>
      <c r="Y1054" s="196"/>
      <c r="Z1054" s="529" t="s">
        <v>3252</v>
      </c>
      <c r="AA1054" s="483" t="s">
        <v>3253</v>
      </c>
      <c r="AB1054" s="193"/>
      <c r="AC1054" s="198">
        <v>2023</v>
      </c>
      <c r="AD1054" s="198" t="s">
        <v>3734</v>
      </c>
    </row>
    <row r="1055" spans="1:30" x14ac:dyDescent="0.2">
      <c r="A1055" s="35" t="s">
        <v>3238</v>
      </c>
      <c r="B1055" s="673">
        <v>8417191</v>
      </c>
      <c r="C1055" s="378">
        <v>3086126708232</v>
      </c>
      <c r="D1055" s="194" t="s">
        <v>2806</v>
      </c>
      <c r="E1055" s="194" t="s">
        <v>30</v>
      </c>
      <c r="F1055" s="194"/>
      <c r="G1055" s="194"/>
      <c r="H1055" s="194" t="str">
        <f t="shared" si="33"/>
        <v>8417191</v>
      </c>
      <c r="I1055" s="745" t="s">
        <v>4416</v>
      </c>
      <c r="J1055" s="194" t="s">
        <v>123</v>
      </c>
      <c r="K1055" s="194">
        <v>352</v>
      </c>
      <c r="L1055" s="194">
        <v>10</v>
      </c>
      <c r="M1055" s="194">
        <v>1</v>
      </c>
      <c r="N1055" s="194" t="s">
        <v>546</v>
      </c>
      <c r="O1055" s="594">
        <v>54.98</v>
      </c>
      <c r="P1055" s="594">
        <v>56.63</v>
      </c>
      <c r="Q1055" s="582">
        <f t="shared" si="34"/>
        <v>3.0010913059294486E-2</v>
      </c>
      <c r="R1055" s="194" t="s">
        <v>528</v>
      </c>
      <c r="S1055" s="194" t="s">
        <v>798</v>
      </c>
      <c r="T1055" s="194" t="s">
        <v>3645</v>
      </c>
      <c r="U1055" s="194" t="s">
        <v>2757</v>
      </c>
      <c r="V1055" s="194" t="s">
        <v>2758</v>
      </c>
      <c r="W1055" s="197"/>
      <c r="X1055" s="197" t="s">
        <v>3601</v>
      </c>
      <c r="Y1055" s="196"/>
      <c r="Z1055" s="529" t="s">
        <v>3252</v>
      </c>
      <c r="AA1055" s="483" t="s">
        <v>3253</v>
      </c>
      <c r="AB1055" s="193"/>
      <c r="AC1055" s="198">
        <v>2050</v>
      </c>
      <c r="AD1055" s="198" t="s">
        <v>3563</v>
      </c>
    </row>
    <row r="1056" spans="1:30" x14ac:dyDescent="0.2">
      <c r="A1056" s="35" t="s">
        <v>70</v>
      </c>
      <c r="B1056" s="673">
        <v>8757702</v>
      </c>
      <c r="C1056" s="378">
        <v>8410565051348</v>
      </c>
      <c r="D1056" s="194" t="s">
        <v>2808</v>
      </c>
      <c r="E1056" s="194" t="s">
        <v>55</v>
      </c>
      <c r="F1056" s="437" t="s">
        <v>3263</v>
      </c>
      <c r="G1056" s="437" t="s">
        <v>3915</v>
      </c>
      <c r="H1056" s="437" t="str">
        <f t="shared" si="33"/>
        <v>8757702</v>
      </c>
      <c r="I1056" s="744" t="s">
        <v>4416</v>
      </c>
      <c r="J1056" s="194" t="s">
        <v>123</v>
      </c>
      <c r="K1056" s="194">
        <v>12</v>
      </c>
      <c r="L1056" s="194">
        <v>96</v>
      </c>
      <c r="M1056" s="194">
        <v>12</v>
      </c>
      <c r="N1056" s="194" t="s">
        <v>543</v>
      </c>
      <c r="O1056" s="594">
        <v>3.28</v>
      </c>
      <c r="P1056" s="594">
        <v>3.38</v>
      </c>
      <c r="Q1056" s="582">
        <f t="shared" si="34"/>
        <v>3.0487804878048808E-2</v>
      </c>
      <c r="R1056" s="194" t="s">
        <v>528</v>
      </c>
      <c r="S1056" s="194" t="s">
        <v>798</v>
      </c>
      <c r="T1056" s="194" t="s">
        <v>3645</v>
      </c>
      <c r="U1056" s="194" t="s">
        <v>2757</v>
      </c>
      <c r="V1056" s="194" t="s">
        <v>2758</v>
      </c>
      <c r="W1056" s="197"/>
      <c r="X1056" s="197" t="s">
        <v>3250</v>
      </c>
      <c r="Y1056" s="196"/>
      <c r="Z1056" s="529" t="s">
        <v>3252</v>
      </c>
      <c r="AA1056" s="483" t="s">
        <v>3253</v>
      </c>
      <c r="AB1056" s="193"/>
      <c r="AC1056" s="198">
        <v>2023</v>
      </c>
      <c r="AD1056" s="198" t="s">
        <v>3758</v>
      </c>
    </row>
    <row r="1057" spans="1:30" x14ac:dyDescent="0.2">
      <c r="A1057" s="35" t="s">
        <v>70</v>
      </c>
      <c r="B1057" s="673">
        <v>8757704</v>
      </c>
      <c r="C1057" s="378">
        <v>8410565051348</v>
      </c>
      <c r="D1057" s="194" t="s">
        <v>2809</v>
      </c>
      <c r="E1057" s="194" t="s">
        <v>30</v>
      </c>
      <c r="F1057" s="194" t="s">
        <v>3263</v>
      </c>
      <c r="G1057" s="194" t="s">
        <v>3648</v>
      </c>
      <c r="H1057" s="194" t="str">
        <f t="shared" si="33"/>
        <v>8757704</v>
      </c>
      <c r="I1057" s="745" t="s">
        <v>4416</v>
      </c>
      <c r="J1057" s="194" t="s">
        <v>123</v>
      </c>
      <c r="K1057" s="194">
        <v>12</v>
      </c>
      <c r="L1057" s="194">
        <v>96</v>
      </c>
      <c r="M1057" s="194">
        <v>12</v>
      </c>
      <c r="N1057" s="194" t="s">
        <v>543</v>
      </c>
      <c r="O1057" s="594">
        <v>3.28</v>
      </c>
      <c r="P1057" s="594">
        <v>3.38</v>
      </c>
      <c r="Q1057" s="582">
        <f t="shared" si="34"/>
        <v>3.0487804878048808E-2</v>
      </c>
      <c r="R1057" s="194" t="s">
        <v>528</v>
      </c>
      <c r="S1057" s="194" t="s">
        <v>798</v>
      </c>
      <c r="T1057" s="194" t="s">
        <v>3645</v>
      </c>
      <c r="U1057" s="194" t="s">
        <v>2757</v>
      </c>
      <c r="V1057" s="194" t="s">
        <v>2758</v>
      </c>
      <c r="W1057" s="197"/>
      <c r="X1057" s="197" t="s">
        <v>3592</v>
      </c>
      <c r="Y1057" s="196"/>
      <c r="Z1057" s="529" t="s">
        <v>3252</v>
      </c>
      <c r="AA1057" s="483" t="s">
        <v>3253</v>
      </c>
      <c r="AB1057" s="193"/>
      <c r="AC1057" s="198">
        <v>2050</v>
      </c>
      <c r="AD1057" s="198" t="s">
        <v>3563</v>
      </c>
    </row>
    <row r="1058" spans="1:30" x14ac:dyDescent="0.2">
      <c r="A1058" s="35" t="s">
        <v>3238</v>
      </c>
      <c r="B1058" s="673">
        <v>8757711</v>
      </c>
      <c r="C1058" s="378">
        <v>8410565051355</v>
      </c>
      <c r="D1058" s="194" t="s">
        <v>2811</v>
      </c>
      <c r="E1058" s="194" t="s">
        <v>55</v>
      </c>
      <c r="F1058" s="437" t="s">
        <v>3263</v>
      </c>
      <c r="G1058" s="437" t="s">
        <v>3916</v>
      </c>
      <c r="H1058" s="437" t="str">
        <f t="shared" si="33"/>
        <v>8757711</v>
      </c>
      <c r="I1058" s="744" t="s">
        <v>4416</v>
      </c>
      <c r="J1058" s="194" t="s">
        <v>123</v>
      </c>
      <c r="K1058" s="194">
        <v>18</v>
      </c>
      <c r="L1058" s="194">
        <v>48</v>
      </c>
      <c r="M1058" s="194">
        <v>12</v>
      </c>
      <c r="N1058" s="194" t="s">
        <v>534</v>
      </c>
      <c r="O1058" s="594">
        <v>4.63</v>
      </c>
      <c r="P1058" s="594">
        <v>4.7699999999999996</v>
      </c>
      <c r="Q1058" s="582">
        <f t="shared" si="34"/>
        <v>3.0237580993520474E-2</v>
      </c>
      <c r="R1058" s="194" t="s">
        <v>528</v>
      </c>
      <c r="S1058" s="194" t="s">
        <v>798</v>
      </c>
      <c r="T1058" s="194" t="s">
        <v>3645</v>
      </c>
      <c r="U1058" s="194" t="s">
        <v>2757</v>
      </c>
      <c r="V1058" s="194" t="s">
        <v>2758</v>
      </c>
      <c r="W1058" s="197"/>
      <c r="X1058" s="197" t="s">
        <v>3250</v>
      </c>
      <c r="Y1058" s="196"/>
      <c r="Z1058" s="529" t="s">
        <v>3252</v>
      </c>
      <c r="AA1058" s="483" t="s">
        <v>3253</v>
      </c>
      <c r="AB1058" s="193"/>
      <c r="AC1058" s="198">
        <v>2023</v>
      </c>
      <c r="AD1058" s="198" t="s">
        <v>3772</v>
      </c>
    </row>
    <row r="1059" spans="1:30" x14ac:dyDescent="0.2">
      <c r="A1059" s="35" t="s">
        <v>3238</v>
      </c>
      <c r="B1059" s="673">
        <v>8757712</v>
      </c>
      <c r="C1059" s="378">
        <v>8410565051355</v>
      </c>
      <c r="D1059" s="194" t="s">
        <v>2812</v>
      </c>
      <c r="E1059" s="194" t="s">
        <v>30</v>
      </c>
      <c r="F1059" s="194" t="s">
        <v>3263</v>
      </c>
      <c r="G1059" s="194" t="s">
        <v>3649</v>
      </c>
      <c r="H1059" s="194" t="str">
        <f t="shared" si="33"/>
        <v>8757712</v>
      </c>
      <c r="I1059" s="745" t="s">
        <v>4416</v>
      </c>
      <c r="J1059" s="194" t="s">
        <v>123</v>
      </c>
      <c r="K1059" s="194">
        <v>18</v>
      </c>
      <c r="L1059" s="194">
        <v>48</v>
      </c>
      <c r="M1059" s="194">
        <v>12</v>
      </c>
      <c r="N1059" s="194" t="s">
        <v>534</v>
      </c>
      <c r="O1059" s="594">
        <v>4.63</v>
      </c>
      <c r="P1059" s="594">
        <v>4.7699999999999996</v>
      </c>
      <c r="Q1059" s="582">
        <f t="shared" si="34"/>
        <v>3.0237580993520474E-2</v>
      </c>
      <c r="R1059" s="194" t="s">
        <v>528</v>
      </c>
      <c r="S1059" s="194" t="s">
        <v>798</v>
      </c>
      <c r="T1059" s="194" t="s">
        <v>3645</v>
      </c>
      <c r="U1059" s="194" t="s">
        <v>2757</v>
      </c>
      <c r="V1059" s="194" t="s">
        <v>2758</v>
      </c>
      <c r="W1059" s="197"/>
      <c r="X1059" s="197" t="s">
        <v>3603</v>
      </c>
      <c r="Y1059" s="196"/>
      <c r="Z1059" s="529" t="s">
        <v>3252</v>
      </c>
      <c r="AA1059" s="483" t="s">
        <v>3253</v>
      </c>
      <c r="AB1059" s="193"/>
      <c r="AC1059" s="198">
        <v>2050</v>
      </c>
      <c r="AD1059" s="198" t="s">
        <v>3563</v>
      </c>
    </row>
    <row r="1060" spans="1:30" x14ac:dyDescent="0.2">
      <c r="A1060" s="35" t="s">
        <v>3238</v>
      </c>
      <c r="B1060" s="673">
        <v>8823372</v>
      </c>
      <c r="C1060" s="378">
        <v>3086123185098</v>
      </c>
      <c r="D1060" s="194" t="s">
        <v>2814</v>
      </c>
      <c r="E1060" s="194" t="s">
        <v>30</v>
      </c>
      <c r="F1060" s="194"/>
      <c r="G1060" s="194"/>
      <c r="H1060" s="194" t="str">
        <f t="shared" si="33"/>
        <v>8823372</v>
      </c>
      <c r="I1060" s="745" t="s">
        <v>4416</v>
      </c>
      <c r="J1060" s="194" t="s">
        <v>123</v>
      </c>
      <c r="K1060" s="194">
        <v>36</v>
      </c>
      <c r="L1060" s="194">
        <v>14</v>
      </c>
      <c r="M1060" s="194">
        <v>14</v>
      </c>
      <c r="N1060" s="194" t="s">
        <v>1208</v>
      </c>
      <c r="O1060" s="594">
        <v>9.44</v>
      </c>
      <c r="P1060" s="594">
        <v>9.7200000000000006</v>
      </c>
      <c r="Q1060" s="582">
        <f t="shared" si="34"/>
        <v>2.9661016949152685E-2</v>
      </c>
      <c r="R1060" s="194" t="s">
        <v>528</v>
      </c>
      <c r="S1060" s="194" t="s">
        <v>798</v>
      </c>
      <c r="T1060" s="194" t="s">
        <v>3645</v>
      </c>
      <c r="U1060" s="194" t="s">
        <v>2757</v>
      </c>
      <c r="V1060" s="194" t="s">
        <v>2758</v>
      </c>
      <c r="W1060" s="197"/>
      <c r="X1060" s="197" t="s">
        <v>3602</v>
      </c>
      <c r="Y1060" s="196"/>
      <c r="Z1060" s="529" t="s">
        <v>3252</v>
      </c>
      <c r="AA1060" s="483" t="s">
        <v>3253</v>
      </c>
      <c r="AB1060" s="193"/>
      <c r="AC1060" s="198">
        <v>2050</v>
      </c>
      <c r="AD1060" s="198" t="s">
        <v>3563</v>
      </c>
    </row>
    <row r="1061" spans="1:30" x14ac:dyDescent="0.2">
      <c r="A1061" s="35" t="s">
        <v>70</v>
      </c>
      <c r="B1061" s="673">
        <v>8878351</v>
      </c>
      <c r="C1061" s="378">
        <v>3086123174061</v>
      </c>
      <c r="D1061" s="194" t="s">
        <v>2816</v>
      </c>
      <c r="E1061" s="194" t="s">
        <v>55</v>
      </c>
      <c r="F1061" s="194"/>
      <c r="G1061" s="194"/>
      <c r="H1061" s="194" t="str">
        <f t="shared" si="33"/>
        <v>8878351</v>
      </c>
      <c r="I1061" s="745" t="s">
        <v>4416</v>
      </c>
      <c r="J1061" s="194" t="s">
        <v>31</v>
      </c>
      <c r="K1061" s="194">
        <v>288</v>
      </c>
      <c r="L1061" s="194">
        <v>10</v>
      </c>
      <c r="M1061" s="194">
        <v>1</v>
      </c>
      <c r="N1061" s="194" t="s">
        <v>546</v>
      </c>
      <c r="O1061" s="594">
        <v>61.74</v>
      </c>
      <c r="P1061" s="594">
        <v>63.59</v>
      </c>
      <c r="Q1061" s="582">
        <f t="shared" si="34"/>
        <v>2.9964366699060552E-2</v>
      </c>
      <c r="R1061" s="194" t="s">
        <v>528</v>
      </c>
      <c r="S1061" s="194" t="s">
        <v>798</v>
      </c>
      <c r="T1061" s="194" t="s">
        <v>3645</v>
      </c>
      <c r="U1061" s="194" t="s">
        <v>2757</v>
      </c>
      <c r="V1061" s="194" t="s">
        <v>2758</v>
      </c>
      <c r="W1061" s="197"/>
      <c r="X1061" s="197" t="s">
        <v>3250</v>
      </c>
      <c r="Y1061" s="196"/>
      <c r="Z1061" s="529" t="s">
        <v>3252</v>
      </c>
      <c r="AA1061" s="483" t="s">
        <v>3253</v>
      </c>
      <c r="AB1061" s="193"/>
      <c r="AC1061" s="198">
        <v>2024</v>
      </c>
      <c r="AD1061" s="198" t="s">
        <v>3481</v>
      </c>
    </row>
    <row r="1062" spans="1:30" x14ac:dyDescent="0.2">
      <c r="A1062" s="35" t="s">
        <v>70</v>
      </c>
      <c r="B1062" s="673">
        <v>8878352</v>
      </c>
      <c r="C1062" s="378">
        <v>3086123174061</v>
      </c>
      <c r="D1062" s="194" t="s">
        <v>2817</v>
      </c>
      <c r="E1062" s="194" t="s">
        <v>84</v>
      </c>
      <c r="F1062" s="194"/>
      <c r="G1062" s="194"/>
      <c r="H1062" s="194" t="str">
        <f t="shared" si="33"/>
        <v>8878352</v>
      </c>
      <c r="I1062" s="745" t="s">
        <v>4416</v>
      </c>
      <c r="J1062" s="194" t="s">
        <v>31</v>
      </c>
      <c r="K1062" s="194">
        <v>288</v>
      </c>
      <c r="L1062" s="194">
        <v>10</v>
      </c>
      <c r="M1062" s="194">
        <v>1</v>
      </c>
      <c r="N1062" s="194" t="s">
        <v>546</v>
      </c>
      <c r="O1062" s="594">
        <v>61.86</v>
      </c>
      <c r="P1062" s="594">
        <v>63.72</v>
      </c>
      <c r="Q1062" s="582">
        <f t="shared" si="34"/>
        <v>3.0067895247332777E-2</v>
      </c>
      <c r="R1062" s="194" t="s">
        <v>528</v>
      </c>
      <c r="S1062" s="194" t="s">
        <v>798</v>
      </c>
      <c r="T1062" s="194" t="s">
        <v>3645</v>
      </c>
      <c r="U1062" s="194" t="s">
        <v>2757</v>
      </c>
      <c r="V1062" s="194" t="s">
        <v>2758</v>
      </c>
      <c r="W1062" s="197"/>
      <c r="X1062" s="197" t="s">
        <v>3602</v>
      </c>
      <c r="Y1062" s="196"/>
      <c r="Z1062" s="529" t="s">
        <v>3252</v>
      </c>
      <c r="AA1062" s="483" t="s">
        <v>3253</v>
      </c>
      <c r="AB1062" s="193"/>
      <c r="AC1062" s="198">
        <v>2050</v>
      </c>
      <c r="AD1062" s="198" t="s">
        <v>3827</v>
      </c>
    </row>
    <row r="1063" spans="1:30" x14ac:dyDescent="0.2">
      <c r="A1063" s="35" t="s">
        <v>70</v>
      </c>
      <c r="B1063" s="673">
        <v>9203011</v>
      </c>
      <c r="C1063" s="378">
        <v>8410565051362</v>
      </c>
      <c r="D1063" s="194" t="s">
        <v>2819</v>
      </c>
      <c r="E1063" s="194" t="s">
        <v>55</v>
      </c>
      <c r="F1063" s="194"/>
      <c r="G1063" s="194"/>
      <c r="H1063" s="194" t="str">
        <f t="shared" si="33"/>
        <v>9203011</v>
      </c>
      <c r="I1063" s="745" t="s">
        <v>4416</v>
      </c>
      <c r="J1063" s="194" t="s">
        <v>123</v>
      </c>
      <c r="K1063" s="194">
        <v>24</v>
      </c>
      <c r="L1063" s="194">
        <v>12</v>
      </c>
      <c r="M1063" s="194">
        <v>12</v>
      </c>
      <c r="N1063" s="194" t="s">
        <v>565</v>
      </c>
      <c r="O1063" s="594">
        <v>5.96</v>
      </c>
      <c r="P1063" s="594">
        <v>6.14</v>
      </c>
      <c r="Q1063" s="582">
        <f t="shared" si="34"/>
        <v>3.0201342281879207E-2</v>
      </c>
      <c r="R1063" s="194" t="s">
        <v>528</v>
      </c>
      <c r="S1063" s="194" t="s">
        <v>798</v>
      </c>
      <c r="T1063" s="194" t="s">
        <v>3645</v>
      </c>
      <c r="U1063" s="194" t="s">
        <v>2757</v>
      </c>
      <c r="V1063" s="194" t="s">
        <v>2758</v>
      </c>
      <c r="W1063" s="197"/>
      <c r="X1063" s="197" t="s">
        <v>3250</v>
      </c>
      <c r="Y1063" s="196"/>
      <c r="Z1063" s="529" t="s">
        <v>3252</v>
      </c>
      <c r="AA1063" s="483" t="s">
        <v>3253</v>
      </c>
      <c r="AB1063" s="193"/>
      <c r="AC1063" s="198">
        <v>2050</v>
      </c>
      <c r="AD1063" s="198" t="s">
        <v>3563</v>
      </c>
    </row>
    <row r="1064" spans="1:30" x14ac:dyDescent="0.2">
      <c r="A1064" s="35" t="s">
        <v>3238</v>
      </c>
      <c r="B1064" s="673">
        <v>9203013</v>
      </c>
      <c r="C1064" s="378">
        <v>8410565051362</v>
      </c>
      <c r="D1064" s="194" t="s">
        <v>2820</v>
      </c>
      <c r="E1064" s="194" t="s">
        <v>30</v>
      </c>
      <c r="F1064" s="194"/>
      <c r="G1064" s="194"/>
      <c r="H1064" s="194" t="str">
        <f t="shared" si="33"/>
        <v>9203013</v>
      </c>
      <c r="I1064" s="745" t="s">
        <v>4416</v>
      </c>
      <c r="J1064" s="194" t="s">
        <v>123</v>
      </c>
      <c r="K1064" s="194">
        <v>24</v>
      </c>
      <c r="L1064" s="194">
        <v>12</v>
      </c>
      <c r="M1064" s="194">
        <v>12</v>
      </c>
      <c r="N1064" s="194" t="s">
        <v>565</v>
      </c>
      <c r="O1064" s="594">
        <v>5.96</v>
      </c>
      <c r="P1064" s="594">
        <v>6.14</v>
      </c>
      <c r="Q1064" s="582">
        <f t="shared" si="34"/>
        <v>3.0201342281879207E-2</v>
      </c>
      <c r="R1064" s="194" t="s">
        <v>528</v>
      </c>
      <c r="S1064" s="194" t="s">
        <v>798</v>
      </c>
      <c r="T1064" s="194" t="s">
        <v>3645</v>
      </c>
      <c r="U1064" s="194" t="s">
        <v>2757</v>
      </c>
      <c r="V1064" s="194" t="s">
        <v>2758</v>
      </c>
      <c r="W1064" s="197"/>
      <c r="X1064" s="197" t="s">
        <v>3592</v>
      </c>
      <c r="Y1064" s="196"/>
      <c r="Z1064" s="529" t="s">
        <v>3252</v>
      </c>
      <c r="AA1064" s="483" t="s">
        <v>3253</v>
      </c>
      <c r="AB1064" s="193"/>
      <c r="AC1064" s="198">
        <v>2050</v>
      </c>
      <c r="AD1064" s="198" t="s">
        <v>3563</v>
      </c>
    </row>
    <row r="1065" spans="1:30" x14ac:dyDescent="0.2">
      <c r="A1065" s="35" t="s">
        <v>70</v>
      </c>
      <c r="B1065" s="673">
        <v>9339611</v>
      </c>
      <c r="C1065" s="378">
        <v>3086123415393</v>
      </c>
      <c r="D1065" s="194" t="s">
        <v>2822</v>
      </c>
      <c r="E1065" s="194" t="s">
        <v>55</v>
      </c>
      <c r="F1065" s="437" t="s">
        <v>3263</v>
      </c>
      <c r="G1065" s="437" t="s">
        <v>3917</v>
      </c>
      <c r="H1065" s="437" t="str">
        <f t="shared" si="33"/>
        <v>9339611</v>
      </c>
      <c r="I1065" s="744" t="s">
        <v>4416</v>
      </c>
      <c r="J1065" s="194" t="s">
        <v>123</v>
      </c>
      <c r="K1065" s="194">
        <v>12</v>
      </c>
      <c r="L1065" s="194">
        <v>96</v>
      </c>
      <c r="M1065" s="194">
        <v>12</v>
      </c>
      <c r="N1065" s="194" t="s">
        <v>543</v>
      </c>
      <c r="O1065" s="594">
        <v>3.28</v>
      </c>
      <c r="P1065" s="594">
        <v>3.38</v>
      </c>
      <c r="Q1065" s="582">
        <f t="shared" si="34"/>
        <v>3.0487804878048808E-2</v>
      </c>
      <c r="R1065" s="194" t="s">
        <v>528</v>
      </c>
      <c r="S1065" s="194" t="s">
        <v>798</v>
      </c>
      <c r="T1065" s="194" t="s">
        <v>3645</v>
      </c>
      <c r="U1065" s="194" t="s">
        <v>2757</v>
      </c>
      <c r="V1065" s="194" t="s">
        <v>2758</v>
      </c>
      <c r="W1065" s="197"/>
      <c r="X1065" s="197" t="s">
        <v>3250</v>
      </c>
      <c r="Y1065" s="196"/>
      <c r="Z1065" s="529" t="s">
        <v>3252</v>
      </c>
      <c r="AA1065" s="483" t="s">
        <v>3253</v>
      </c>
      <c r="AB1065" s="193"/>
      <c r="AC1065" s="198">
        <v>2023</v>
      </c>
      <c r="AD1065" s="198" t="s">
        <v>3772</v>
      </c>
    </row>
    <row r="1066" spans="1:30" x14ac:dyDescent="0.2">
      <c r="A1066" s="35" t="s">
        <v>70</v>
      </c>
      <c r="B1066" s="673">
        <v>9339612</v>
      </c>
      <c r="C1066" s="378">
        <v>3086123415393</v>
      </c>
      <c r="D1066" s="194" t="s">
        <v>2823</v>
      </c>
      <c r="E1066" s="194" t="s">
        <v>30</v>
      </c>
      <c r="F1066" s="194" t="s">
        <v>3263</v>
      </c>
      <c r="G1066" s="194" t="s">
        <v>3918</v>
      </c>
      <c r="H1066" s="194" t="str">
        <f t="shared" si="33"/>
        <v>9339612</v>
      </c>
      <c r="I1066" s="745" t="s">
        <v>4416</v>
      </c>
      <c r="J1066" s="194" t="s">
        <v>123</v>
      </c>
      <c r="K1066" s="194">
        <v>12</v>
      </c>
      <c r="L1066" s="194">
        <v>96</v>
      </c>
      <c r="M1066" s="194">
        <v>12</v>
      </c>
      <c r="N1066" s="194" t="s">
        <v>543</v>
      </c>
      <c r="O1066" s="594">
        <v>3.28</v>
      </c>
      <c r="P1066" s="594">
        <v>3.38</v>
      </c>
      <c r="Q1066" s="582">
        <f t="shared" si="34"/>
        <v>3.0487804878048808E-2</v>
      </c>
      <c r="R1066" s="194" t="s">
        <v>528</v>
      </c>
      <c r="S1066" s="194" t="s">
        <v>798</v>
      </c>
      <c r="T1066" s="194" t="s">
        <v>3645</v>
      </c>
      <c r="U1066" s="194" t="s">
        <v>2757</v>
      </c>
      <c r="V1066" s="194" t="s">
        <v>2758</v>
      </c>
      <c r="W1066" s="197"/>
      <c r="X1066" s="197" t="s">
        <v>3595</v>
      </c>
      <c r="Y1066" s="196"/>
      <c r="Z1066" s="529" t="s">
        <v>3252</v>
      </c>
      <c r="AA1066" s="483" t="s">
        <v>3253</v>
      </c>
      <c r="AB1066" s="193"/>
      <c r="AC1066" s="198">
        <v>2050</v>
      </c>
      <c r="AD1066" s="198" t="s">
        <v>3563</v>
      </c>
    </row>
    <row r="1067" spans="1:30" x14ac:dyDescent="0.2">
      <c r="A1067" s="35" t="s">
        <v>70</v>
      </c>
      <c r="B1067" s="673">
        <v>8297732</v>
      </c>
      <c r="C1067" s="378">
        <v>3086124000789</v>
      </c>
      <c r="D1067" s="194" t="s">
        <v>2826</v>
      </c>
      <c r="E1067" s="194" t="s">
        <v>55</v>
      </c>
      <c r="F1067" s="437" t="s">
        <v>3263</v>
      </c>
      <c r="G1067" s="437" t="s">
        <v>3919</v>
      </c>
      <c r="H1067" s="437" t="str">
        <f t="shared" si="33"/>
        <v>8297732</v>
      </c>
      <c r="I1067" s="744" t="s">
        <v>4416</v>
      </c>
      <c r="J1067" s="194" t="s">
        <v>31</v>
      </c>
      <c r="K1067" s="194">
        <v>12</v>
      </c>
      <c r="L1067" s="194">
        <v>96</v>
      </c>
      <c r="M1067" s="194">
        <v>12</v>
      </c>
      <c r="N1067" s="194" t="s">
        <v>543</v>
      </c>
      <c r="O1067" s="594">
        <v>4.42</v>
      </c>
      <c r="P1067" s="594">
        <v>4.55</v>
      </c>
      <c r="Q1067" s="582">
        <f t="shared" si="34"/>
        <v>2.9411764705882248E-2</v>
      </c>
      <c r="R1067" s="194" t="s">
        <v>528</v>
      </c>
      <c r="S1067" s="194" t="s">
        <v>798</v>
      </c>
      <c r="T1067" s="194" t="s">
        <v>3650</v>
      </c>
      <c r="U1067" s="194" t="s">
        <v>2827</v>
      </c>
      <c r="V1067" s="194" t="s">
        <v>2758</v>
      </c>
      <c r="W1067" s="197"/>
      <c r="X1067" s="197" t="s">
        <v>3250</v>
      </c>
      <c r="Y1067" s="196"/>
      <c r="Z1067" s="529" t="s">
        <v>3252</v>
      </c>
      <c r="AA1067" s="483" t="s">
        <v>3253</v>
      </c>
      <c r="AB1067" s="193"/>
      <c r="AC1067" s="198">
        <v>2023</v>
      </c>
      <c r="AD1067" s="198" t="s">
        <v>3772</v>
      </c>
    </row>
    <row r="1068" spans="1:30" x14ac:dyDescent="0.2">
      <c r="A1068" s="35" t="s">
        <v>70</v>
      </c>
      <c r="B1068" s="673">
        <v>8297733</v>
      </c>
      <c r="C1068" s="378">
        <v>3086124000789</v>
      </c>
      <c r="D1068" s="194" t="s">
        <v>2828</v>
      </c>
      <c r="E1068" s="194" t="s">
        <v>30</v>
      </c>
      <c r="F1068" s="194" t="s">
        <v>3263</v>
      </c>
      <c r="G1068" s="194" t="s">
        <v>3718</v>
      </c>
      <c r="H1068" s="194" t="str">
        <f t="shared" si="33"/>
        <v>8297733</v>
      </c>
      <c r="I1068" s="745" t="s">
        <v>4416</v>
      </c>
      <c r="J1068" s="194" t="s">
        <v>31</v>
      </c>
      <c r="K1068" s="194">
        <v>12</v>
      </c>
      <c r="L1068" s="194">
        <v>96</v>
      </c>
      <c r="M1068" s="194">
        <v>12</v>
      </c>
      <c r="N1068" s="194" t="s">
        <v>543</v>
      </c>
      <c r="O1068" s="594">
        <v>4.42</v>
      </c>
      <c r="P1068" s="594">
        <v>4.55</v>
      </c>
      <c r="Q1068" s="582">
        <f t="shared" si="34"/>
        <v>2.9411764705882248E-2</v>
      </c>
      <c r="R1068" s="194" t="s">
        <v>528</v>
      </c>
      <c r="S1068" s="194" t="s">
        <v>798</v>
      </c>
      <c r="T1068" s="194" t="s">
        <v>3650</v>
      </c>
      <c r="U1068" s="194" t="s">
        <v>2827</v>
      </c>
      <c r="V1068" s="194" t="s">
        <v>2758</v>
      </c>
      <c r="W1068" s="197"/>
      <c r="X1068" s="197" t="s">
        <v>3600</v>
      </c>
      <c r="Y1068" s="196"/>
      <c r="Z1068" s="529" t="s">
        <v>3252</v>
      </c>
      <c r="AA1068" s="483" t="s">
        <v>3253</v>
      </c>
      <c r="AB1068" s="193"/>
      <c r="AC1068" s="198">
        <v>2050</v>
      </c>
      <c r="AD1068" s="198" t="s">
        <v>3563</v>
      </c>
    </row>
    <row r="1069" spans="1:30" x14ac:dyDescent="0.2">
      <c r="A1069" s="35" t="s">
        <v>70</v>
      </c>
      <c r="B1069" s="673">
        <v>8757742</v>
      </c>
      <c r="C1069" s="378">
        <v>3086123155848</v>
      </c>
      <c r="D1069" s="194" t="s">
        <v>2830</v>
      </c>
      <c r="E1069" s="194" t="s">
        <v>30</v>
      </c>
      <c r="F1069" s="194"/>
      <c r="G1069" s="194"/>
      <c r="H1069" s="194" t="str">
        <f t="shared" si="33"/>
        <v>8757742</v>
      </c>
      <c r="I1069" s="745" t="s">
        <v>4416</v>
      </c>
      <c r="J1069" s="194" t="s">
        <v>123</v>
      </c>
      <c r="K1069" s="194">
        <v>12</v>
      </c>
      <c r="L1069" s="194">
        <v>96</v>
      </c>
      <c r="M1069" s="194">
        <v>12</v>
      </c>
      <c r="N1069" s="194" t="s">
        <v>543</v>
      </c>
      <c r="O1069" s="594">
        <v>4.42</v>
      </c>
      <c r="P1069" s="594">
        <v>4.55</v>
      </c>
      <c r="Q1069" s="582">
        <f t="shared" si="34"/>
        <v>2.9411764705882248E-2</v>
      </c>
      <c r="R1069" s="194" t="s">
        <v>528</v>
      </c>
      <c r="S1069" s="194" t="s">
        <v>798</v>
      </c>
      <c r="T1069" s="194" t="s">
        <v>3650</v>
      </c>
      <c r="U1069" s="194" t="s">
        <v>2827</v>
      </c>
      <c r="V1069" s="194" t="s">
        <v>2758</v>
      </c>
      <c r="W1069" s="197"/>
      <c r="X1069" s="197" t="s">
        <v>3605</v>
      </c>
      <c r="Y1069" s="196"/>
      <c r="Z1069" s="529" t="s">
        <v>3252</v>
      </c>
      <c r="AA1069" s="483" t="s">
        <v>3253</v>
      </c>
      <c r="AB1069" s="193"/>
      <c r="AC1069" s="198">
        <v>2050</v>
      </c>
      <c r="AD1069" s="198" t="s">
        <v>3563</v>
      </c>
    </row>
    <row r="1070" spans="1:30" x14ac:dyDescent="0.2">
      <c r="A1070" s="35" t="s">
        <v>70</v>
      </c>
      <c r="B1070" s="673">
        <v>8878332</v>
      </c>
      <c r="C1070" s="378">
        <v>3086124001830</v>
      </c>
      <c r="D1070" s="194" t="s">
        <v>2832</v>
      </c>
      <c r="E1070" s="194" t="s">
        <v>30</v>
      </c>
      <c r="F1070" s="194"/>
      <c r="G1070" s="194"/>
      <c r="H1070" s="194" t="str">
        <f t="shared" si="33"/>
        <v>8878332</v>
      </c>
      <c r="I1070" s="745" t="s">
        <v>4416</v>
      </c>
      <c r="J1070" s="194" t="s">
        <v>31</v>
      </c>
      <c r="K1070" s="194">
        <v>144</v>
      </c>
      <c r="L1070" s="194">
        <v>10</v>
      </c>
      <c r="M1070" s="194">
        <v>1</v>
      </c>
      <c r="N1070" s="194" t="s">
        <v>546</v>
      </c>
      <c r="O1070" s="594">
        <v>48.51</v>
      </c>
      <c r="P1070" s="594">
        <v>49.97</v>
      </c>
      <c r="Q1070" s="582">
        <f t="shared" si="34"/>
        <v>3.0096887239744463E-2</v>
      </c>
      <c r="R1070" s="194" t="s">
        <v>528</v>
      </c>
      <c r="S1070" s="194" t="s">
        <v>798</v>
      </c>
      <c r="T1070" s="194" t="s">
        <v>3650</v>
      </c>
      <c r="U1070" s="194" t="s">
        <v>2827</v>
      </c>
      <c r="V1070" s="194" t="s">
        <v>2758</v>
      </c>
      <c r="W1070" s="197"/>
      <c r="X1070" s="197" t="s">
        <v>3920</v>
      </c>
      <c r="Y1070" s="196"/>
      <c r="Z1070" s="529" t="s">
        <v>3252</v>
      </c>
      <c r="AA1070" s="483" t="s">
        <v>3253</v>
      </c>
      <c r="AB1070" s="193"/>
      <c r="AC1070" s="198">
        <v>2050</v>
      </c>
      <c r="AD1070" s="198" t="s">
        <v>3563</v>
      </c>
    </row>
    <row r="1071" spans="1:30" x14ac:dyDescent="0.2">
      <c r="A1071" s="35" t="s">
        <v>70</v>
      </c>
      <c r="B1071" s="673">
        <v>515220</v>
      </c>
      <c r="C1071" s="379">
        <v>3086123727816</v>
      </c>
      <c r="D1071" s="304" t="s">
        <v>2667</v>
      </c>
      <c r="E1071" s="304" t="s">
        <v>30</v>
      </c>
      <c r="F1071" s="304" t="s">
        <v>3319</v>
      </c>
      <c r="G1071" s="422" t="s">
        <v>73</v>
      </c>
      <c r="H1071" s="422" t="str">
        <f t="shared" si="33"/>
        <v>515220</v>
      </c>
      <c r="I1071" s="747" t="s">
        <v>4416</v>
      </c>
      <c r="J1071" s="304" t="s">
        <v>31</v>
      </c>
      <c r="K1071" s="304">
        <v>6</v>
      </c>
      <c r="L1071" s="304">
        <v>60</v>
      </c>
      <c r="M1071" s="304">
        <v>10</v>
      </c>
      <c r="N1071" s="304" t="s">
        <v>302</v>
      </c>
      <c r="O1071" s="654" t="s">
        <v>3321</v>
      </c>
      <c r="P1071" s="654">
        <v>15.87</v>
      </c>
      <c r="Q1071" s="583" t="s">
        <v>3322</v>
      </c>
      <c r="R1071" s="304" t="s">
        <v>528</v>
      </c>
      <c r="S1071" s="304" t="s">
        <v>620</v>
      </c>
      <c r="T1071" s="304" t="s">
        <v>3651</v>
      </c>
      <c r="U1071" s="304" t="s">
        <v>2668</v>
      </c>
      <c r="V1071" s="304" t="s">
        <v>2669</v>
      </c>
      <c r="W1071" s="655" t="s">
        <v>73</v>
      </c>
      <c r="X1071" s="655" t="s">
        <v>3921</v>
      </c>
      <c r="Y1071" s="306"/>
      <c r="Z1071" s="530" t="s">
        <v>3252</v>
      </c>
      <c r="AA1071" s="484" t="s">
        <v>3253</v>
      </c>
      <c r="AB1071" s="303"/>
      <c r="AC1071" s="308">
        <v>2050</v>
      </c>
      <c r="AD1071" s="308" t="s">
        <v>3563</v>
      </c>
    </row>
    <row r="1072" spans="1:30" x14ac:dyDescent="0.2">
      <c r="A1072" s="35" t="s">
        <v>70</v>
      </c>
      <c r="B1072" s="673">
        <v>515276</v>
      </c>
      <c r="C1072" s="379">
        <v>3086123728370</v>
      </c>
      <c r="D1072" s="304" t="s">
        <v>2671</v>
      </c>
      <c r="E1072" s="304" t="s">
        <v>30</v>
      </c>
      <c r="F1072" s="304" t="s">
        <v>3319</v>
      </c>
      <c r="G1072" s="422" t="s">
        <v>73</v>
      </c>
      <c r="H1072" s="422" t="str">
        <f t="shared" si="33"/>
        <v>515276</v>
      </c>
      <c r="I1072" s="747" t="s">
        <v>4416</v>
      </c>
      <c r="J1072" s="304" t="s">
        <v>31</v>
      </c>
      <c r="K1072" s="304">
        <v>10</v>
      </c>
      <c r="L1072" s="304">
        <v>30</v>
      </c>
      <c r="M1072" s="304">
        <v>10</v>
      </c>
      <c r="N1072" s="304" t="s">
        <v>302</v>
      </c>
      <c r="O1072" s="654" t="s">
        <v>3321</v>
      </c>
      <c r="P1072" s="654">
        <v>25.68</v>
      </c>
      <c r="Q1072" s="583" t="s">
        <v>3322</v>
      </c>
      <c r="R1072" s="304" t="s">
        <v>528</v>
      </c>
      <c r="S1072" s="304" t="s">
        <v>620</v>
      </c>
      <c r="T1072" s="304" t="s">
        <v>3651</v>
      </c>
      <c r="U1072" s="304" t="s">
        <v>2668</v>
      </c>
      <c r="V1072" s="304" t="s">
        <v>2669</v>
      </c>
      <c r="W1072" s="655" t="s">
        <v>73</v>
      </c>
      <c r="X1072" s="655" t="s">
        <v>3921</v>
      </c>
      <c r="Y1072" s="306"/>
      <c r="Z1072" s="530" t="s">
        <v>3252</v>
      </c>
      <c r="AA1072" s="484" t="s">
        <v>3253</v>
      </c>
      <c r="AB1072" s="303"/>
      <c r="AC1072" s="308">
        <v>2050</v>
      </c>
      <c r="AD1072" s="308" t="s">
        <v>3563</v>
      </c>
    </row>
    <row r="1073" spans="1:30" x14ac:dyDescent="0.2">
      <c r="A1073" s="35" t="s">
        <v>70</v>
      </c>
      <c r="B1073" s="673">
        <v>516874</v>
      </c>
      <c r="C1073" s="380">
        <v>3086123737617</v>
      </c>
      <c r="D1073" s="122" t="s">
        <v>1993</v>
      </c>
      <c r="E1073" s="122" t="s">
        <v>30</v>
      </c>
      <c r="F1073" s="122" t="s">
        <v>3319</v>
      </c>
      <c r="G1073" s="423" t="s">
        <v>73</v>
      </c>
      <c r="H1073" s="423" t="str">
        <f t="shared" si="33"/>
        <v>516874</v>
      </c>
      <c r="I1073" s="748" t="s">
        <v>4416</v>
      </c>
      <c r="J1073" s="122" t="s">
        <v>31</v>
      </c>
      <c r="K1073" s="122">
        <v>15</v>
      </c>
      <c r="L1073" s="122">
        <v>10</v>
      </c>
      <c r="M1073" s="122">
        <v>10</v>
      </c>
      <c r="N1073" s="122" t="s">
        <v>106</v>
      </c>
      <c r="O1073" s="627" t="s">
        <v>3321</v>
      </c>
      <c r="P1073" s="627">
        <v>19.2</v>
      </c>
      <c r="Q1073" s="656" t="s">
        <v>3322</v>
      </c>
      <c r="R1073" s="122" t="s">
        <v>1431</v>
      </c>
      <c r="S1073" s="122" t="s">
        <v>1994</v>
      </c>
      <c r="T1073" s="122" t="s">
        <v>3652</v>
      </c>
      <c r="U1073" s="122" t="s">
        <v>1995</v>
      </c>
      <c r="V1073" s="122" t="s">
        <v>1996</v>
      </c>
      <c r="W1073" s="657" t="s">
        <v>73</v>
      </c>
      <c r="X1073" s="657" t="s">
        <v>3922</v>
      </c>
      <c r="Y1073" s="124"/>
      <c r="Z1073" s="531" t="s">
        <v>3252</v>
      </c>
      <c r="AA1073" s="485" t="s">
        <v>3253</v>
      </c>
      <c r="AB1073" s="121"/>
      <c r="AC1073" s="126">
        <v>2050</v>
      </c>
      <c r="AD1073" s="126" t="s">
        <v>3563</v>
      </c>
    </row>
    <row r="1074" spans="1:30" x14ac:dyDescent="0.2">
      <c r="A1074" s="35" t="s">
        <v>70</v>
      </c>
      <c r="B1074" s="673">
        <v>517297</v>
      </c>
      <c r="C1074" s="380">
        <v>3086123740068</v>
      </c>
      <c r="D1074" s="122" t="s">
        <v>2000</v>
      </c>
      <c r="E1074" s="122" t="s">
        <v>30</v>
      </c>
      <c r="F1074" s="122" t="s">
        <v>3319</v>
      </c>
      <c r="G1074" s="423" t="s">
        <v>73</v>
      </c>
      <c r="H1074" s="423" t="str">
        <f t="shared" si="33"/>
        <v>517297</v>
      </c>
      <c r="I1074" s="748" t="s">
        <v>4416</v>
      </c>
      <c r="J1074" s="122" t="s">
        <v>31</v>
      </c>
      <c r="K1074" s="122">
        <v>16</v>
      </c>
      <c r="L1074" s="122">
        <v>10</v>
      </c>
      <c r="M1074" s="122">
        <v>10</v>
      </c>
      <c r="N1074" s="122" t="s">
        <v>106</v>
      </c>
      <c r="O1074" s="627" t="s">
        <v>3321</v>
      </c>
      <c r="P1074" s="627">
        <v>23.7</v>
      </c>
      <c r="Q1074" s="656" t="s">
        <v>3322</v>
      </c>
      <c r="R1074" s="122" t="s">
        <v>1431</v>
      </c>
      <c r="S1074" s="122" t="s">
        <v>1994</v>
      </c>
      <c r="T1074" s="122" t="s">
        <v>3652</v>
      </c>
      <c r="U1074" s="122" t="s">
        <v>1995</v>
      </c>
      <c r="V1074" s="122" t="s">
        <v>1996</v>
      </c>
      <c r="W1074" s="657" t="s">
        <v>73</v>
      </c>
      <c r="X1074" s="657" t="s">
        <v>3345</v>
      </c>
      <c r="Y1074" s="124"/>
      <c r="Z1074" s="531" t="s">
        <v>3252</v>
      </c>
      <c r="AA1074" s="485" t="s">
        <v>3253</v>
      </c>
      <c r="AB1074" s="121"/>
      <c r="AC1074" s="126">
        <v>2050</v>
      </c>
      <c r="AD1074" s="126" t="s">
        <v>3563</v>
      </c>
    </row>
    <row r="1075" spans="1:30" x14ac:dyDescent="0.2">
      <c r="A1075" s="35" t="s">
        <v>70</v>
      </c>
      <c r="B1075" s="673">
        <v>516824</v>
      </c>
      <c r="C1075" s="380">
        <v>3086123737112</v>
      </c>
      <c r="D1075" s="122" t="s">
        <v>2005</v>
      </c>
      <c r="E1075" s="122" t="s">
        <v>30</v>
      </c>
      <c r="F1075" s="122" t="s">
        <v>3319</v>
      </c>
      <c r="G1075" s="423" t="s">
        <v>73</v>
      </c>
      <c r="H1075" s="423" t="str">
        <f t="shared" si="33"/>
        <v>516824</v>
      </c>
      <c r="I1075" s="748" t="s">
        <v>4416</v>
      </c>
      <c r="J1075" s="122" t="s">
        <v>31</v>
      </c>
      <c r="K1075" s="122">
        <v>5</v>
      </c>
      <c r="L1075" s="122">
        <v>10</v>
      </c>
      <c r="M1075" s="122">
        <v>10</v>
      </c>
      <c r="N1075" s="122" t="s">
        <v>106</v>
      </c>
      <c r="O1075" s="627" t="s">
        <v>3321</v>
      </c>
      <c r="P1075" s="627">
        <v>19.2</v>
      </c>
      <c r="Q1075" s="656" t="s">
        <v>3322</v>
      </c>
      <c r="R1075" s="122" t="s">
        <v>1431</v>
      </c>
      <c r="S1075" s="122" t="s">
        <v>1994</v>
      </c>
      <c r="T1075" s="122" t="s">
        <v>20</v>
      </c>
      <c r="U1075" s="122" t="s">
        <v>2006</v>
      </c>
      <c r="V1075" s="122" t="s">
        <v>1996</v>
      </c>
      <c r="W1075" s="657" t="s">
        <v>73</v>
      </c>
      <c r="X1075" s="657" t="s">
        <v>3922</v>
      </c>
      <c r="Y1075" s="124"/>
      <c r="Z1075" s="531" t="s">
        <v>3252</v>
      </c>
      <c r="AA1075" s="485" t="s">
        <v>3253</v>
      </c>
      <c r="AB1075" s="121"/>
      <c r="AC1075" s="126">
        <v>2050</v>
      </c>
      <c r="AD1075" s="126" t="s">
        <v>3563</v>
      </c>
    </row>
    <row r="1076" spans="1:30" x14ac:dyDescent="0.2">
      <c r="A1076" s="35" t="s">
        <v>70</v>
      </c>
      <c r="B1076" s="673">
        <v>947712</v>
      </c>
      <c r="C1076" s="381">
        <v>3086123485488</v>
      </c>
      <c r="D1076" s="158" t="s">
        <v>2151</v>
      </c>
      <c r="E1076" s="158" t="s">
        <v>55</v>
      </c>
      <c r="F1076" s="158"/>
      <c r="G1076" s="158"/>
      <c r="H1076" s="158" t="str">
        <f t="shared" si="33"/>
        <v>947712</v>
      </c>
      <c r="I1076" s="749" t="s">
        <v>4416</v>
      </c>
      <c r="J1076" s="158" t="s">
        <v>31</v>
      </c>
      <c r="K1076" s="158">
        <v>6</v>
      </c>
      <c r="L1076" s="158">
        <v>24</v>
      </c>
      <c r="M1076" s="158">
        <v>24</v>
      </c>
      <c r="N1076" s="158" t="s">
        <v>106</v>
      </c>
      <c r="O1076" s="621">
        <v>1.17</v>
      </c>
      <c r="P1076" s="621">
        <v>1.22</v>
      </c>
      <c r="Q1076" s="584">
        <f t="shared" ref="Q1076:Q1115" si="35">P1076/O1076-1</f>
        <v>4.2735042735042805E-2</v>
      </c>
      <c r="R1076" s="158" t="s">
        <v>528</v>
      </c>
      <c r="S1076" s="158" t="s">
        <v>2152</v>
      </c>
      <c r="T1076" s="158" t="s">
        <v>3923</v>
      </c>
      <c r="U1076" s="158" t="s">
        <v>2153</v>
      </c>
      <c r="V1076" s="158" t="s">
        <v>2154</v>
      </c>
      <c r="W1076" s="161"/>
      <c r="X1076" s="161" t="s">
        <v>3250</v>
      </c>
      <c r="Y1076" s="160"/>
      <c r="Z1076" s="532" t="s">
        <v>3252</v>
      </c>
      <c r="AA1076" s="486" t="s">
        <v>3253</v>
      </c>
      <c r="AB1076" s="157"/>
      <c r="AC1076" s="162">
        <v>2023</v>
      </c>
      <c r="AD1076" s="162" t="s">
        <v>3758</v>
      </c>
    </row>
    <row r="1077" spans="1:30" x14ac:dyDescent="0.2">
      <c r="A1077" s="35" t="s">
        <v>70</v>
      </c>
      <c r="B1077" s="673">
        <v>947713</v>
      </c>
      <c r="C1077" s="381">
        <v>3086123485495</v>
      </c>
      <c r="D1077" s="158" t="s">
        <v>2156</v>
      </c>
      <c r="E1077" s="158" t="s">
        <v>55</v>
      </c>
      <c r="F1077" s="158"/>
      <c r="G1077" s="158"/>
      <c r="H1077" s="158" t="str">
        <f t="shared" si="33"/>
        <v>947713</v>
      </c>
      <c r="I1077" s="749" t="s">
        <v>4416</v>
      </c>
      <c r="J1077" s="158" t="s">
        <v>31</v>
      </c>
      <c r="K1077" s="158">
        <v>12</v>
      </c>
      <c r="L1077" s="158">
        <v>24</v>
      </c>
      <c r="M1077" s="158">
        <v>24</v>
      </c>
      <c r="N1077" s="158" t="s">
        <v>46</v>
      </c>
      <c r="O1077" s="621">
        <v>2.46</v>
      </c>
      <c r="P1077" s="621">
        <v>2.56</v>
      </c>
      <c r="Q1077" s="584">
        <f t="shared" si="35"/>
        <v>4.0650406504065151E-2</v>
      </c>
      <c r="R1077" s="158" t="s">
        <v>528</v>
      </c>
      <c r="S1077" s="158" t="s">
        <v>2152</v>
      </c>
      <c r="T1077" s="158" t="s">
        <v>3923</v>
      </c>
      <c r="U1077" s="158" t="s">
        <v>2153</v>
      </c>
      <c r="V1077" s="158" t="s">
        <v>2154</v>
      </c>
      <c r="W1077" s="161"/>
      <c r="X1077" s="161" t="s">
        <v>3250</v>
      </c>
      <c r="Y1077" s="160"/>
      <c r="Z1077" s="532" t="s">
        <v>3252</v>
      </c>
      <c r="AA1077" s="486" t="s">
        <v>3253</v>
      </c>
      <c r="AB1077" s="157"/>
      <c r="AC1077" s="162">
        <v>2023</v>
      </c>
      <c r="AD1077" s="162" t="s">
        <v>3758</v>
      </c>
    </row>
    <row r="1078" spans="1:30" x14ac:dyDescent="0.2">
      <c r="A1078" s="35" t="s">
        <v>70</v>
      </c>
      <c r="B1078" s="673">
        <v>9477081</v>
      </c>
      <c r="C1078" s="381">
        <v>3086123485440</v>
      </c>
      <c r="D1078" s="158" t="s">
        <v>2158</v>
      </c>
      <c r="E1078" s="158" t="s">
        <v>55</v>
      </c>
      <c r="F1078" s="158"/>
      <c r="G1078" s="158"/>
      <c r="H1078" s="158" t="str">
        <f t="shared" si="33"/>
        <v>9477081</v>
      </c>
      <c r="I1078" s="749" t="s">
        <v>4416</v>
      </c>
      <c r="J1078" s="158" t="s">
        <v>31</v>
      </c>
      <c r="K1078" s="158">
        <v>12</v>
      </c>
      <c r="L1078" s="158">
        <v>26</v>
      </c>
      <c r="M1078" s="158">
        <v>26</v>
      </c>
      <c r="N1078" s="158" t="s">
        <v>46</v>
      </c>
      <c r="O1078" s="621">
        <v>3.49</v>
      </c>
      <c r="P1078" s="621">
        <v>3.6</v>
      </c>
      <c r="Q1078" s="584">
        <f t="shared" si="35"/>
        <v>3.1518624641833748E-2</v>
      </c>
      <c r="R1078" s="158" t="s">
        <v>528</v>
      </c>
      <c r="S1078" s="158" t="s">
        <v>2152</v>
      </c>
      <c r="T1078" s="158" t="s">
        <v>3924</v>
      </c>
      <c r="U1078" s="158" t="s">
        <v>2159</v>
      </c>
      <c r="V1078" s="158" t="s">
        <v>2154</v>
      </c>
      <c r="W1078" s="161"/>
      <c r="X1078" s="161" t="s">
        <v>3250</v>
      </c>
      <c r="Y1078" s="160"/>
      <c r="Z1078" s="532" t="s">
        <v>3252</v>
      </c>
      <c r="AA1078" s="486" t="s">
        <v>3253</v>
      </c>
      <c r="AB1078" s="157"/>
      <c r="AC1078" s="162">
        <v>2023</v>
      </c>
      <c r="AD1078" s="162" t="s">
        <v>3758</v>
      </c>
    </row>
    <row r="1079" spans="1:30" x14ac:dyDescent="0.2">
      <c r="A1079" s="35" t="s">
        <v>70</v>
      </c>
      <c r="B1079" s="673">
        <v>893269</v>
      </c>
      <c r="C1079" s="381">
        <v>3086126720531</v>
      </c>
      <c r="D1079" s="158" t="s">
        <v>2161</v>
      </c>
      <c r="E1079" s="158" t="s">
        <v>84</v>
      </c>
      <c r="F1079" s="158"/>
      <c r="G1079" s="158"/>
      <c r="H1079" s="158" t="str">
        <f t="shared" si="33"/>
        <v>893269</v>
      </c>
      <c r="I1079" s="749" t="s">
        <v>4416</v>
      </c>
      <c r="J1079" s="158" t="s">
        <v>31</v>
      </c>
      <c r="K1079" s="158">
        <v>6</v>
      </c>
      <c r="L1079" s="158">
        <v>60</v>
      </c>
      <c r="M1079" s="158">
        <v>20</v>
      </c>
      <c r="N1079" s="158" t="s">
        <v>119</v>
      </c>
      <c r="O1079" s="621">
        <v>5.94</v>
      </c>
      <c r="P1079" s="621">
        <v>6.18</v>
      </c>
      <c r="Q1079" s="584">
        <f t="shared" si="35"/>
        <v>4.040404040404022E-2</v>
      </c>
      <c r="R1079" s="158" t="s">
        <v>528</v>
      </c>
      <c r="S1079" s="158" t="s">
        <v>2152</v>
      </c>
      <c r="T1079" s="158" t="s">
        <v>3653</v>
      </c>
      <c r="U1079" s="158" t="s">
        <v>2162</v>
      </c>
      <c r="V1079" s="158" t="s">
        <v>2154</v>
      </c>
      <c r="W1079" s="161" t="s">
        <v>3617</v>
      </c>
      <c r="X1079" s="161" t="s">
        <v>3595</v>
      </c>
      <c r="Y1079" s="160"/>
      <c r="Z1079" s="532" t="s">
        <v>3252</v>
      </c>
      <c r="AA1079" s="486" t="s">
        <v>3253</v>
      </c>
      <c r="AB1079" s="157"/>
      <c r="AC1079" s="162">
        <v>2050</v>
      </c>
      <c r="AD1079" s="162" t="s">
        <v>3563</v>
      </c>
    </row>
    <row r="1080" spans="1:30" x14ac:dyDescent="0.2">
      <c r="A1080" s="35" t="s">
        <v>3238</v>
      </c>
      <c r="B1080" s="673">
        <v>927866</v>
      </c>
      <c r="C1080" s="382">
        <v>3086123388512</v>
      </c>
      <c r="D1080" s="74" t="s">
        <v>349</v>
      </c>
      <c r="E1080" s="74" t="s">
        <v>84</v>
      </c>
      <c r="F1080" s="74"/>
      <c r="G1080" s="74"/>
      <c r="H1080" s="74" t="str">
        <f t="shared" si="33"/>
        <v>927866</v>
      </c>
      <c r="I1080" s="750" t="s">
        <v>4416</v>
      </c>
      <c r="J1080" s="74" t="s">
        <v>31</v>
      </c>
      <c r="K1080" s="74">
        <v>12</v>
      </c>
      <c r="L1080" s="74">
        <v>25</v>
      </c>
      <c r="M1080" s="74">
        <v>1</v>
      </c>
      <c r="N1080" s="74" t="s">
        <v>46</v>
      </c>
      <c r="O1080" s="622">
        <v>8.83</v>
      </c>
      <c r="P1080" s="622">
        <v>9.36</v>
      </c>
      <c r="Q1080" s="585">
        <f t="shared" si="35"/>
        <v>6.0022650056624993E-2</v>
      </c>
      <c r="R1080" s="74" t="s">
        <v>350</v>
      </c>
      <c r="S1080" s="74" t="s">
        <v>351</v>
      </c>
      <c r="T1080" s="74" t="s">
        <v>3654</v>
      </c>
      <c r="U1080" s="74" t="s">
        <v>352</v>
      </c>
      <c r="V1080" s="74" t="s">
        <v>353</v>
      </c>
      <c r="W1080" s="77"/>
      <c r="X1080" s="77" t="s">
        <v>3250</v>
      </c>
      <c r="Y1080" s="76"/>
      <c r="Z1080" s="533" t="s">
        <v>3252</v>
      </c>
      <c r="AA1080" s="487" t="s">
        <v>3253</v>
      </c>
      <c r="AB1080" s="73"/>
      <c r="AC1080" s="78">
        <v>2050</v>
      </c>
      <c r="AD1080" s="78" t="s">
        <v>3563</v>
      </c>
    </row>
    <row r="1081" spans="1:30" x14ac:dyDescent="0.2">
      <c r="A1081" s="35" t="s">
        <v>70</v>
      </c>
      <c r="B1081" s="673">
        <v>927868</v>
      </c>
      <c r="C1081" s="382">
        <v>3086123388536</v>
      </c>
      <c r="D1081" s="74" t="s">
        <v>355</v>
      </c>
      <c r="E1081" s="74" t="s">
        <v>30</v>
      </c>
      <c r="F1081" s="74"/>
      <c r="G1081" s="74"/>
      <c r="H1081" s="74" t="str">
        <f t="shared" si="33"/>
        <v>927868</v>
      </c>
      <c r="I1081" s="750" t="s">
        <v>4416</v>
      </c>
      <c r="J1081" s="74" t="s">
        <v>31</v>
      </c>
      <c r="K1081" s="74">
        <v>1</v>
      </c>
      <c r="L1081" s="74">
        <v>25</v>
      </c>
      <c r="M1081" s="74">
        <v>25</v>
      </c>
      <c r="N1081" s="74" t="s">
        <v>32</v>
      </c>
      <c r="O1081" s="622">
        <v>1.1599999999999999</v>
      </c>
      <c r="P1081" s="622">
        <v>1.22</v>
      </c>
      <c r="Q1081" s="585">
        <f t="shared" si="35"/>
        <v>5.1724137931034475E-2</v>
      </c>
      <c r="R1081" s="74" t="s">
        <v>350</v>
      </c>
      <c r="S1081" s="74" t="s">
        <v>351</v>
      </c>
      <c r="T1081" s="74" t="s">
        <v>3654</v>
      </c>
      <c r="U1081" s="74" t="s">
        <v>352</v>
      </c>
      <c r="V1081" s="74" t="s">
        <v>353</v>
      </c>
      <c r="W1081" s="77"/>
      <c r="X1081" s="77" t="s">
        <v>3250</v>
      </c>
      <c r="Y1081" s="76"/>
      <c r="Z1081" s="533" t="s">
        <v>3252</v>
      </c>
      <c r="AA1081" s="487" t="s">
        <v>3253</v>
      </c>
      <c r="AB1081" s="73"/>
      <c r="AC1081" s="78">
        <v>2050</v>
      </c>
      <c r="AD1081" s="78" t="s">
        <v>3563</v>
      </c>
    </row>
    <row r="1082" spans="1:30" x14ac:dyDescent="0.2">
      <c r="A1082" s="35" t="s">
        <v>3238</v>
      </c>
      <c r="B1082" s="673">
        <v>927867</v>
      </c>
      <c r="C1082" s="382">
        <v>3086123388529</v>
      </c>
      <c r="D1082" s="74" t="s">
        <v>357</v>
      </c>
      <c r="E1082" s="74" t="s">
        <v>30</v>
      </c>
      <c r="F1082" s="74"/>
      <c r="G1082" s="74"/>
      <c r="H1082" s="74" t="str">
        <f t="shared" si="33"/>
        <v>927867</v>
      </c>
      <c r="I1082" s="750" t="s">
        <v>4416</v>
      </c>
      <c r="J1082" s="74" t="s">
        <v>31</v>
      </c>
      <c r="K1082" s="74">
        <v>20</v>
      </c>
      <c r="L1082" s="74">
        <v>20</v>
      </c>
      <c r="M1082" s="74">
        <v>1</v>
      </c>
      <c r="N1082" s="74" t="s">
        <v>358</v>
      </c>
      <c r="O1082" s="622">
        <v>8.83</v>
      </c>
      <c r="P1082" s="622">
        <v>9.36</v>
      </c>
      <c r="Q1082" s="585">
        <f t="shared" si="35"/>
        <v>6.0022650056624993E-2</v>
      </c>
      <c r="R1082" s="74" t="s">
        <v>350</v>
      </c>
      <c r="S1082" s="74" t="s">
        <v>351</v>
      </c>
      <c r="T1082" s="74" t="s">
        <v>3655</v>
      </c>
      <c r="U1082" s="74" t="s">
        <v>359</v>
      </c>
      <c r="V1082" s="74" t="s">
        <v>353</v>
      </c>
      <c r="W1082" s="77"/>
      <c r="X1082" s="77" t="s">
        <v>3250</v>
      </c>
      <c r="Y1082" s="76"/>
      <c r="Z1082" s="533" t="s">
        <v>3252</v>
      </c>
      <c r="AA1082" s="487" t="s">
        <v>3253</v>
      </c>
      <c r="AB1082" s="73" t="s">
        <v>360</v>
      </c>
      <c r="AC1082" s="78">
        <v>2050</v>
      </c>
      <c r="AD1082" s="78" t="s">
        <v>3563</v>
      </c>
    </row>
    <row r="1083" spans="1:30" x14ac:dyDescent="0.2">
      <c r="A1083" s="35" t="s">
        <v>70</v>
      </c>
      <c r="B1083" s="673">
        <v>927871</v>
      </c>
      <c r="C1083" s="382">
        <v>3086123388567</v>
      </c>
      <c r="D1083" s="74" t="s">
        <v>362</v>
      </c>
      <c r="E1083" s="74" t="s">
        <v>30</v>
      </c>
      <c r="F1083" s="74"/>
      <c r="G1083" s="74"/>
      <c r="H1083" s="74" t="str">
        <f t="shared" si="33"/>
        <v>927871</v>
      </c>
      <c r="I1083" s="750" t="s">
        <v>4416</v>
      </c>
      <c r="J1083" s="74" t="s">
        <v>31</v>
      </c>
      <c r="K1083" s="74">
        <v>1</v>
      </c>
      <c r="L1083" s="74">
        <v>25</v>
      </c>
      <c r="M1083" s="74">
        <v>25</v>
      </c>
      <c r="N1083" s="74" t="s">
        <v>32</v>
      </c>
      <c r="O1083" s="622">
        <v>1.0900000000000001</v>
      </c>
      <c r="P1083" s="622">
        <v>1.1399999999999999</v>
      </c>
      <c r="Q1083" s="585">
        <f t="shared" si="35"/>
        <v>4.5871559633027248E-2</v>
      </c>
      <c r="R1083" s="74" t="s">
        <v>350</v>
      </c>
      <c r="S1083" s="74" t="s">
        <v>351</v>
      </c>
      <c r="T1083" s="74" t="s">
        <v>3655</v>
      </c>
      <c r="U1083" s="74" t="s">
        <v>359</v>
      </c>
      <c r="V1083" s="74" t="s">
        <v>353</v>
      </c>
      <c r="W1083" s="77"/>
      <c r="X1083" s="77" t="s">
        <v>3250</v>
      </c>
      <c r="Y1083" s="76"/>
      <c r="Z1083" s="533" t="s">
        <v>3252</v>
      </c>
      <c r="AA1083" s="487" t="s">
        <v>3253</v>
      </c>
      <c r="AB1083" s="73" t="s">
        <v>360</v>
      </c>
      <c r="AC1083" s="78">
        <v>2050</v>
      </c>
      <c r="AD1083" s="78" t="s">
        <v>3563</v>
      </c>
    </row>
    <row r="1084" spans="1:30" x14ac:dyDescent="0.2">
      <c r="A1084" s="35" t="s">
        <v>70</v>
      </c>
      <c r="B1084" s="673">
        <v>992711</v>
      </c>
      <c r="C1084" s="382">
        <v>3086123595224</v>
      </c>
      <c r="D1084" s="74" t="s">
        <v>364</v>
      </c>
      <c r="E1084" s="74" t="s">
        <v>30</v>
      </c>
      <c r="F1084" s="74"/>
      <c r="G1084" s="74"/>
      <c r="H1084" s="74" t="str">
        <f t="shared" si="33"/>
        <v>992711</v>
      </c>
      <c r="I1084" s="750" t="s">
        <v>4416</v>
      </c>
      <c r="J1084" s="74" t="s">
        <v>66</v>
      </c>
      <c r="K1084" s="74">
        <v>1</v>
      </c>
      <c r="L1084" s="74">
        <v>200</v>
      </c>
      <c r="M1084" s="74">
        <v>20</v>
      </c>
      <c r="N1084" s="74" t="s">
        <v>32</v>
      </c>
      <c r="O1084" s="622">
        <v>2.0499999999999998</v>
      </c>
      <c r="P1084" s="622">
        <v>2.15</v>
      </c>
      <c r="Q1084" s="585">
        <f t="shared" si="35"/>
        <v>4.8780487804878092E-2</v>
      </c>
      <c r="R1084" s="74" t="s">
        <v>350</v>
      </c>
      <c r="S1084" s="74" t="s">
        <v>351</v>
      </c>
      <c r="T1084" s="74" t="s">
        <v>3656</v>
      </c>
      <c r="U1084" s="74" t="s">
        <v>365</v>
      </c>
      <c r="V1084" s="74" t="s">
        <v>353</v>
      </c>
      <c r="W1084" s="77"/>
      <c r="X1084" s="77" t="s">
        <v>3250</v>
      </c>
      <c r="Y1084" s="76"/>
      <c r="Z1084" s="533" t="s">
        <v>3252</v>
      </c>
      <c r="AA1084" s="487" t="s">
        <v>3253</v>
      </c>
      <c r="AB1084" s="73"/>
      <c r="AC1084" s="78">
        <v>2050</v>
      </c>
      <c r="AD1084" s="78" t="s">
        <v>3563</v>
      </c>
    </row>
    <row r="1085" spans="1:30" x14ac:dyDescent="0.2">
      <c r="A1085" s="35" t="s">
        <v>70</v>
      </c>
      <c r="B1085" s="673">
        <v>935768</v>
      </c>
      <c r="C1085" s="382">
        <v>3086123426191</v>
      </c>
      <c r="D1085" s="74" t="s">
        <v>367</v>
      </c>
      <c r="E1085" s="74" t="s">
        <v>55</v>
      </c>
      <c r="F1085" s="74"/>
      <c r="G1085" s="74"/>
      <c r="H1085" s="74" t="str">
        <f t="shared" si="33"/>
        <v>935768</v>
      </c>
      <c r="I1085" s="750" t="s">
        <v>4416</v>
      </c>
      <c r="J1085" s="74" t="s">
        <v>31</v>
      </c>
      <c r="K1085" s="74">
        <v>3</v>
      </c>
      <c r="L1085" s="74">
        <v>25</v>
      </c>
      <c r="M1085" s="74">
        <v>25</v>
      </c>
      <c r="N1085" s="74" t="s">
        <v>39</v>
      </c>
      <c r="O1085" s="622">
        <v>2</v>
      </c>
      <c r="P1085" s="622">
        <v>2.09</v>
      </c>
      <c r="Q1085" s="585">
        <f t="shared" si="35"/>
        <v>4.4999999999999929E-2</v>
      </c>
      <c r="R1085" s="74" t="s">
        <v>350</v>
      </c>
      <c r="S1085" s="74" t="s">
        <v>351</v>
      </c>
      <c r="T1085" s="74" t="s">
        <v>3657</v>
      </c>
      <c r="U1085" s="74" t="s">
        <v>368</v>
      </c>
      <c r="V1085" s="74" t="s">
        <v>353</v>
      </c>
      <c r="W1085" s="77"/>
      <c r="X1085" s="77" t="s">
        <v>3250</v>
      </c>
      <c r="Y1085" s="76"/>
      <c r="Z1085" s="533" t="s">
        <v>3252</v>
      </c>
      <c r="AA1085" s="487" t="s">
        <v>3253</v>
      </c>
      <c r="AB1085" s="73"/>
      <c r="AC1085" s="78">
        <v>2023</v>
      </c>
      <c r="AD1085" s="78" t="s">
        <v>3758</v>
      </c>
    </row>
    <row r="1086" spans="1:30" x14ac:dyDescent="0.2">
      <c r="A1086" s="35" t="s">
        <v>70</v>
      </c>
      <c r="B1086" s="673">
        <v>951482</v>
      </c>
      <c r="C1086" s="382">
        <v>3086123504219</v>
      </c>
      <c r="D1086" s="74" t="s">
        <v>370</v>
      </c>
      <c r="E1086" s="74" t="s">
        <v>30</v>
      </c>
      <c r="F1086" s="74"/>
      <c r="G1086" s="74"/>
      <c r="H1086" s="74" t="str">
        <f t="shared" si="33"/>
        <v>951482</v>
      </c>
      <c r="I1086" s="750" t="s">
        <v>4416</v>
      </c>
      <c r="J1086" s="74" t="s">
        <v>31</v>
      </c>
      <c r="K1086" s="74">
        <v>3</v>
      </c>
      <c r="L1086" s="74">
        <v>25</v>
      </c>
      <c r="M1086" s="74">
        <v>25</v>
      </c>
      <c r="N1086" s="74" t="s">
        <v>39</v>
      </c>
      <c r="O1086" s="622">
        <v>2.35</v>
      </c>
      <c r="P1086" s="622">
        <v>2.46</v>
      </c>
      <c r="Q1086" s="585">
        <f t="shared" si="35"/>
        <v>4.6808510638297829E-2</v>
      </c>
      <c r="R1086" s="74" t="s">
        <v>350</v>
      </c>
      <c r="S1086" s="74" t="s">
        <v>351</v>
      </c>
      <c r="T1086" s="74" t="s">
        <v>3657</v>
      </c>
      <c r="U1086" s="74" t="s">
        <v>368</v>
      </c>
      <c r="V1086" s="74" t="s">
        <v>353</v>
      </c>
      <c r="W1086" s="77"/>
      <c r="X1086" s="77" t="s">
        <v>3250</v>
      </c>
      <c r="Y1086" s="76"/>
      <c r="Z1086" s="533" t="s">
        <v>3252</v>
      </c>
      <c r="AA1086" s="487" t="s">
        <v>3253</v>
      </c>
      <c r="AB1086" s="73"/>
      <c r="AC1086" s="78">
        <v>2050</v>
      </c>
      <c r="AD1086" s="78" t="s">
        <v>3563</v>
      </c>
    </row>
    <row r="1087" spans="1:30" x14ac:dyDescent="0.2">
      <c r="A1087" s="35" t="s">
        <v>70</v>
      </c>
      <c r="B1087" s="673">
        <v>511450</v>
      </c>
      <c r="C1087" s="382">
        <v>3086123715387</v>
      </c>
      <c r="D1087" s="74" t="s">
        <v>372</v>
      </c>
      <c r="E1087" s="74" t="s">
        <v>30</v>
      </c>
      <c r="F1087" s="74"/>
      <c r="G1087" s="74"/>
      <c r="H1087" s="74" t="str">
        <f t="shared" si="33"/>
        <v>511450</v>
      </c>
      <c r="I1087" s="750" t="s">
        <v>4416</v>
      </c>
      <c r="J1087" s="74" t="s">
        <v>31</v>
      </c>
      <c r="K1087" s="74">
        <v>5</v>
      </c>
      <c r="L1087" s="74">
        <v>20</v>
      </c>
      <c r="M1087" s="74">
        <v>20</v>
      </c>
      <c r="N1087" s="74" t="s">
        <v>74</v>
      </c>
      <c r="O1087" s="622">
        <v>5.0999999999999996</v>
      </c>
      <c r="P1087" s="622">
        <v>5.35</v>
      </c>
      <c r="Q1087" s="585">
        <f t="shared" si="35"/>
        <v>4.9019607843137303E-2</v>
      </c>
      <c r="R1087" s="74" t="s">
        <v>350</v>
      </c>
      <c r="S1087" s="74" t="s">
        <v>373</v>
      </c>
      <c r="T1087" s="74" t="s">
        <v>3658</v>
      </c>
      <c r="U1087" s="74" t="s">
        <v>374</v>
      </c>
      <c r="V1087" s="74" t="s">
        <v>353</v>
      </c>
      <c r="W1087" s="77"/>
      <c r="X1087" s="77" t="s">
        <v>3250</v>
      </c>
      <c r="Y1087" s="76"/>
      <c r="Z1087" s="534" t="s">
        <v>3252</v>
      </c>
      <c r="AA1087" s="549">
        <v>1</v>
      </c>
      <c r="AB1087" s="73"/>
      <c r="AC1087" s="78">
        <v>2050</v>
      </c>
      <c r="AD1087" s="78" t="s">
        <v>3874</v>
      </c>
    </row>
    <row r="1088" spans="1:30" x14ac:dyDescent="0.2">
      <c r="A1088" s="35" t="s">
        <v>70</v>
      </c>
      <c r="B1088" s="673">
        <v>950640</v>
      </c>
      <c r="C1088" s="382">
        <v>3086123500280</v>
      </c>
      <c r="D1088" s="74" t="s">
        <v>376</v>
      </c>
      <c r="E1088" s="74" t="s">
        <v>30</v>
      </c>
      <c r="F1088" s="74"/>
      <c r="G1088" s="74"/>
      <c r="H1088" s="74" t="str">
        <f t="shared" si="33"/>
        <v>950640</v>
      </c>
      <c r="I1088" s="750" t="s">
        <v>4416</v>
      </c>
      <c r="J1088" s="74" t="s">
        <v>31</v>
      </c>
      <c r="K1088" s="74">
        <v>4</v>
      </c>
      <c r="L1088" s="74">
        <v>20</v>
      </c>
      <c r="M1088" s="74">
        <v>20</v>
      </c>
      <c r="N1088" s="74" t="s">
        <v>377</v>
      </c>
      <c r="O1088" s="622">
        <v>4.58</v>
      </c>
      <c r="P1088" s="622">
        <v>4.8</v>
      </c>
      <c r="Q1088" s="585">
        <f t="shared" si="35"/>
        <v>4.8034934497816595E-2</v>
      </c>
      <c r="R1088" s="74" t="s">
        <v>350</v>
      </c>
      <c r="S1088" s="74" t="s">
        <v>373</v>
      </c>
      <c r="T1088" s="74" t="s">
        <v>3658</v>
      </c>
      <c r="U1088" s="74" t="s">
        <v>374</v>
      </c>
      <c r="V1088" s="74" t="s">
        <v>353</v>
      </c>
      <c r="W1088" s="77" t="s">
        <v>3467</v>
      </c>
      <c r="X1088" s="77" t="s">
        <v>3250</v>
      </c>
      <c r="Y1088" s="76"/>
      <c r="Z1088" s="534" t="s">
        <v>3252</v>
      </c>
      <c r="AA1088" s="549">
        <v>1</v>
      </c>
      <c r="AB1088" s="73"/>
      <c r="AC1088" s="78">
        <v>2050</v>
      </c>
      <c r="AD1088" s="78" t="s">
        <v>3563</v>
      </c>
    </row>
    <row r="1089" spans="1:30" x14ac:dyDescent="0.2">
      <c r="A1089" s="35" t="s">
        <v>70</v>
      </c>
      <c r="B1089" s="673">
        <v>950641</v>
      </c>
      <c r="C1089" s="382">
        <v>3086123500297</v>
      </c>
      <c r="D1089" s="74" t="s">
        <v>379</v>
      </c>
      <c r="E1089" s="74" t="s">
        <v>30</v>
      </c>
      <c r="F1089" s="74"/>
      <c r="G1089" s="74"/>
      <c r="H1089" s="74" t="str">
        <f t="shared" si="33"/>
        <v>950641</v>
      </c>
      <c r="I1089" s="750" t="s">
        <v>4416</v>
      </c>
      <c r="J1089" s="74" t="s">
        <v>31</v>
      </c>
      <c r="K1089" s="74">
        <v>6</v>
      </c>
      <c r="L1089" s="74">
        <v>20</v>
      </c>
      <c r="M1089" s="74">
        <v>20</v>
      </c>
      <c r="N1089" s="74" t="s">
        <v>380</v>
      </c>
      <c r="O1089" s="622">
        <v>5.72</v>
      </c>
      <c r="P1089" s="622">
        <v>6</v>
      </c>
      <c r="Q1089" s="585">
        <f t="shared" si="35"/>
        <v>4.8951048951048959E-2</v>
      </c>
      <c r="R1089" s="74" t="s">
        <v>350</v>
      </c>
      <c r="S1089" s="74" t="s">
        <v>373</v>
      </c>
      <c r="T1089" s="74" t="s">
        <v>3658</v>
      </c>
      <c r="U1089" s="74" t="s">
        <v>374</v>
      </c>
      <c r="V1089" s="74" t="s">
        <v>353</v>
      </c>
      <c r="W1089" s="77" t="s">
        <v>3467</v>
      </c>
      <c r="X1089" s="77" t="s">
        <v>3250</v>
      </c>
      <c r="Y1089" s="76"/>
      <c r="Z1089" s="534" t="s">
        <v>3252</v>
      </c>
      <c r="AA1089" s="549">
        <v>1</v>
      </c>
      <c r="AB1089" s="73"/>
      <c r="AC1089" s="78">
        <v>2050</v>
      </c>
      <c r="AD1089" s="78" t="s">
        <v>3563</v>
      </c>
    </row>
    <row r="1090" spans="1:30" x14ac:dyDescent="0.2">
      <c r="A1090" s="35" t="s">
        <v>70</v>
      </c>
      <c r="B1090" s="673">
        <v>996837</v>
      </c>
      <c r="C1090" s="382">
        <v>1284002325</v>
      </c>
      <c r="D1090" s="74" t="s">
        <v>382</v>
      </c>
      <c r="E1090" s="74" t="s">
        <v>84</v>
      </c>
      <c r="F1090" s="74"/>
      <c r="G1090" s="74"/>
      <c r="H1090" s="74" t="str">
        <f t="shared" si="33"/>
        <v>996837</v>
      </c>
      <c r="I1090" s="750" t="s">
        <v>4416</v>
      </c>
      <c r="J1090" s="74" t="s">
        <v>31</v>
      </c>
      <c r="K1090" s="74">
        <v>5</v>
      </c>
      <c r="L1090" s="74">
        <v>12</v>
      </c>
      <c r="M1090" s="74">
        <v>12</v>
      </c>
      <c r="N1090" s="74" t="s">
        <v>74</v>
      </c>
      <c r="O1090" s="622">
        <v>4.08</v>
      </c>
      <c r="P1090" s="622">
        <v>4.28</v>
      </c>
      <c r="Q1090" s="585">
        <f t="shared" si="35"/>
        <v>4.9019607843137303E-2</v>
      </c>
      <c r="R1090" s="74" t="s">
        <v>350</v>
      </c>
      <c r="S1090" s="74" t="s">
        <v>373</v>
      </c>
      <c r="T1090" s="74" t="s">
        <v>3658</v>
      </c>
      <c r="U1090" s="74" t="s">
        <v>374</v>
      </c>
      <c r="V1090" s="74" t="s">
        <v>353</v>
      </c>
      <c r="W1090" s="77"/>
      <c r="X1090" s="77" t="s">
        <v>3250</v>
      </c>
      <c r="Y1090" s="76"/>
      <c r="Z1090" s="534" t="s">
        <v>3252</v>
      </c>
      <c r="AA1090" s="549">
        <v>1</v>
      </c>
      <c r="AB1090" s="73"/>
      <c r="AC1090" s="78">
        <v>2050</v>
      </c>
      <c r="AD1090" s="78" t="s">
        <v>3563</v>
      </c>
    </row>
    <row r="1091" spans="1:30" x14ac:dyDescent="0.2">
      <c r="A1091" s="35" t="s">
        <v>3238</v>
      </c>
      <c r="B1091" s="673">
        <v>8923442</v>
      </c>
      <c r="C1091" s="382">
        <v>3086123250468</v>
      </c>
      <c r="D1091" s="74" t="s">
        <v>384</v>
      </c>
      <c r="E1091" s="74" t="s">
        <v>30</v>
      </c>
      <c r="F1091" s="74"/>
      <c r="G1091" s="74"/>
      <c r="H1091" s="74" t="str">
        <f t="shared" si="33"/>
        <v>8923442</v>
      </c>
      <c r="I1091" s="750" t="s">
        <v>4416</v>
      </c>
      <c r="J1091" s="74" t="s">
        <v>31</v>
      </c>
      <c r="K1091" s="74">
        <v>30</v>
      </c>
      <c r="L1091" s="74">
        <v>16</v>
      </c>
      <c r="M1091" s="74">
        <v>1</v>
      </c>
      <c r="N1091" s="74" t="s">
        <v>106</v>
      </c>
      <c r="O1091" s="622">
        <v>17.170000000000002</v>
      </c>
      <c r="P1091" s="622">
        <v>18.2</v>
      </c>
      <c r="Q1091" s="585">
        <f t="shared" si="35"/>
        <v>5.9988351776353976E-2</v>
      </c>
      <c r="R1091" s="74" t="s">
        <v>350</v>
      </c>
      <c r="S1091" s="74" t="s">
        <v>373</v>
      </c>
      <c r="T1091" s="74" t="s">
        <v>3658</v>
      </c>
      <c r="U1091" s="74" t="s">
        <v>374</v>
      </c>
      <c r="V1091" s="74" t="s">
        <v>353</v>
      </c>
      <c r="W1091" s="77" t="s">
        <v>3315</v>
      </c>
      <c r="X1091" s="77" t="s">
        <v>3250</v>
      </c>
      <c r="Y1091" s="76"/>
      <c r="Z1091" s="534" t="s">
        <v>3252</v>
      </c>
      <c r="AA1091" s="549">
        <v>1</v>
      </c>
      <c r="AB1091" s="73" t="s">
        <v>385</v>
      </c>
      <c r="AC1091" s="78">
        <v>2050</v>
      </c>
      <c r="AD1091" s="78" t="s">
        <v>3563</v>
      </c>
    </row>
    <row r="1092" spans="1:30" x14ac:dyDescent="0.2">
      <c r="A1092" s="35" t="s">
        <v>70</v>
      </c>
      <c r="B1092" s="673">
        <v>9211861</v>
      </c>
      <c r="C1092" s="382">
        <v>3086123250468</v>
      </c>
      <c r="D1092" s="74" t="s">
        <v>390</v>
      </c>
      <c r="E1092" s="74" t="s">
        <v>30</v>
      </c>
      <c r="F1092" s="74"/>
      <c r="G1092" s="74"/>
      <c r="H1092" s="74" t="str">
        <f t="shared" si="33"/>
        <v>9211861</v>
      </c>
      <c r="I1092" s="750" t="s">
        <v>4416</v>
      </c>
      <c r="J1092" s="74" t="s">
        <v>31</v>
      </c>
      <c r="K1092" s="74">
        <v>30</v>
      </c>
      <c r="L1092" s="74">
        <v>16</v>
      </c>
      <c r="M1092" s="74">
        <v>1</v>
      </c>
      <c r="N1092" s="74" t="s">
        <v>106</v>
      </c>
      <c r="O1092" s="622">
        <v>16.34</v>
      </c>
      <c r="P1092" s="622">
        <v>17.32</v>
      </c>
      <c r="Q1092" s="585">
        <f t="shared" si="35"/>
        <v>5.9975520195838516E-2</v>
      </c>
      <c r="R1092" s="74" t="s">
        <v>350</v>
      </c>
      <c r="S1092" s="74" t="s">
        <v>373</v>
      </c>
      <c r="T1092" s="74" t="s">
        <v>3658</v>
      </c>
      <c r="U1092" s="74" t="s">
        <v>374</v>
      </c>
      <c r="V1092" s="74" t="s">
        <v>353</v>
      </c>
      <c r="W1092" s="77" t="s">
        <v>3315</v>
      </c>
      <c r="X1092" s="77" t="s">
        <v>3250</v>
      </c>
      <c r="Y1092" s="76"/>
      <c r="Z1092" s="534" t="s">
        <v>3252</v>
      </c>
      <c r="AA1092" s="549">
        <v>1</v>
      </c>
      <c r="AB1092" s="73" t="s">
        <v>385</v>
      </c>
      <c r="AC1092" s="78">
        <v>2050</v>
      </c>
      <c r="AD1092" s="78" t="s">
        <v>3563</v>
      </c>
    </row>
    <row r="1093" spans="1:30" x14ac:dyDescent="0.2">
      <c r="A1093" s="35" t="s">
        <v>70</v>
      </c>
      <c r="B1093" s="673">
        <v>9192501</v>
      </c>
      <c r="C1093" s="382">
        <v>3086123342675</v>
      </c>
      <c r="D1093" s="74" t="s">
        <v>389</v>
      </c>
      <c r="E1093" s="74" t="s">
        <v>55</v>
      </c>
      <c r="F1093" s="438" t="s">
        <v>3263</v>
      </c>
      <c r="G1093" s="438" t="s">
        <v>3925</v>
      </c>
      <c r="H1093" s="438" t="str">
        <f t="shared" ref="H1093:H1156" si="36">+TEXT(B1093,"0")</f>
        <v>9192501</v>
      </c>
      <c r="I1093" s="751" t="s">
        <v>4416</v>
      </c>
      <c r="J1093" s="74" t="s">
        <v>31</v>
      </c>
      <c r="K1093" s="74">
        <v>5</v>
      </c>
      <c r="L1093" s="74">
        <v>20</v>
      </c>
      <c r="M1093" s="74">
        <v>20</v>
      </c>
      <c r="N1093" s="74" t="s">
        <v>74</v>
      </c>
      <c r="O1093" s="622">
        <v>4.08</v>
      </c>
      <c r="P1093" s="622">
        <v>4.28</v>
      </c>
      <c r="Q1093" s="585">
        <f t="shared" si="35"/>
        <v>4.9019607843137303E-2</v>
      </c>
      <c r="R1093" s="74" t="s">
        <v>350</v>
      </c>
      <c r="S1093" s="74" t="s">
        <v>373</v>
      </c>
      <c r="T1093" s="74" t="s">
        <v>3658</v>
      </c>
      <c r="U1093" s="74" t="s">
        <v>374</v>
      </c>
      <c r="V1093" s="74" t="s">
        <v>353</v>
      </c>
      <c r="W1093" s="77" t="s">
        <v>3264</v>
      </c>
      <c r="X1093" s="77" t="s">
        <v>3250</v>
      </c>
      <c r="Y1093" s="76"/>
      <c r="Z1093" s="534" t="s">
        <v>3252</v>
      </c>
      <c r="AA1093" s="549">
        <v>1</v>
      </c>
      <c r="AB1093" s="73"/>
      <c r="AC1093" s="78">
        <v>2023</v>
      </c>
      <c r="AD1093" s="78" t="s">
        <v>3758</v>
      </c>
    </row>
    <row r="1094" spans="1:30" x14ac:dyDescent="0.2">
      <c r="A1094" s="35" t="s">
        <v>70</v>
      </c>
      <c r="B1094" s="673">
        <v>9049263</v>
      </c>
      <c r="C1094" s="382">
        <v>3086123311053</v>
      </c>
      <c r="D1094" s="74" t="s">
        <v>387</v>
      </c>
      <c r="E1094" s="74" t="s">
        <v>30</v>
      </c>
      <c r="F1094" s="74" t="s">
        <v>3263</v>
      </c>
      <c r="G1094" s="74" t="s">
        <v>3659</v>
      </c>
      <c r="H1094" s="74" t="str">
        <f t="shared" si="36"/>
        <v>9049263</v>
      </c>
      <c r="I1094" s="750" t="s">
        <v>4416</v>
      </c>
      <c r="J1094" s="74" t="s">
        <v>31</v>
      </c>
      <c r="K1094" s="74">
        <v>5</v>
      </c>
      <c r="L1094" s="74">
        <v>20</v>
      </c>
      <c r="M1094" s="74">
        <v>20</v>
      </c>
      <c r="N1094" s="74" t="s">
        <v>74</v>
      </c>
      <c r="O1094" s="622">
        <v>4.08</v>
      </c>
      <c r="P1094" s="622">
        <v>4.28</v>
      </c>
      <c r="Q1094" s="585">
        <f t="shared" si="35"/>
        <v>4.9019607843137303E-2</v>
      </c>
      <c r="R1094" s="74" t="s">
        <v>350</v>
      </c>
      <c r="S1094" s="74" t="s">
        <v>373</v>
      </c>
      <c r="T1094" s="74" t="s">
        <v>3658</v>
      </c>
      <c r="U1094" s="74" t="s">
        <v>374</v>
      </c>
      <c r="V1094" s="74" t="s">
        <v>353</v>
      </c>
      <c r="W1094" s="77" t="s">
        <v>3467</v>
      </c>
      <c r="X1094" s="77" t="s">
        <v>3250</v>
      </c>
      <c r="Y1094" s="76"/>
      <c r="Z1094" s="534" t="s">
        <v>3252</v>
      </c>
      <c r="AA1094" s="549">
        <v>1</v>
      </c>
      <c r="AB1094" s="73"/>
      <c r="AC1094" s="78">
        <v>2050</v>
      </c>
      <c r="AD1094" s="78" t="s">
        <v>3563</v>
      </c>
    </row>
    <row r="1095" spans="1:30" x14ac:dyDescent="0.2">
      <c r="A1095" s="35" t="s">
        <v>70</v>
      </c>
      <c r="B1095" s="673">
        <v>9245611</v>
      </c>
      <c r="C1095" s="382">
        <v>3086123367814</v>
      </c>
      <c r="D1095" s="74" t="s">
        <v>392</v>
      </c>
      <c r="E1095" s="74" t="s">
        <v>30</v>
      </c>
      <c r="F1095" s="74"/>
      <c r="G1095" s="74"/>
      <c r="H1095" s="74" t="str">
        <f t="shared" si="36"/>
        <v>9245611</v>
      </c>
      <c r="I1095" s="750" t="s">
        <v>4416</v>
      </c>
      <c r="J1095" s="74" t="s">
        <v>31</v>
      </c>
      <c r="K1095" s="74">
        <v>3</v>
      </c>
      <c r="L1095" s="74">
        <v>20</v>
      </c>
      <c r="M1095" s="74">
        <v>20</v>
      </c>
      <c r="N1095" s="74" t="s">
        <v>39</v>
      </c>
      <c r="O1095" s="622">
        <v>3.06</v>
      </c>
      <c r="P1095" s="622">
        <v>3.21</v>
      </c>
      <c r="Q1095" s="585">
        <f t="shared" si="35"/>
        <v>4.9019607843137303E-2</v>
      </c>
      <c r="R1095" s="74" t="s">
        <v>350</v>
      </c>
      <c r="S1095" s="74" t="s">
        <v>373</v>
      </c>
      <c r="T1095" s="74" t="s">
        <v>3658</v>
      </c>
      <c r="U1095" s="74" t="s">
        <v>374</v>
      </c>
      <c r="V1095" s="74" t="s">
        <v>353</v>
      </c>
      <c r="W1095" s="77" t="s">
        <v>3315</v>
      </c>
      <c r="X1095" s="77" t="s">
        <v>3250</v>
      </c>
      <c r="Y1095" s="76"/>
      <c r="Z1095" s="534" t="s">
        <v>3252</v>
      </c>
      <c r="AA1095" s="549">
        <v>1</v>
      </c>
      <c r="AB1095" s="73"/>
      <c r="AC1095" s="78">
        <v>2050</v>
      </c>
      <c r="AD1095" s="78" t="s">
        <v>3563</v>
      </c>
    </row>
    <row r="1096" spans="1:30" x14ac:dyDescent="0.2">
      <c r="A1096" s="35" t="s">
        <v>70</v>
      </c>
      <c r="B1096" s="673">
        <v>9078342</v>
      </c>
      <c r="C1096" s="382">
        <v>3086123320468</v>
      </c>
      <c r="D1096" s="74" t="s">
        <v>394</v>
      </c>
      <c r="E1096" s="74" t="s">
        <v>30</v>
      </c>
      <c r="F1096" s="74"/>
      <c r="G1096" s="74"/>
      <c r="H1096" s="74" t="str">
        <f t="shared" si="36"/>
        <v>9078342</v>
      </c>
      <c r="I1096" s="750" t="s">
        <v>4416</v>
      </c>
      <c r="J1096" s="74" t="s">
        <v>31</v>
      </c>
      <c r="K1096" s="74">
        <v>2</v>
      </c>
      <c r="L1096" s="74">
        <v>20</v>
      </c>
      <c r="M1096" s="74">
        <v>20</v>
      </c>
      <c r="N1096" s="74" t="s">
        <v>96</v>
      </c>
      <c r="O1096" s="622">
        <v>4.71</v>
      </c>
      <c r="P1096" s="622">
        <v>4.9400000000000004</v>
      </c>
      <c r="Q1096" s="585">
        <f t="shared" si="35"/>
        <v>4.8832271762208057E-2</v>
      </c>
      <c r="R1096" s="74" t="s">
        <v>350</v>
      </c>
      <c r="S1096" s="74" t="s">
        <v>373</v>
      </c>
      <c r="T1096" s="74" t="s">
        <v>3660</v>
      </c>
      <c r="U1096" s="74" t="s">
        <v>395</v>
      </c>
      <c r="V1096" s="74" t="s">
        <v>353</v>
      </c>
      <c r="W1096" s="77" t="s">
        <v>3315</v>
      </c>
      <c r="X1096" s="77" t="s">
        <v>3250</v>
      </c>
      <c r="Y1096" s="76"/>
      <c r="Z1096" s="534" t="s">
        <v>3252</v>
      </c>
      <c r="AA1096" s="549">
        <v>1</v>
      </c>
      <c r="AB1096" s="73"/>
      <c r="AC1096" s="78">
        <v>2050</v>
      </c>
      <c r="AD1096" s="78" t="s">
        <v>3563</v>
      </c>
    </row>
    <row r="1097" spans="1:30" x14ac:dyDescent="0.2">
      <c r="A1097" s="35" t="s">
        <v>70</v>
      </c>
      <c r="B1097" s="673">
        <v>9211931</v>
      </c>
      <c r="C1097" s="382">
        <v>3086123250475</v>
      </c>
      <c r="D1097" s="74" t="s">
        <v>397</v>
      </c>
      <c r="E1097" s="74" t="s">
        <v>84</v>
      </c>
      <c r="F1097" s="74"/>
      <c r="G1097" s="74"/>
      <c r="H1097" s="74" t="str">
        <f t="shared" si="36"/>
        <v>9211931</v>
      </c>
      <c r="I1097" s="750" t="s">
        <v>4416</v>
      </c>
      <c r="J1097" s="74" t="s">
        <v>31</v>
      </c>
      <c r="K1097" s="74">
        <v>20</v>
      </c>
      <c r="L1097" s="74">
        <v>16</v>
      </c>
      <c r="M1097" s="74">
        <v>1</v>
      </c>
      <c r="N1097" s="74" t="s">
        <v>358</v>
      </c>
      <c r="O1097" s="622">
        <v>24.96</v>
      </c>
      <c r="P1097" s="622">
        <v>26.46</v>
      </c>
      <c r="Q1097" s="585">
        <f t="shared" si="35"/>
        <v>6.0096153846153744E-2</v>
      </c>
      <c r="R1097" s="74" t="s">
        <v>350</v>
      </c>
      <c r="S1097" s="74" t="s">
        <v>373</v>
      </c>
      <c r="T1097" s="74" t="s">
        <v>3660</v>
      </c>
      <c r="U1097" s="74" t="s">
        <v>395</v>
      </c>
      <c r="V1097" s="74" t="s">
        <v>353</v>
      </c>
      <c r="W1097" s="77" t="s">
        <v>3315</v>
      </c>
      <c r="X1097" s="77" t="s">
        <v>3250</v>
      </c>
      <c r="Y1097" s="76"/>
      <c r="Z1097" s="534" t="s">
        <v>3252</v>
      </c>
      <c r="AA1097" s="549">
        <v>1</v>
      </c>
      <c r="AB1097" s="73" t="s">
        <v>398</v>
      </c>
      <c r="AC1097" s="78">
        <v>2050</v>
      </c>
      <c r="AD1097" s="78" t="s">
        <v>3563</v>
      </c>
    </row>
    <row r="1098" spans="1:30" x14ac:dyDescent="0.2">
      <c r="A1098" s="35" t="s">
        <v>70</v>
      </c>
      <c r="B1098" s="673">
        <v>948726</v>
      </c>
      <c r="C1098" s="382">
        <v>3086123650817</v>
      </c>
      <c r="D1098" s="74" t="s">
        <v>400</v>
      </c>
      <c r="E1098" s="74" t="s">
        <v>84</v>
      </c>
      <c r="F1098" s="74"/>
      <c r="G1098" s="74"/>
      <c r="H1098" s="74" t="str">
        <f t="shared" si="36"/>
        <v>948726</v>
      </c>
      <c r="I1098" s="750" t="s">
        <v>4416</v>
      </c>
      <c r="J1098" s="74" t="s">
        <v>31</v>
      </c>
      <c r="K1098" s="74">
        <v>1</v>
      </c>
      <c r="L1098" s="74">
        <v>10</v>
      </c>
      <c r="M1098" s="74">
        <v>10</v>
      </c>
      <c r="N1098" s="74" t="s">
        <v>32</v>
      </c>
      <c r="O1098" s="622">
        <v>3.34</v>
      </c>
      <c r="P1098" s="622">
        <v>3.5</v>
      </c>
      <c r="Q1098" s="585">
        <f t="shared" si="35"/>
        <v>4.7904191616766401E-2</v>
      </c>
      <c r="R1098" s="74" t="s">
        <v>350</v>
      </c>
      <c r="S1098" s="74" t="s">
        <v>373</v>
      </c>
      <c r="T1098" s="74" t="s">
        <v>3661</v>
      </c>
      <c r="U1098" s="74" t="s">
        <v>401</v>
      </c>
      <c r="V1098" s="74" t="s">
        <v>353</v>
      </c>
      <c r="W1098" s="77"/>
      <c r="X1098" s="77" t="s">
        <v>3250</v>
      </c>
      <c r="Y1098" s="76"/>
      <c r="Z1098" s="534" t="s">
        <v>3252</v>
      </c>
      <c r="AA1098" s="549">
        <v>1</v>
      </c>
      <c r="AB1098" s="73"/>
      <c r="AC1098" s="78">
        <v>2024</v>
      </c>
      <c r="AD1098" s="78" t="s">
        <v>3813</v>
      </c>
    </row>
    <row r="1099" spans="1:30" x14ac:dyDescent="0.2">
      <c r="A1099" s="35" t="s">
        <v>70</v>
      </c>
      <c r="B1099" s="673">
        <v>9192541</v>
      </c>
      <c r="C1099" s="382">
        <v>3086123314818</v>
      </c>
      <c r="D1099" s="74" t="s">
        <v>403</v>
      </c>
      <c r="E1099" s="74" t="s">
        <v>84</v>
      </c>
      <c r="F1099" s="74"/>
      <c r="G1099" s="74"/>
      <c r="H1099" s="74" t="str">
        <f t="shared" si="36"/>
        <v>9192541</v>
      </c>
      <c r="I1099" s="750" t="s">
        <v>4416</v>
      </c>
      <c r="J1099" s="74" t="s">
        <v>31</v>
      </c>
      <c r="K1099" s="74">
        <v>12</v>
      </c>
      <c r="L1099" s="74">
        <v>16</v>
      </c>
      <c r="M1099" s="74">
        <v>1</v>
      </c>
      <c r="N1099" s="74" t="s">
        <v>46</v>
      </c>
      <c r="O1099" s="622">
        <v>21.48</v>
      </c>
      <c r="P1099" s="622">
        <v>22.77</v>
      </c>
      <c r="Q1099" s="585">
        <f t="shared" si="35"/>
        <v>6.0055865921787577E-2</v>
      </c>
      <c r="R1099" s="74" t="s">
        <v>350</v>
      </c>
      <c r="S1099" s="74" t="s">
        <v>373</v>
      </c>
      <c r="T1099" s="74" t="s">
        <v>3661</v>
      </c>
      <c r="U1099" s="74" t="s">
        <v>401</v>
      </c>
      <c r="V1099" s="74" t="s">
        <v>353</v>
      </c>
      <c r="W1099" s="77" t="s">
        <v>3315</v>
      </c>
      <c r="X1099" s="77" t="s">
        <v>3250</v>
      </c>
      <c r="Y1099" s="76"/>
      <c r="Z1099" s="534" t="s">
        <v>3252</v>
      </c>
      <c r="AA1099" s="549">
        <v>1</v>
      </c>
      <c r="AB1099" s="73" t="s">
        <v>404</v>
      </c>
      <c r="AC1099" s="78">
        <v>2050</v>
      </c>
      <c r="AD1099" s="78" t="s">
        <v>3563</v>
      </c>
    </row>
    <row r="1100" spans="1:30" x14ac:dyDescent="0.2">
      <c r="A1100" s="35" t="s">
        <v>70</v>
      </c>
      <c r="B1100" s="673">
        <v>9192583</v>
      </c>
      <c r="C1100" s="382">
        <v>3086123342750</v>
      </c>
      <c r="D1100" s="74" t="s">
        <v>406</v>
      </c>
      <c r="E1100" s="74" t="s">
        <v>30</v>
      </c>
      <c r="F1100" s="74"/>
      <c r="G1100" s="74"/>
      <c r="H1100" s="74" t="str">
        <f t="shared" si="36"/>
        <v>9192583</v>
      </c>
      <c r="I1100" s="750" t="s">
        <v>4416</v>
      </c>
      <c r="J1100" s="74" t="s">
        <v>31</v>
      </c>
      <c r="K1100" s="74">
        <v>8</v>
      </c>
      <c r="L1100" s="74">
        <v>8</v>
      </c>
      <c r="M1100" s="74">
        <v>1</v>
      </c>
      <c r="N1100" s="74" t="s">
        <v>106</v>
      </c>
      <c r="O1100" s="622">
        <v>12.55</v>
      </c>
      <c r="P1100" s="622">
        <v>13.3</v>
      </c>
      <c r="Q1100" s="585">
        <f t="shared" si="35"/>
        <v>5.9760956175298752E-2</v>
      </c>
      <c r="R1100" s="74" t="s">
        <v>350</v>
      </c>
      <c r="S1100" s="74" t="s">
        <v>373</v>
      </c>
      <c r="T1100" s="74" t="s">
        <v>3662</v>
      </c>
      <c r="U1100" s="74" t="s">
        <v>407</v>
      </c>
      <c r="V1100" s="74" t="s">
        <v>353</v>
      </c>
      <c r="W1100" s="77"/>
      <c r="X1100" s="77" t="s">
        <v>3250</v>
      </c>
      <c r="Y1100" s="76"/>
      <c r="Z1100" s="533" t="s">
        <v>3252</v>
      </c>
      <c r="AA1100" s="487" t="s">
        <v>3253</v>
      </c>
      <c r="AB1100" s="73" t="s">
        <v>408</v>
      </c>
      <c r="AC1100" s="78">
        <v>2050</v>
      </c>
      <c r="AD1100" s="78" t="s">
        <v>3563</v>
      </c>
    </row>
    <row r="1101" spans="1:30" x14ac:dyDescent="0.2">
      <c r="A1101" s="35" t="s">
        <v>70</v>
      </c>
      <c r="B1101" s="673">
        <v>9017582</v>
      </c>
      <c r="C1101" s="382">
        <v>3086123305106</v>
      </c>
      <c r="D1101" s="74" t="s">
        <v>410</v>
      </c>
      <c r="E1101" s="74" t="s">
        <v>55</v>
      </c>
      <c r="F1101" s="438" t="s">
        <v>3263</v>
      </c>
      <c r="G1101" s="438" t="s">
        <v>3926</v>
      </c>
      <c r="H1101" s="438" t="str">
        <f t="shared" si="36"/>
        <v>9017582</v>
      </c>
      <c r="I1101" s="751" t="s">
        <v>4416</v>
      </c>
      <c r="J1101" s="74" t="s">
        <v>31</v>
      </c>
      <c r="K1101" s="74">
        <v>1</v>
      </c>
      <c r="L1101" s="74">
        <v>240</v>
      </c>
      <c r="M1101" s="74">
        <v>24</v>
      </c>
      <c r="N1101" s="74" t="s">
        <v>32</v>
      </c>
      <c r="O1101" s="622">
        <v>1.55</v>
      </c>
      <c r="P1101" s="622">
        <v>1.62</v>
      </c>
      <c r="Q1101" s="585">
        <f t="shared" si="35"/>
        <v>4.5161290322580649E-2</v>
      </c>
      <c r="R1101" s="74" t="s">
        <v>350</v>
      </c>
      <c r="S1101" s="74" t="s">
        <v>373</v>
      </c>
      <c r="T1101" s="74" t="s">
        <v>3664</v>
      </c>
      <c r="U1101" s="74" t="s">
        <v>411</v>
      </c>
      <c r="V1101" s="74" t="s">
        <v>353</v>
      </c>
      <c r="W1101" s="77"/>
      <c r="X1101" s="77" t="s">
        <v>3250</v>
      </c>
      <c r="Y1101" s="76"/>
      <c r="Z1101" s="533" t="s">
        <v>3252</v>
      </c>
      <c r="AA1101" s="487" t="s">
        <v>3253</v>
      </c>
      <c r="AB1101" s="73"/>
      <c r="AC1101" s="78">
        <v>2023</v>
      </c>
      <c r="AD1101" s="78" t="s">
        <v>3808</v>
      </c>
    </row>
    <row r="1102" spans="1:30" x14ac:dyDescent="0.2">
      <c r="A1102" s="35" t="s">
        <v>70</v>
      </c>
      <c r="B1102" s="673">
        <v>9017583</v>
      </c>
      <c r="C1102" s="382">
        <v>3086123305106</v>
      </c>
      <c r="D1102" s="74" t="s">
        <v>410</v>
      </c>
      <c r="E1102" s="74" t="s">
        <v>30</v>
      </c>
      <c r="F1102" s="74" t="s">
        <v>3263</v>
      </c>
      <c r="G1102" s="74" t="s">
        <v>3663</v>
      </c>
      <c r="H1102" s="74" t="str">
        <f t="shared" si="36"/>
        <v>9017583</v>
      </c>
      <c r="I1102" s="750" t="s">
        <v>4416</v>
      </c>
      <c r="J1102" s="74" t="s">
        <v>31</v>
      </c>
      <c r="K1102" s="74">
        <v>1</v>
      </c>
      <c r="L1102" s="74">
        <v>240</v>
      </c>
      <c r="M1102" s="74">
        <v>24</v>
      </c>
      <c r="N1102" s="74" t="s">
        <v>32</v>
      </c>
      <c r="O1102" s="622">
        <v>1.55</v>
      </c>
      <c r="P1102" s="622">
        <v>1.62</v>
      </c>
      <c r="Q1102" s="585">
        <f t="shared" si="35"/>
        <v>4.5161290322580649E-2</v>
      </c>
      <c r="R1102" s="74" t="s">
        <v>350</v>
      </c>
      <c r="S1102" s="74" t="s">
        <v>373</v>
      </c>
      <c r="T1102" s="74" t="s">
        <v>3664</v>
      </c>
      <c r="U1102" s="74" t="s">
        <v>411</v>
      </c>
      <c r="V1102" s="74" t="s">
        <v>353</v>
      </c>
      <c r="W1102" s="77"/>
      <c r="X1102" s="77" t="s">
        <v>3250</v>
      </c>
      <c r="Y1102" s="76"/>
      <c r="Z1102" s="533" t="s">
        <v>3252</v>
      </c>
      <c r="AA1102" s="487" t="s">
        <v>3253</v>
      </c>
      <c r="AB1102" s="73"/>
      <c r="AC1102" s="78">
        <v>2050</v>
      </c>
      <c r="AD1102" s="78" t="s">
        <v>3563</v>
      </c>
    </row>
    <row r="1103" spans="1:30" x14ac:dyDescent="0.2">
      <c r="A1103" s="35" t="s">
        <v>70</v>
      </c>
      <c r="B1103" s="673">
        <v>942047</v>
      </c>
      <c r="C1103" s="382">
        <v>3086123448988</v>
      </c>
      <c r="D1103" s="74" t="s">
        <v>413</v>
      </c>
      <c r="E1103" s="74" t="s">
        <v>55</v>
      </c>
      <c r="F1103" s="74"/>
      <c r="G1103" s="74"/>
      <c r="H1103" s="74" t="str">
        <f t="shared" si="36"/>
        <v>942047</v>
      </c>
      <c r="I1103" s="750" t="s">
        <v>4416</v>
      </c>
      <c r="J1103" s="74" t="s">
        <v>31</v>
      </c>
      <c r="K1103" s="74">
        <v>2</v>
      </c>
      <c r="L1103" s="74">
        <v>20</v>
      </c>
      <c r="M1103" s="74">
        <v>20</v>
      </c>
      <c r="N1103" s="74" t="s">
        <v>96</v>
      </c>
      <c r="O1103" s="622">
        <v>2.46</v>
      </c>
      <c r="P1103" s="622">
        <v>2.58</v>
      </c>
      <c r="Q1103" s="585">
        <f t="shared" si="35"/>
        <v>4.8780487804878092E-2</v>
      </c>
      <c r="R1103" s="74" t="s">
        <v>350</v>
      </c>
      <c r="S1103" s="74" t="s">
        <v>373</v>
      </c>
      <c r="T1103" s="74" t="s">
        <v>3927</v>
      </c>
      <c r="U1103" s="74" t="s">
        <v>414</v>
      </c>
      <c r="V1103" s="74" t="s">
        <v>353</v>
      </c>
      <c r="W1103" s="77"/>
      <c r="X1103" s="77" t="s">
        <v>3250</v>
      </c>
      <c r="Y1103" s="76"/>
      <c r="Z1103" s="533" t="s">
        <v>3252</v>
      </c>
      <c r="AA1103" s="487" t="s">
        <v>3253</v>
      </c>
      <c r="AB1103" s="73" t="s">
        <v>415</v>
      </c>
      <c r="AC1103" s="78">
        <v>2023</v>
      </c>
      <c r="AD1103" s="78" t="s">
        <v>3758</v>
      </c>
    </row>
    <row r="1104" spans="1:30" x14ac:dyDescent="0.2">
      <c r="A1104" s="35" t="s">
        <v>70</v>
      </c>
      <c r="B1104" s="673">
        <v>9262711</v>
      </c>
      <c r="C1104" s="382">
        <v>3086123378599</v>
      </c>
      <c r="D1104" s="74" t="s">
        <v>417</v>
      </c>
      <c r="E1104" s="74" t="s">
        <v>30</v>
      </c>
      <c r="F1104" s="74"/>
      <c r="G1104" s="74"/>
      <c r="H1104" s="74" t="str">
        <f t="shared" si="36"/>
        <v>9262711</v>
      </c>
      <c r="I1104" s="750" t="s">
        <v>4416</v>
      </c>
      <c r="J1104" s="74" t="s">
        <v>66</v>
      </c>
      <c r="K1104" s="74">
        <v>1</v>
      </c>
      <c r="L1104" s="74">
        <v>200</v>
      </c>
      <c r="M1104" s="74">
        <v>20</v>
      </c>
      <c r="N1104" s="74" t="s">
        <v>32</v>
      </c>
      <c r="O1104" s="622">
        <v>2.25</v>
      </c>
      <c r="P1104" s="622">
        <v>2.35</v>
      </c>
      <c r="Q1104" s="585">
        <f t="shared" si="35"/>
        <v>4.4444444444444509E-2</v>
      </c>
      <c r="R1104" s="74" t="s">
        <v>350</v>
      </c>
      <c r="S1104" s="74" t="s">
        <v>351</v>
      </c>
      <c r="T1104" s="74" t="s">
        <v>3665</v>
      </c>
      <c r="U1104" s="74" t="s">
        <v>418</v>
      </c>
      <c r="V1104" s="74" t="s">
        <v>353</v>
      </c>
      <c r="W1104" s="77"/>
      <c r="X1104" s="77" t="s">
        <v>3250</v>
      </c>
      <c r="Y1104" s="76"/>
      <c r="Z1104" s="533" t="s">
        <v>3252</v>
      </c>
      <c r="AA1104" s="487" t="s">
        <v>3253</v>
      </c>
      <c r="AB1104" s="73"/>
      <c r="AC1104" s="78">
        <v>2050</v>
      </c>
      <c r="AD1104" s="78" t="s">
        <v>3563</v>
      </c>
    </row>
    <row r="1105" spans="1:30" x14ac:dyDescent="0.2">
      <c r="A1105" s="35" t="s">
        <v>70</v>
      </c>
      <c r="B1105" s="673">
        <v>9262751</v>
      </c>
      <c r="C1105" s="382">
        <v>3086123378636</v>
      </c>
      <c r="D1105" s="74" t="s">
        <v>420</v>
      </c>
      <c r="E1105" s="74" t="s">
        <v>55</v>
      </c>
      <c r="F1105" s="438" t="s">
        <v>3263</v>
      </c>
      <c r="G1105" s="438" t="s">
        <v>3928</v>
      </c>
      <c r="H1105" s="438" t="str">
        <f t="shared" si="36"/>
        <v>9262751</v>
      </c>
      <c r="I1105" s="751" t="s">
        <v>4416</v>
      </c>
      <c r="J1105" s="74" t="s">
        <v>66</v>
      </c>
      <c r="K1105" s="74">
        <v>1</v>
      </c>
      <c r="L1105" s="74">
        <v>200</v>
      </c>
      <c r="M1105" s="74">
        <v>20</v>
      </c>
      <c r="N1105" s="74" t="s">
        <v>32</v>
      </c>
      <c r="O1105" s="622">
        <v>2.75</v>
      </c>
      <c r="P1105" s="622">
        <v>2.89</v>
      </c>
      <c r="Q1105" s="585">
        <f t="shared" si="35"/>
        <v>5.0909090909091015E-2</v>
      </c>
      <c r="R1105" s="74" t="s">
        <v>350</v>
      </c>
      <c r="S1105" s="74" t="s">
        <v>351</v>
      </c>
      <c r="T1105" s="74" t="s">
        <v>3667</v>
      </c>
      <c r="U1105" s="74" t="s">
        <v>421</v>
      </c>
      <c r="V1105" s="74" t="s">
        <v>353</v>
      </c>
      <c r="W1105" s="77"/>
      <c r="X1105" s="77" t="s">
        <v>3250</v>
      </c>
      <c r="Y1105" s="76"/>
      <c r="Z1105" s="533" t="s">
        <v>3252</v>
      </c>
      <c r="AA1105" s="487" t="s">
        <v>3253</v>
      </c>
      <c r="AB1105" s="73"/>
      <c r="AC1105" s="78">
        <v>2023</v>
      </c>
      <c r="AD1105" s="78" t="s">
        <v>3827</v>
      </c>
    </row>
    <row r="1106" spans="1:30" x14ac:dyDescent="0.2">
      <c r="A1106" s="35" t="s">
        <v>70</v>
      </c>
      <c r="B1106" s="673">
        <v>9262752</v>
      </c>
      <c r="C1106" s="382">
        <v>3086123378636</v>
      </c>
      <c r="D1106" s="74" t="s">
        <v>422</v>
      </c>
      <c r="E1106" s="74" t="s">
        <v>30</v>
      </c>
      <c r="F1106" s="74" t="s">
        <v>3263</v>
      </c>
      <c r="G1106" s="74" t="s">
        <v>3666</v>
      </c>
      <c r="H1106" s="74" t="str">
        <f t="shared" si="36"/>
        <v>9262752</v>
      </c>
      <c r="I1106" s="750" t="s">
        <v>4416</v>
      </c>
      <c r="J1106" s="74" t="s">
        <v>31</v>
      </c>
      <c r="K1106" s="74">
        <v>1</v>
      </c>
      <c r="L1106" s="74">
        <v>200</v>
      </c>
      <c r="M1106" s="74">
        <v>20</v>
      </c>
      <c r="N1106" s="74" t="s">
        <v>32</v>
      </c>
      <c r="O1106" s="622">
        <v>2.75</v>
      </c>
      <c r="P1106" s="622">
        <v>2.89</v>
      </c>
      <c r="Q1106" s="585">
        <f t="shared" si="35"/>
        <v>5.0909090909091015E-2</v>
      </c>
      <c r="R1106" s="74" t="s">
        <v>350</v>
      </c>
      <c r="S1106" s="74" t="s">
        <v>351</v>
      </c>
      <c r="T1106" s="74" t="s">
        <v>3667</v>
      </c>
      <c r="U1106" s="74" t="s">
        <v>421</v>
      </c>
      <c r="V1106" s="74" t="s">
        <v>353</v>
      </c>
      <c r="W1106" s="77"/>
      <c r="X1106" s="77" t="s">
        <v>3250</v>
      </c>
      <c r="Y1106" s="76"/>
      <c r="Z1106" s="533" t="s">
        <v>3252</v>
      </c>
      <c r="AA1106" s="487" t="s">
        <v>3253</v>
      </c>
      <c r="AB1106" s="73"/>
      <c r="AC1106" s="78">
        <v>2050</v>
      </c>
      <c r="AD1106" s="78" t="s">
        <v>3563</v>
      </c>
    </row>
    <row r="1107" spans="1:30" x14ac:dyDescent="0.2">
      <c r="A1107" s="35" t="s">
        <v>70</v>
      </c>
      <c r="B1107" s="673">
        <v>9262781</v>
      </c>
      <c r="C1107" s="382">
        <v>3086123378667</v>
      </c>
      <c r="D1107" s="74" t="s">
        <v>424</v>
      </c>
      <c r="E1107" s="74" t="s">
        <v>30</v>
      </c>
      <c r="F1107" s="74"/>
      <c r="G1107" s="74"/>
      <c r="H1107" s="74" t="str">
        <f t="shared" si="36"/>
        <v>9262781</v>
      </c>
      <c r="I1107" s="750" t="s">
        <v>4416</v>
      </c>
      <c r="J1107" s="74" t="s">
        <v>66</v>
      </c>
      <c r="K1107" s="74">
        <v>1</v>
      </c>
      <c r="L1107" s="74">
        <v>240</v>
      </c>
      <c r="M1107" s="74">
        <v>12</v>
      </c>
      <c r="N1107" s="74" t="s">
        <v>32</v>
      </c>
      <c r="O1107" s="622">
        <v>3.67</v>
      </c>
      <c r="P1107" s="622">
        <v>3.82</v>
      </c>
      <c r="Q1107" s="585">
        <f t="shared" si="35"/>
        <v>4.0871934604904681E-2</v>
      </c>
      <c r="R1107" s="74" t="s">
        <v>350</v>
      </c>
      <c r="S1107" s="74" t="s">
        <v>351</v>
      </c>
      <c r="T1107" s="74" t="s">
        <v>3668</v>
      </c>
      <c r="U1107" s="74" t="s">
        <v>425</v>
      </c>
      <c r="V1107" s="74" t="s">
        <v>353</v>
      </c>
      <c r="W1107" s="77"/>
      <c r="X1107" s="77" t="s">
        <v>3250</v>
      </c>
      <c r="Y1107" s="76"/>
      <c r="Z1107" s="533" t="s">
        <v>3252</v>
      </c>
      <c r="AA1107" s="487" t="s">
        <v>3253</v>
      </c>
      <c r="AB1107" s="73"/>
      <c r="AC1107" s="78">
        <v>2050</v>
      </c>
      <c r="AD1107" s="78" t="s">
        <v>3563</v>
      </c>
    </row>
    <row r="1108" spans="1:30" x14ac:dyDescent="0.2">
      <c r="A1108" s="35" t="s">
        <v>70</v>
      </c>
      <c r="B1108" s="673">
        <v>9262791</v>
      </c>
      <c r="C1108" s="382">
        <v>3086123378674</v>
      </c>
      <c r="D1108" s="74" t="s">
        <v>427</v>
      </c>
      <c r="E1108" s="74" t="s">
        <v>84</v>
      </c>
      <c r="F1108" s="74" t="s">
        <v>3261</v>
      </c>
      <c r="G1108" s="664" t="s">
        <v>3273</v>
      </c>
      <c r="H1108" s="664" t="str">
        <f t="shared" si="36"/>
        <v>9262791</v>
      </c>
      <c r="I1108" s="752" t="s">
        <v>4416</v>
      </c>
      <c r="J1108" s="74" t="s">
        <v>66</v>
      </c>
      <c r="K1108" s="74">
        <v>1</v>
      </c>
      <c r="L1108" s="74">
        <v>240</v>
      </c>
      <c r="M1108" s="74">
        <v>12</v>
      </c>
      <c r="N1108" s="74" t="s">
        <v>428</v>
      </c>
      <c r="O1108" s="622">
        <v>3.67</v>
      </c>
      <c r="P1108" s="622">
        <v>3.85</v>
      </c>
      <c r="Q1108" s="585">
        <f t="shared" si="35"/>
        <v>4.9046321525885617E-2</v>
      </c>
      <c r="R1108" s="74" t="s">
        <v>350</v>
      </c>
      <c r="S1108" s="74" t="s">
        <v>351</v>
      </c>
      <c r="T1108" s="74" t="s">
        <v>3668</v>
      </c>
      <c r="U1108" s="74" t="s">
        <v>425</v>
      </c>
      <c r="V1108" s="74" t="s">
        <v>353</v>
      </c>
      <c r="W1108" s="77"/>
      <c r="X1108" s="77" t="s">
        <v>3250</v>
      </c>
      <c r="Y1108" s="76"/>
      <c r="Z1108" s="533" t="s">
        <v>3252</v>
      </c>
      <c r="AA1108" s="487" t="s">
        <v>3253</v>
      </c>
      <c r="AB1108" s="73"/>
      <c r="AC1108" s="78">
        <v>2050</v>
      </c>
      <c r="AD1108" s="78" t="s">
        <v>3563</v>
      </c>
    </row>
    <row r="1109" spans="1:30" x14ac:dyDescent="0.2">
      <c r="A1109" s="35" t="s">
        <v>70</v>
      </c>
      <c r="B1109" s="673">
        <v>9262811</v>
      </c>
      <c r="C1109" s="382">
        <v>3086123378698</v>
      </c>
      <c r="D1109" s="74" t="s">
        <v>430</v>
      </c>
      <c r="E1109" s="74" t="s">
        <v>30</v>
      </c>
      <c r="F1109" s="74"/>
      <c r="G1109" s="74"/>
      <c r="H1109" s="74" t="str">
        <f t="shared" si="36"/>
        <v>9262811</v>
      </c>
      <c r="I1109" s="750" t="s">
        <v>4416</v>
      </c>
      <c r="J1109" s="74" t="s">
        <v>66</v>
      </c>
      <c r="K1109" s="74">
        <v>1</v>
      </c>
      <c r="L1109" s="74">
        <v>240</v>
      </c>
      <c r="M1109" s="74">
        <v>12</v>
      </c>
      <c r="N1109" s="74" t="s">
        <v>428</v>
      </c>
      <c r="O1109" s="622">
        <v>5.5</v>
      </c>
      <c r="P1109" s="622">
        <v>5.72</v>
      </c>
      <c r="Q1109" s="585">
        <f t="shared" si="35"/>
        <v>4.0000000000000036E-2</v>
      </c>
      <c r="R1109" s="74" t="s">
        <v>350</v>
      </c>
      <c r="S1109" s="74" t="s">
        <v>351</v>
      </c>
      <c r="T1109" s="74" t="s">
        <v>3669</v>
      </c>
      <c r="U1109" s="74" t="s">
        <v>431</v>
      </c>
      <c r="V1109" s="74" t="s">
        <v>353</v>
      </c>
      <c r="W1109" s="77"/>
      <c r="X1109" s="77" t="s">
        <v>3250</v>
      </c>
      <c r="Y1109" s="76"/>
      <c r="Z1109" s="533" t="s">
        <v>3252</v>
      </c>
      <c r="AA1109" s="487" t="s">
        <v>3253</v>
      </c>
      <c r="AB1109" s="73"/>
      <c r="AC1109" s="78">
        <v>2050</v>
      </c>
      <c r="AD1109" s="78" t="s">
        <v>3563</v>
      </c>
    </row>
    <row r="1110" spans="1:30" x14ac:dyDescent="0.2">
      <c r="A1110" s="35" t="s">
        <v>70</v>
      </c>
      <c r="B1110" s="673">
        <v>9505181</v>
      </c>
      <c r="C1110" s="382">
        <v>3086123499065</v>
      </c>
      <c r="D1110" s="74" t="s">
        <v>433</v>
      </c>
      <c r="E1110" s="74" t="s">
        <v>30</v>
      </c>
      <c r="F1110" s="74"/>
      <c r="G1110" s="74"/>
      <c r="H1110" s="74" t="str">
        <f t="shared" si="36"/>
        <v>9505181</v>
      </c>
      <c r="I1110" s="750" t="s">
        <v>4416</v>
      </c>
      <c r="J1110" s="74" t="s">
        <v>66</v>
      </c>
      <c r="K1110" s="74">
        <v>1</v>
      </c>
      <c r="L1110" s="74">
        <v>200</v>
      </c>
      <c r="M1110" s="74">
        <v>20</v>
      </c>
      <c r="N1110" s="74" t="s">
        <v>32</v>
      </c>
      <c r="O1110" s="622">
        <v>1.96</v>
      </c>
      <c r="P1110" s="622">
        <v>2.06</v>
      </c>
      <c r="Q1110" s="585">
        <f t="shared" si="35"/>
        <v>5.1020408163265252E-2</v>
      </c>
      <c r="R1110" s="74" t="s">
        <v>350</v>
      </c>
      <c r="S1110" s="74" t="s">
        <v>351</v>
      </c>
      <c r="T1110" s="74" t="s">
        <v>3670</v>
      </c>
      <c r="U1110" s="74" t="s">
        <v>434</v>
      </c>
      <c r="V1110" s="74" t="s">
        <v>435</v>
      </c>
      <c r="W1110" s="77"/>
      <c r="X1110" s="77" t="s">
        <v>3250</v>
      </c>
      <c r="Y1110" s="76"/>
      <c r="Z1110" s="533" t="s">
        <v>3252</v>
      </c>
      <c r="AA1110" s="487" t="s">
        <v>3253</v>
      </c>
      <c r="AB1110" s="73"/>
      <c r="AC1110" s="78">
        <v>2050</v>
      </c>
      <c r="AD1110" s="78" t="s">
        <v>3563</v>
      </c>
    </row>
    <row r="1111" spans="1:30" x14ac:dyDescent="0.2">
      <c r="A1111" s="35" t="s">
        <v>70</v>
      </c>
      <c r="B1111" s="673">
        <v>927870</v>
      </c>
      <c r="C1111" s="382">
        <v>3086123388550</v>
      </c>
      <c r="D1111" s="74" t="s">
        <v>437</v>
      </c>
      <c r="E1111" s="74" t="s">
        <v>30</v>
      </c>
      <c r="F1111" s="74"/>
      <c r="G1111" s="74"/>
      <c r="H1111" s="74" t="str">
        <f t="shared" si="36"/>
        <v>927870</v>
      </c>
      <c r="I1111" s="750" t="s">
        <v>4416</v>
      </c>
      <c r="J1111" s="74" t="s">
        <v>31</v>
      </c>
      <c r="K1111" s="74">
        <v>3</v>
      </c>
      <c r="L1111" s="74">
        <v>25</v>
      </c>
      <c r="M1111" s="74">
        <v>25</v>
      </c>
      <c r="N1111" s="74" t="s">
        <v>39</v>
      </c>
      <c r="O1111" s="622">
        <v>1.96</v>
      </c>
      <c r="P1111" s="622">
        <v>2.0499999999999998</v>
      </c>
      <c r="Q1111" s="585">
        <f t="shared" si="35"/>
        <v>4.5918367346938771E-2</v>
      </c>
      <c r="R1111" s="74" t="s">
        <v>350</v>
      </c>
      <c r="S1111" s="74" t="s">
        <v>351</v>
      </c>
      <c r="T1111" s="74" t="s">
        <v>3671</v>
      </c>
      <c r="U1111" s="74" t="s">
        <v>438</v>
      </c>
      <c r="V1111" s="74" t="s">
        <v>435</v>
      </c>
      <c r="W1111" s="77"/>
      <c r="X1111" s="77" t="s">
        <v>3250</v>
      </c>
      <c r="Y1111" s="76"/>
      <c r="Z1111" s="533" t="s">
        <v>3252</v>
      </c>
      <c r="AA1111" s="487" t="s">
        <v>3253</v>
      </c>
      <c r="AB1111" s="73"/>
      <c r="AC1111" s="78">
        <v>2050</v>
      </c>
      <c r="AD1111" s="78" t="s">
        <v>3563</v>
      </c>
    </row>
    <row r="1112" spans="1:30" x14ac:dyDescent="0.2">
      <c r="A1112" s="35" t="s">
        <v>70</v>
      </c>
      <c r="B1112" s="673">
        <v>927858</v>
      </c>
      <c r="C1112" s="382">
        <v>3086123388437</v>
      </c>
      <c r="D1112" s="74" t="s">
        <v>440</v>
      </c>
      <c r="E1112" s="74" t="s">
        <v>30</v>
      </c>
      <c r="F1112" s="74"/>
      <c r="G1112" s="74"/>
      <c r="H1112" s="74" t="str">
        <f t="shared" si="36"/>
        <v>927858</v>
      </c>
      <c r="I1112" s="750" t="s">
        <v>4416</v>
      </c>
      <c r="J1112" s="74" t="s">
        <v>31</v>
      </c>
      <c r="K1112" s="74">
        <v>2</v>
      </c>
      <c r="L1112" s="74">
        <v>25</v>
      </c>
      <c r="M1112" s="74">
        <v>25</v>
      </c>
      <c r="N1112" s="74" t="s">
        <v>96</v>
      </c>
      <c r="O1112" s="622">
        <v>1.37</v>
      </c>
      <c r="P1112" s="622">
        <v>1.44</v>
      </c>
      <c r="Q1112" s="585">
        <f t="shared" si="35"/>
        <v>5.1094890510948732E-2</v>
      </c>
      <c r="R1112" s="74" t="s">
        <v>350</v>
      </c>
      <c r="S1112" s="74" t="s">
        <v>351</v>
      </c>
      <c r="T1112" s="74" t="s">
        <v>3672</v>
      </c>
      <c r="U1112" s="74" t="s">
        <v>441</v>
      </c>
      <c r="V1112" s="74" t="s">
        <v>435</v>
      </c>
      <c r="W1112" s="77"/>
      <c r="X1112" s="77" t="s">
        <v>3250</v>
      </c>
      <c r="Y1112" s="76"/>
      <c r="Z1112" s="533" t="s">
        <v>3252</v>
      </c>
      <c r="AA1112" s="487" t="s">
        <v>3253</v>
      </c>
      <c r="AB1112" s="73"/>
      <c r="AC1112" s="78">
        <v>2050</v>
      </c>
      <c r="AD1112" s="78" t="s">
        <v>3563</v>
      </c>
    </row>
    <row r="1113" spans="1:30" x14ac:dyDescent="0.2">
      <c r="A1113" s="35" t="s">
        <v>70</v>
      </c>
      <c r="B1113" s="673">
        <v>9926521</v>
      </c>
      <c r="C1113" s="382">
        <v>3086123594630</v>
      </c>
      <c r="D1113" s="74" t="s">
        <v>443</v>
      </c>
      <c r="E1113" s="74" t="s">
        <v>84</v>
      </c>
      <c r="F1113" s="74" t="s">
        <v>3261</v>
      </c>
      <c r="G1113" s="664" t="s">
        <v>3273</v>
      </c>
      <c r="H1113" s="664" t="str">
        <f t="shared" si="36"/>
        <v>9926521</v>
      </c>
      <c r="I1113" s="752" t="s">
        <v>4416</v>
      </c>
      <c r="J1113" s="74" t="s">
        <v>31</v>
      </c>
      <c r="K1113" s="74">
        <v>1</v>
      </c>
      <c r="L1113" s="74">
        <v>200</v>
      </c>
      <c r="M1113" s="74">
        <v>20</v>
      </c>
      <c r="N1113" s="74" t="s">
        <v>32</v>
      </c>
      <c r="O1113" s="622">
        <v>2.5</v>
      </c>
      <c r="P1113" s="622">
        <v>2.63</v>
      </c>
      <c r="Q1113" s="585">
        <f t="shared" si="35"/>
        <v>5.2000000000000046E-2</v>
      </c>
      <c r="R1113" s="74" t="s">
        <v>350</v>
      </c>
      <c r="S1113" s="74" t="s">
        <v>351</v>
      </c>
      <c r="T1113" s="74" t="s">
        <v>3673</v>
      </c>
      <c r="U1113" s="74" t="s">
        <v>444</v>
      </c>
      <c r="V1113" s="74" t="s">
        <v>435</v>
      </c>
      <c r="W1113" s="77"/>
      <c r="X1113" s="77" t="s">
        <v>3250</v>
      </c>
      <c r="Y1113" s="76"/>
      <c r="Z1113" s="533" t="s">
        <v>3252</v>
      </c>
      <c r="AA1113" s="487" t="s">
        <v>3253</v>
      </c>
      <c r="AB1113" s="73"/>
      <c r="AC1113" s="78">
        <v>2050</v>
      </c>
      <c r="AD1113" s="78" t="s">
        <v>3563</v>
      </c>
    </row>
    <row r="1114" spans="1:30" x14ac:dyDescent="0.2">
      <c r="A1114" s="35" t="s">
        <v>70</v>
      </c>
      <c r="B1114" s="673">
        <v>9927031</v>
      </c>
      <c r="C1114" s="382">
        <v>3086123595149</v>
      </c>
      <c r="D1114" s="74" t="s">
        <v>446</v>
      </c>
      <c r="E1114" s="74" t="s">
        <v>84</v>
      </c>
      <c r="F1114" s="74" t="s">
        <v>3261</v>
      </c>
      <c r="G1114" s="664" t="s">
        <v>3273</v>
      </c>
      <c r="H1114" s="664" t="str">
        <f t="shared" si="36"/>
        <v>9927031</v>
      </c>
      <c r="I1114" s="752" t="s">
        <v>4416</v>
      </c>
      <c r="J1114" s="74" t="s">
        <v>31</v>
      </c>
      <c r="K1114" s="74">
        <v>1</v>
      </c>
      <c r="L1114" s="74">
        <v>400</v>
      </c>
      <c r="M1114" s="74">
        <v>40</v>
      </c>
      <c r="N1114" s="74" t="s">
        <v>32</v>
      </c>
      <c r="O1114" s="622">
        <v>1.96</v>
      </c>
      <c r="P1114" s="622">
        <v>2.0499999999999998</v>
      </c>
      <c r="Q1114" s="585">
        <f t="shared" si="35"/>
        <v>4.5918367346938771E-2</v>
      </c>
      <c r="R1114" s="74" t="s">
        <v>350</v>
      </c>
      <c r="S1114" s="74" t="s">
        <v>351</v>
      </c>
      <c r="T1114" s="74" t="s">
        <v>3673</v>
      </c>
      <c r="U1114" s="74" t="s">
        <v>444</v>
      </c>
      <c r="V1114" s="74" t="s">
        <v>435</v>
      </c>
      <c r="W1114" s="77"/>
      <c r="X1114" s="77" t="s">
        <v>3250</v>
      </c>
      <c r="Y1114" s="76"/>
      <c r="Z1114" s="533" t="s">
        <v>3252</v>
      </c>
      <c r="AA1114" s="487" t="s">
        <v>3253</v>
      </c>
      <c r="AB1114" s="73"/>
      <c r="AC1114" s="78">
        <v>2023</v>
      </c>
      <c r="AD1114" s="78" t="s">
        <v>3820</v>
      </c>
    </row>
    <row r="1115" spans="1:30" x14ac:dyDescent="0.2">
      <c r="A1115" s="35" t="s">
        <v>70</v>
      </c>
      <c r="B1115" s="673">
        <v>9926561</v>
      </c>
      <c r="C1115" s="382">
        <v>3086123594678</v>
      </c>
      <c r="D1115" s="74" t="s">
        <v>448</v>
      </c>
      <c r="E1115" s="74" t="s">
        <v>30</v>
      </c>
      <c r="F1115" s="74"/>
      <c r="G1115" s="74"/>
      <c r="H1115" s="74" t="str">
        <f t="shared" si="36"/>
        <v>9926561</v>
      </c>
      <c r="I1115" s="750" t="s">
        <v>4416</v>
      </c>
      <c r="J1115" s="74" t="s">
        <v>31</v>
      </c>
      <c r="K1115" s="74">
        <v>1</v>
      </c>
      <c r="L1115" s="74">
        <v>200</v>
      </c>
      <c r="M1115" s="74">
        <v>20</v>
      </c>
      <c r="N1115" s="74" t="s">
        <v>32</v>
      </c>
      <c r="O1115" s="622">
        <v>2.16</v>
      </c>
      <c r="P1115" s="622">
        <v>2.2599999999999998</v>
      </c>
      <c r="Q1115" s="585">
        <f t="shared" si="35"/>
        <v>4.6296296296296058E-2</v>
      </c>
      <c r="R1115" s="74" t="s">
        <v>350</v>
      </c>
      <c r="S1115" s="74" t="s">
        <v>351</v>
      </c>
      <c r="T1115" s="74" t="s">
        <v>3674</v>
      </c>
      <c r="U1115" s="74" t="s">
        <v>449</v>
      </c>
      <c r="V1115" s="74" t="s">
        <v>435</v>
      </c>
      <c r="W1115" s="77"/>
      <c r="X1115" s="77" t="s">
        <v>3250</v>
      </c>
      <c r="Y1115" s="76"/>
      <c r="Z1115" s="533" t="s">
        <v>3252</v>
      </c>
      <c r="AA1115" s="487" t="s">
        <v>3253</v>
      </c>
      <c r="AB1115" s="73"/>
      <c r="AC1115" s="78">
        <v>2050</v>
      </c>
      <c r="AD1115" s="78" t="s">
        <v>3563</v>
      </c>
    </row>
    <row r="1116" spans="1:30" x14ac:dyDescent="0.2">
      <c r="A1116" s="35" t="s">
        <v>70</v>
      </c>
      <c r="B1116" s="673">
        <v>9926571</v>
      </c>
      <c r="C1116" s="382">
        <v>3086123594685</v>
      </c>
      <c r="D1116" s="74" t="s">
        <v>451</v>
      </c>
      <c r="E1116" s="74" t="s">
        <v>30</v>
      </c>
      <c r="F1116" s="74"/>
      <c r="G1116" s="74"/>
      <c r="H1116" s="74" t="str">
        <f t="shared" si="36"/>
        <v>9926571</v>
      </c>
      <c r="I1116" s="750" t="s">
        <v>4416</v>
      </c>
      <c r="J1116" s="74" t="s">
        <v>31</v>
      </c>
      <c r="K1116" s="74">
        <v>1</v>
      </c>
      <c r="L1116" s="74">
        <v>200</v>
      </c>
      <c r="M1116" s="74">
        <v>20</v>
      </c>
      <c r="N1116" s="74" t="s">
        <v>32</v>
      </c>
      <c r="O1116" s="622" t="s">
        <v>3321</v>
      </c>
      <c r="P1116" s="622">
        <v>3.18</v>
      </c>
      <c r="Q1116" s="585" t="s">
        <v>3322</v>
      </c>
      <c r="R1116" s="74" t="s">
        <v>350</v>
      </c>
      <c r="S1116" s="74" t="s">
        <v>351</v>
      </c>
      <c r="T1116" s="74" t="s">
        <v>3675</v>
      </c>
      <c r="U1116" s="74" t="s">
        <v>452</v>
      </c>
      <c r="V1116" s="74" t="s">
        <v>435</v>
      </c>
      <c r="W1116" s="77"/>
      <c r="X1116" s="77" t="s">
        <v>3250</v>
      </c>
      <c r="Y1116" s="76"/>
      <c r="Z1116" s="533" t="s">
        <v>3252</v>
      </c>
      <c r="AA1116" s="487" t="s">
        <v>3253</v>
      </c>
      <c r="AB1116" s="73"/>
      <c r="AC1116" s="78">
        <v>2050</v>
      </c>
      <c r="AD1116" s="78" t="s">
        <v>3563</v>
      </c>
    </row>
    <row r="1117" spans="1:30" x14ac:dyDescent="0.2">
      <c r="A1117" s="35" t="s">
        <v>70</v>
      </c>
      <c r="B1117" s="673">
        <v>9926551</v>
      </c>
      <c r="C1117" s="382">
        <v>3086123594661</v>
      </c>
      <c r="D1117" s="74" t="s">
        <v>454</v>
      </c>
      <c r="E1117" s="74" t="s">
        <v>30</v>
      </c>
      <c r="F1117" s="74"/>
      <c r="G1117" s="74"/>
      <c r="H1117" s="74" t="str">
        <f t="shared" si="36"/>
        <v>9926551</v>
      </c>
      <c r="I1117" s="750" t="s">
        <v>4416</v>
      </c>
      <c r="J1117" s="74" t="s">
        <v>31</v>
      </c>
      <c r="K1117" s="74">
        <v>1</v>
      </c>
      <c r="L1117" s="74">
        <v>400</v>
      </c>
      <c r="M1117" s="74">
        <v>40</v>
      </c>
      <c r="N1117" s="74" t="s">
        <v>32</v>
      </c>
      <c r="O1117" s="622" t="s">
        <v>3321</v>
      </c>
      <c r="P1117" s="622">
        <v>1.72</v>
      </c>
      <c r="Q1117" s="585" t="s">
        <v>3322</v>
      </c>
      <c r="R1117" s="74" t="s">
        <v>350</v>
      </c>
      <c r="S1117" s="74" t="s">
        <v>351</v>
      </c>
      <c r="T1117" s="74" t="s">
        <v>3676</v>
      </c>
      <c r="U1117" s="74" t="s">
        <v>455</v>
      </c>
      <c r="V1117" s="74" t="s">
        <v>435</v>
      </c>
      <c r="W1117" s="77"/>
      <c r="X1117" s="77" t="s">
        <v>3250</v>
      </c>
      <c r="Y1117" s="76"/>
      <c r="Z1117" s="533" t="s">
        <v>3252</v>
      </c>
      <c r="AA1117" s="487" t="s">
        <v>3253</v>
      </c>
      <c r="AB1117" s="73"/>
      <c r="AC1117" s="78">
        <v>2050</v>
      </c>
      <c r="AD1117" s="78" t="s">
        <v>3563</v>
      </c>
    </row>
    <row r="1118" spans="1:30" x14ac:dyDescent="0.2">
      <c r="A1118" s="35" t="s">
        <v>70</v>
      </c>
      <c r="B1118" s="673">
        <v>9926531</v>
      </c>
      <c r="C1118" s="382">
        <v>3086123594647</v>
      </c>
      <c r="D1118" s="74" t="s">
        <v>457</v>
      </c>
      <c r="E1118" s="74" t="s">
        <v>30</v>
      </c>
      <c r="F1118" s="74"/>
      <c r="G1118" s="74"/>
      <c r="H1118" s="74" t="str">
        <f t="shared" si="36"/>
        <v>9926531</v>
      </c>
      <c r="I1118" s="750" t="s">
        <v>4416</v>
      </c>
      <c r="J1118" s="74" t="s">
        <v>31</v>
      </c>
      <c r="K1118" s="74">
        <v>1</v>
      </c>
      <c r="L1118" s="74">
        <v>400</v>
      </c>
      <c r="M1118" s="74">
        <v>40</v>
      </c>
      <c r="N1118" s="74" t="s">
        <v>32</v>
      </c>
      <c r="O1118" s="622" t="s">
        <v>3321</v>
      </c>
      <c r="P1118" s="622">
        <v>2.37</v>
      </c>
      <c r="Q1118" s="585" t="s">
        <v>3322</v>
      </c>
      <c r="R1118" s="74" t="s">
        <v>350</v>
      </c>
      <c r="S1118" s="74" t="s">
        <v>351</v>
      </c>
      <c r="T1118" s="74" t="s">
        <v>3677</v>
      </c>
      <c r="U1118" s="74" t="s">
        <v>458</v>
      </c>
      <c r="V1118" s="74" t="s">
        <v>435</v>
      </c>
      <c r="W1118" s="77"/>
      <c r="X1118" s="77" t="s">
        <v>3250</v>
      </c>
      <c r="Y1118" s="76"/>
      <c r="Z1118" s="533" t="s">
        <v>3252</v>
      </c>
      <c r="AA1118" s="487" t="s">
        <v>3253</v>
      </c>
      <c r="AB1118" s="73"/>
      <c r="AC1118" s="78">
        <v>2050</v>
      </c>
      <c r="AD1118" s="78" t="s">
        <v>3563</v>
      </c>
    </row>
    <row r="1119" spans="1:30" x14ac:dyDescent="0.2">
      <c r="A1119" s="35" t="s">
        <v>70</v>
      </c>
      <c r="B1119" s="673">
        <v>9926541</v>
      </c>
      <c r="C1119" s="382">
        <v>3086123594654</v>
      </c>
      <c r="D1119" s="74" t="s">
        <v>460</v>
      </c>
      <c r="E1119" s="74" t="s">
        <v>30</v>
      </c>
      <c r="F1119" s="74"/>
      <c r="G1119" s="74"/>
      <c r="H1119" s="74" t="str">
        <f t="shared" si="36"/>
        <v>9926541</v>
      </c>
      <c r="I1119" s="750" t="s">
        <v>4416</v>
      </c>
      <c r="J1119" s="74" t="s">
        <v>31</v>
      </c>
      <c r="K1119" s="74">
        <v>1</v>
      </c>
      <c r="L1119" s="74">
        <v>400</v>
      </c>
      <c r="M1119" s="74">
        <v>40</v>
      </c>
      <c r="N1119" s="74" t="s">
        <v>32</v>
      </c>
      <c r="O1119" s="622" t="s">
        <v>3321</v>
      </c>
      <c r="P1119" s="622">
        <v>2.2000000000000002</v>
      </c>
      <c r="Q1119" s="585" t="s">
        <v>3322</v>
      </c>
      <c r="R1119" s="74" t="s">
        <v>350</v>
      </c>
      <c r="S1119" s="74" t="s">
        <v>351</v>
      </c>
      <c r="T1119" s="74" t="s">
        <v>3677</v>
      </c>
      <c r="U1119" s="74" t="s">
        <v>458</v>
      </c>
      <c r="V1119" s="74" t="s">
        <v>435</v>
      </c>
      <c r="W1119" s="77"/>
      <c r="X1119" s="77" t="s">
        <v>3250</v>
      </c>
      <c r="Y1119" s="76"/>
      <c r="Z1119" s="533" t="s">
        <v>3252</v>
      </c>
      <c r="AA1119" s="487" t="s">
        <v>3253</v>
      </c>
      <c r="AB1119" s="73"/>
      <c r="AC1119" s="78">
        <v>2050</v>
      </c>
      <c r="AD1119" s="78" t="s">
        <v>3563</v>
      </c>
    </row>
    <row r="1120" spans="1:30" x14ac:dyDescent="0.2">
      <c r="A1120" s="35" t="s">
        <v>70</v>
      </c>
      <c r="B1120" s="673">
        <v>9967421</v>
      </c>
      <c r="C1120" s="382">
        <v>3086123601802</v>
      </c>
      <c r="D1120" s="74" t="s">
        <v>462</v>
      </c>
      <c r="E1120" s="74" t="s">
        <v>30</v>
      </c>
      <c r="F1120" s="74"/>
      <c r="G1120" s="74"/>
      <c r="H1120" s="74" t="str">
        <f t="shared" si="36"/>
        <v>9967421</v>
      </c>
      <c r="I1120" s="750" t="s">
        <v>4416</v>
      </c>
      <c r="J1120" s="74" t="s">
        <v>31</v>
      </c>
      <c r="K1120" s="74">
        <v>1</v>
      </c>
      <c r="L1120" s="74">
        <v>400</v>
      </c>
      <c r="M1120" s="74">
        <v>40</v>
      </c>
      <c r="N1120" s="74" t="s">
        <v>32</v>
      </c>
      <c r="O1120" s="622">
        <v>2.2999999999999998</v>
      </c>
      <c r="P1120" s="622">
        <v>2.41</v>
      </c>
      <c r="Q1120" s="585">
        <f t="shared" ref="Q1120:Q1186" si="37">P1120/O1120-1</f>
        <v>4.7826086956521907E-2</v>
      </c>
      <c r="R1120" s="74" t="s">
        <v>350</v>
      </c>
      <c r="S1120" s="74" t="s">
        <v>351</v>
      </c>
      <c r="T1120" s="74" t="s">
        <v>3677</v>
      </c>
      <c r="U1120" s="74" t="s">
        <v>458</v>
      </c>
      <c r="V1120" s="74" t="s">
        <v>435</v>
      </c>
      <c r="W1120" s="77"/>
      <c r="X1120" s="77" t="s">
        <v>3250</v>
      </c>
      <c r="Y1120" s="76"/>
      <c r="Z1120" s="533" t="s">
        <v>3252</v>
      </c>
      <c r="AA1120" s="487" t="s">
        <v>3253</v>
      </c>
      <c r="AB1120" s="73"/>
      <c r="AC1120" s="78">
        <v>2050</v>
      </c>
      <c r="AD1120" s="78" t="s">
        <v>3563</v>
      </c>
    </row>
    <row r="1121" spans="1:30" x14ac:dyDescent="0.2">
      <c r="A1121" s="35" t="s">
        <v>70</v>
      </c>
      <c r="B1121" s="673">
        <v>9357131</v>
      </c>
      <c r="C1121" s="382">
        <v>3086123425644</v>
      </c>
      <c r="D1121" s="74" t="s">
        <v>464</v>
      </c>
      <c r="E1121" s="74" t="s">
        <v>30</v>
      </c>
      <c r="F1121" s="74"/>
      <c r="G1121" s="74"/>
      <c r="H1121" s="74" t="str">
        <f t="shared" si="36"/>
        <v>9357131</v>
      </c>
      <c r="I1121" s="750" t="s">
        <v>4416</v>
      </c>
      <c r="J1121" s="74" t="s">
        <v>66</v>
      </c>
      <c r="K1121" s="74">
        <v>1</v>
      </c>
      <c r="L1121" s="74">
        <v>120</v>
      </c>
      <c r="M1121" s="74">
        <v>10</v>
      </c>
      <c r="N1121" s="74" t="s">
        <v>99</v>
      </c>
      <c r="O1121" s="622">
        <v>5.29</v>
      </c>
      <c r="P1121" s="622">
        <v>5.55</v>
      </c>
      <c r="Q1121" s="585">
        <f t="shared" si="37"/>
        <v>4.914933837429114E-2</v>
      </c>
      <c r="R1121" s="74" t="s">
        <v>350</v>
      </c>
      <c r="S1121" s="74" t="s">
        <v>351</v>
      </c>
      <c r="T1121" s="74" t="s">
        <v>3678</v>
      </c>
      <c r="U1121" s="74" t="s">
        <v>465</v>
      </c>
      <c r="V1121" s="74" t="s">
        <v>435</v>
      </c>
      <c r="W1121" s="77"/>
      <c r="X1121" s="77" t="s">
        <v>3250</v>
      </c>
      <c r="Y1121" s="76"/>
      <c r="Z1121" s="533" t="s">
        <v>3252</v>
      </c>
      <c r="AA1121" s="487" t="s">
        <v>3253</v>
      </c>
      <c r="AB1121" s="73"/>
      <c r="AC1121" s="78">
        <v>2050</v>
      </c>
      <c r="AD1121" s="78" t="s">
        <v>3563</v>
      </c>
    </row>
    <row r="1122" spans="1:30" x14ac:dyDescent="0.2">
      <c r="A1122" s="35" t="s">
        <v>70</v>
      </c>
      <c r="B1122" s="673">
        <v>992727</v>
      </c>
      <c r="C1122" s="382">
        <v>3086123595385</v>
      </c>
      <c r="D1122" s="74" t="s">
        <v>467</v>
      </c>
      <c r="E1122" s="74" t="s">
        <v>55</v>
      </c>
      <c r="F1122" s="438" t="s">
        <v>3263</v>
      </c>
      <c r="G1122" s="438" t="s">
        <v>3929</v>
      </c>
      <c r="H1122" s="438" t="str">
        <f t="shared" si="36"/>
        <v>992727</v>
      </c>
      <c r="I1122" s="751" t="s">
        <v>4416</v>
      </c>
      <c r="J1122" s="74" t="s">
        <v>66</v>
      </c>
      <c r="K1122" s="74">
        <v>3</v>
      </c>
      <c r="L1122" s="74">
        <v>120</v>
      </c>
      <c r="M1122" s="74">
        <v>20</v>
      </c>
      <c r="N1122" s="74" t="s">
        <v>39</v>
      </c>
      <c r="O1122" s="622">
        <v>4.7</v>
      </c>
      <c r="P1122" s="622">
        <v>4.93</v>
      </c>
      <c r="Q1122" s="585">
        <f t="shared" si="37"/>
        <v>4.8936170212765751E-2</v>
      </c>
      <c r="R1122" s="74" t="s">
        <v>350</v>
      </c>
      <c r="S1122" s="74" t="s">
        <v>351</v>
      </c>
      <c r="T1122" s="74" t="s">
        <v>3680</v>
      </c>
      <c r="U1122" s="74" t="s">
        <v>468</v>
      </c>
      <c r="V1122" s="74" t="s">
        <v>435</v>
      </c>
      <c r="W1122" s="77"/>
      <c r="X1122" s="77" t="s">
        <v>3250</v>
      </c>
      <c r="Y1122" s="76"/>
      <c r="Z1122" s="533" t="s">
        <v>3252</v>
      </c>
      <c r="AA1122" s="487" t="s">
        <v>3253</v>
      </c>
      <c r="AB1122" s="73"/>
      <c r="AC1122" s="78">
        <v>2023</v>
      </c>
      <c r="AD1122" s="78" t="s">
        <v>3808</v>
      </c>
    </row>
    <row r="1123" spans="1:30" x14ac:dyDescent="0.2">
      <c r="A1123" s="35" t="s">
        <v>70</v>
      </c>
      <c r="B1123" s="673">
        <v>9927272</v>
      </c>
      <c r="C1123" s="382">
        <v>3086123595385</v>
      </c>
      <c r="D1123" s="74" t="s">
        <v>469</v>
      </c>
      <c r="E1123" s="74" t="s">
        <v>30</v>
      </c>
      <c r="F1123" s="74" t="s">
        <v>3263</v>
      </c>
      <c r="G1123" s="74" t="s">
        <v>3679</v>
      </c>
      <c r="H1123" s="74" t="str">
        <f t="shared" si="36"/>
        <v>9927272</v>
      </c>
      <c r="I1123" s="750" t="s">
        <v>4416</v>
      </c>
      <c r="J1123" s="74" t="s">
        <v>31</v>
      </c>
      <c r="K1123" s="74">
        <v>3</v>
      </c>
      <c r="L1123" s="74">
        <v>120</v>
      </c>
      <c r="M1123" s="74">
        <v>20</v>
      </c>
      <c r="N1123" s="74" t="s">
        <v>39</v>
      </c>
      <c r="O1123" s="622">
        <v>4.7</v>
      </c>
      <c r="P1123" s="622">
        <v>4.93</v>
      </c>
      <c r="Q1123" s="585">
        <f t="shared" si="37"/>
        <v>4.8936170212765751E-2</v>
      </c>
      <c r="R1123" s="74" t="s">
        <v>350</v>
      </c>
      <c r="S1123" s="74" t="s">
        <v>351</v>
      </c>
      <c r="T1123" s="74" t="s">
        <v>3680</v>
      </c>
      <c r="U1123" s="74" t="s">
        <v>468</v>
      </c>
      <c r="V1123" s="74" t="s">
        <v>435</v>
      </c>
      <c r="W1123" s="77"/>
      <c r="X1123" s="77" t="s">
        <v>3250</v>
      </c>
      <c r="Y1123" s="76"/>
      <c r="Z1123" s="533" t="s">
        <v>3252</v>
      </c>
      <c r="AA1123" s="487" t="s">
        <v>3253</v>
      </c>
      <c r="AB1123" s="73"/>
      <c r="AC1123" s="78">
        <v>2050</v>
      </c>
      <c r="AD1123" s="78" t="s">
        <v>3563</v>
      </c>
    </row>
    <row r="1124" spans="1:30" x14ac:dyDescent="0.2">
      <c r="A1124" s="35" t="s">
        <v>70</v>
      </c>
      <c r="B1124" s="673">
        <v>9927281</v>
      </c>
      <c r="C1124" s="382">
        <v>3086123595392</v>
      </c>
      <c r="D1124" s="74" t="s">
        <v>471</v>
      </c>
      <c r="E1124" s="74" t="s">
        <v>30</v>
      </c>
      <c r="F1124" s="74"/>
      <c r="G1124" s="74"/>
      <c r="H1124" s="74" t="str">
        <f t="shared" si="36"/>
        <v>9927281</v>
      </c>
      <c r="I1124" s="750" t="s">
        <v>4416</v>
      </c>
      <c r="J1124" s="74" t="s">
        <v>31</v>
      </c>
      <c r="K1124" s="74">
        <v>3</v>
      </c>
      <c r="L1124" s="74">
        <v>120</v>
      </c>
      <c r="M1124" s="74">
        <v>20</v>
      </c>
      <c r="N1124" s="74" t="s">
        <v>39</v>
      </c>
      <c r="O1124" s="622">
        <v>4.4000000000000004</v>
      </c>
      <c r="P1124" s="622">
        <v>4.6100000000000003</v>
      </c>
      <c r="Q1124" s="585">
        <f t="shared" si="37"/>
        <v>4.7727272727272618E-2</v>
      </c>
      <c r="R1124" s="74" t="s">
        <v>350</v>
      </c>
      <c r="S1124" s="74" t="s">
        <v>351</v>
      </c>
      <c r="T1124" s="74" t="s">
        <v>3680</v>
      </c>
      <c r="U1124" s="74" t="s">
        <v>468</v>
      </c>
      <c r="V1124" s="74" t="s">
        <v>435</v>
      </c>
      <c r="W1124" s="77"/>
      <c r="X1124" s="77" t="s">
        <v>3250</v>
      </c>
      <c r="Y1124" s="76"/>
      <c r="Z1124" s="533" t="s">
        <v>3252</v>
      </c>
      <c r="AA1124" s="487" t="s">
        <v>3253</v>
      </c>
      <c r="AB1124" s="73"/>
      <c r="AC1124" s="78">
        <v>2050</v>
      </c>
      <c r="AD1124" s="78" t="s">
        <v>3563</v>
      </c>
    </row>
    <row r="1125" spans="1:30" x14ac:dyDescent="0.2">
      <c r="A1125" s="35" t="s">
        <v>70</v>
      </c>
      <c r="B1125" s="673">
        <v>503837</v>
      </c>
      <c r="C1125" s="339">
        <v>3086123681439</v>
      </c>
      <c r="D1125" s="248" t="s">
        <v>3154</v>
      </c>
      <c r="E1125" s="248" t="s">
        <v>55</v>
      </c>
      <c r="F1125" s="439" t="s">
        <v>3263</v>
      </c>
      <c r="G1125" s="439" t="s">
        <v>3930</v>
      </c>
      <c r="H1125" s="439" t="str">
        <f t="shared" si="36"/>
        <v>503837</v>
      </c>
      <c r="I1125" s="753" t="s">
        <v>4416</v>
      </c>
      <c r="J1125" s="248" t="s">
        <v>31</v>
      </c>
      <c r="K1125" s="248">
        <v>24</v>
      </c>
      <c r="L1125" s="248">
        <v>10</v>
      </c>
      <c r="M1125" s="248">
        <v>10</v>
      </c>
      <c r="N1125" s="248" t="s">
        <v>99</v>
      </c>
      <c r="O1125" s="623">
        <v>11.2</v>
      </c>
      <c r="P1125" s="623">
        <v>11.64</v>
      </c>
      <c r="Q1125" s="586">
        <f t="shared" si="37"/>
        <v>3.9285714285714368E-2</v>
      </c>
      <c r="R1125" s="248" t="s">
        <v>528</v>
      </c>
      <c r="S1125" s="248" t="s">
        <v>3155</v>
      </c>
      <c r="T1125" s="248" t="s">
        <v>3681</v>
      </c>
      <c r="U1125" s="248" t="s">
        <v>3156</v>
      </c>
      <c r="V1125" s="248" t="s">
        <v>3157</v>
      </c>
      <c r="W1125" s="251"/>
      <c r="X1125" s="251" t="s">
        <v>3250</v>
      </c>
      <c r="Y1125" s="250"/>
      <c r="Z1125" s="535" t="s">
        <v>3252</v>
      </c>
      <c r="AA1125" s="488" t="s">
        <v>3253</v>
      </c>
      <c r="AB1125" s="247"/>
      <c r="AC1125" s="252">
        <v>2023</v>
      </c>
      <c r="AD1125" s="252" t="s">
        <v>3808</v>
      </c>
    </row>
    <row r="1126" spans="1:30" x14ac:dyDescent="0.2">
      <c r="A1126" s="35" t="s">
        <v>70</v>
      </c>
      <c r="B1126" s="673">
        <v>5038371</v>
      </c>
      <c r="C1126" s="339">
        <v>3086123681439</v>
      </c>
      <c r="D1126" s="248" t="s">
        <v>3184</v>
      </c>
      <c r="E1126" s="248" t="s">
        <v>30</v>
      </c>
      <c r="F1126" s="248" t="s">
        <v>3263</v>
      </c>
      <c r="G1126" s="248" t="s">
        <v>3931</v>
      </c>
      <c r="H1126" s="248" t="str">
        <f t="shared" si="36"/>
        <v>5038371</v>
      </c>
      <c r="I1126" s="754" t="s">
        <v>4416</v>
      </c>
      <c r="J1126" s="248" t="s">
        <v>31</v>
      </c>
      <c r="K1126" s="248">
        <v>24</v>
      </c>
      <c r="L1126" s="248">
        <v>10</v>
      </c>
      <c r="M1126" s="248">
        <v>10</v>
      </c>
      <c r="N1126" s="248" t="s">
        <v>99</v>
      </c>
      <c r="O1126" s="623">
        <v>11.2</v>
      </c>
      <c r="P1126" s="623">
        <v>11.64</v>
      </c>
      <c r="Q1126" s="586">
        <f t="shared" si="37"/>
        <v>3.9285714285714368E-2</v>
      </c>
      <c r="R1126" s="248" t="s">
        <v>528</v>
      </c>
      <c r="S1126" s="248" t="s">
        <v>3155</v>
      </c>
      <c r="T1126" s="248" t="s">
        <v>3681</v>
      </c>
      <c r="U1126" s="248" t="s">
        <v>3156</v>
      </c>
      <c r="V1126" s="248" t="s">
        <v>3157</v>
      </c>
      <c r="W1126" s="251"/>
      <c r="X1126" s="251" t="s">
        <v>3595</v>
      </c>
      <c r="Y1126" s="250"/>
      <c r="Z1126" s="535" t="s">
        <v>3252</v>
      </c>
      <c r="AA1126" s="488" t="s">
        <v>3253</v>
      </c>
      <c r="AB1126" s="247"/>
      <c r="AC1126" s="252">
        <v>2050</v>
      </c>
      <c r="AD1126" s="252" t="s">
        <v>3563</v>
      </c>
    </row>
    <row r="1127" spans="1:30" x14ac:dyDescent="0.2">
      <c r="A1127" s="35" t="s">
        <v>70</v>
      </c>
      <c r="B1127" s="673">
        <v>507378</v>
      </c>
      <c r="C1127" s="339">
        <v>3086123696921</v>
      </c>
      <c r="D1127" s="248" t="s">
        <v>3159</v>
      </c>
      <c r="E1127" s="248" t="s">
        <v>30</v>
      </c>
      <c r="F1127" s="248"/>
      <c r="G1127" s="248"/>
      <c r="H1127" s="248" t="str">
        <f t="shared" si="36"/>
        <v>507378</v>
      </c>
      <c r="I1127" s="754" t="s">
        <v>4416</v>
      </c>
      <c r="J1127" s="248" t="s">
        <v>66</v>
      </c>
      <c r="K1127" s="248">
        <v>88</v>
      </c>
      <c r="L1127" s="248">
        <v>12</v>
      </c>
      <c r="M1127" s="248">
        <v>12</v>
      </c>
      <c r="N1127" s="248" t="s">
        <v>79</v>
      </c>
      <c r="O1127" s="634"/>
      <c r="P1127" s="634"/>
      <c r="Q1127" s="586" t="e">
        <f t="shared" si="37"/>
        <v>#DIV/0!</v>
      </c>
      <c r="R1127" s="248" t="s">
        <v>528</v>
      </c>
      <c r="S1127" s="248" t="s">
        <v>3155</v>
      </c>
      <c r="T1127" s="248" t="s">
        <v>3681</v>
      </c>
      <c r="U1127" s="248" t="s">
        <v>3156</v>
      </c>
      <c r="V1127" s="248" t="s">
        <v>3157</v>
      </c>
      <c r="W1127" s="251"/>
      <c r="X1127" s="251" t="s">
        <v>3595</v>
      </c>
      <c r="Y1127" s="250"/>
      <c r="Z1127" s="535" t="s">
        <v>3252</v>
      </c>
      <c r="AA1127" s="488" t="s">
        <v>3253</v>
      </c>
      <c r="AB1127" s="247"/>
      <c r="AC1127" s="252">
        <v>2050</v>
      </c>
      <c r="AD1127" s="252" t="s">
        <v>3563</v>
      </c>
    </row>
    <row r="1128" spans="1:30" x14ac:dyDescent="0.2">
      <c r="A1128" s="35" t="s">
        <v>70</v>
      </c>
      <c r="B1128" s="673">
        <v>511041</v>
      </c>
      <c r="C1128" s="339">
        <v>3086123714359</v>
      </c>
      <c r="D1128" s="248" t="s">
        <v>3169</v>
      </c>
      <c r="E1128" s="248" t="s">
        <v>30</v>
      </c>
      <c r="F1128" s="248"/>
      <c r="G1128" s="248"/>
      <c r="H1128" s="248" t="str">
        <f t="shared" si="36"/>
        <v>511041</v>
      </c>
      <c r="I1128" s="754" t="s">
        <v>4416</v>
      </c>
      <c r="J1128" s="248" t="s">
        <v>31</v>
      </c>
      <c r="K1128" s="248">
        <v>24</v>
      </c>
      <c r="L1128" s="248">
        <v>10</v>
      </c>
      <c r="M1128" s="248">
        <v>1</v>
      </c>
      <c r="N1128" s="248" t="s">
        <v>79</v>
      </c>
      <c r="O1128" s="623">
        <v>12.21</v>
      </c>
      <c r="P1128" s="623">
        <v>12.7</v>
      </c>
      <c r="Q1128" s="586">
        <f t="shared" si="37"/>
        <v>4.0131040131039963E-2</v>
      </c>
      <c r="R1128" s="248" t="s">
        <v>528</v>
      </c>
      <c r="S1128" s="248" t="s">
        <v>3155</v>
      </c>
      <c r="T1128" s="248" t="s">
        <v>3681</v>
      </c>
      <c r="U1128" s="248" t="s">
        <v>3156</v>
      </c>
      <c r="V1128" s="248" t="s">
        <v>3157</v>
      </c>
      <c r="W1128" s="251"/>
      <c r="X1128" s="251" t="s">
        <v>3641</v>
      </c>
      <c r="Y1128" s="250"/>
      <c r="Z1128" s="535" t="s">
        <v>3252</v>
      </c>
      <c r="AA1128" s="488" t="s">
        <v>3253</v>
      </c>
      <c r="AB1128" s="247"/>
      <c r="AC1128" s="252">
        <v>2050</v>
      </c>
      <c r="AD1128" s="252" t="s">
        <v>3563</v>
      </c>
    </row>
    <row r="1129" spans="1:30" x14ac:dyDescent="0.2">
      <c r="A1129" s="35" t="s">
        <v>70</v>
      </c>
      <c r="B1129" s="673">
        <v>517956</v>
      </c>
      <c r="C1129" s="339">
        <v>3086123742802</v>
      </c>
      <c r="D1129" s="248" t="s">
        <v>3171</v>
      </c>
      <c r="E1129" s="248" t="s">
        <v>30</v>
      </c>
      <c r="F1129" s="248" t="s">
        <v>3319</v>
      </c>
      <c r="G1129" s="424" t="s">
        <v>73</v>
      </c>
      <c r="H1129" s="424" t="str">
        <f t="shared" si="36"/>
        <v>517956</v>
      </c>
      <c r="I1129" s="755" t="s">
        <v>4416</v>
      </c>
      <c r="J1129" s="248" t="s">
        <v>31</v>
      </c>
      <c r="K1129" s="248">
        <v>18</v>
      </c>
      <c r="L1129" s="248">
        <v>10</v>
      </c>
      <c r="M1129" s="248">
        <v>10</v>
      </c>
      <c r="N1129" s="248" t="s">
        <v>79</v>
      </c>
      <c r="O1129" s="623" t="s">
        <v>3321</v>
      </c>
      <c r="P1129" s="623">
        <v>19.100000000000001</v>
      </c>
      <c r="Q1129" s="586" t="s">
        <v>3322</v>
      </c>
      <c r="R1129" s="248" t="s">
        <v>528</v>
      </c>
      <c r="S1129" s="248" t="s">
        <v>3155</v>
      </c>
      <c r="T1129" s="248" t="s">
        <v>3681</v>
      </c>
      <c r="U1129" s="248" t="s">
        <v>3156</v>
      </c>
      <c r="V1129" s="248" t="s">
        <v>3157</v>
      </c>
      <c r="W1129" s="658" t="s">
        <v>73</v>
      </c>
      <c r="X1129" s="658" t="s">
        <v>3852</v>
      </c>
      <c r="Y1129" s="250"/>
      <c r="Z1129" s="535" t="s">
        <v>3252</v>
      </c>
      <c r="AA1129" s="488" t="s">
        <v>3253</v>
      </c>
      <c r="AB1129" s="247"/>
      <c r="AC1129" s="252">
        <v>2050</v>
      </c>
      <c r="AD1129" s="252" t="s">
        <v>3563</v>
      </c>
    </row>
    <row r="1130" spans="1:30" x14ac:dyDescent="0.2">
      <c r="A1130" s="35" t="s">
        <v>3238</v>
      </c>
      <c r="B1130" s="673">
        <v>945770</v>
      </c>
      <c r="C1130" s="339">
        <v>3086123474932</v>
      </c>
      <c r="D1130" s="248" t="s">
        <v>3175</v>
      </c>
      <c r="E1130" s="248" t="s">
        <v>55</v>
      </c>
      <c r="F1130" s="248"/>
      <c r="G1130" s="248"/>
      <c r="H1130" s="248" t="str">
        <f t="shared" si="36"/>
        <v>945770</v>
      </c>
      <c r="I1130" s="754" t="s">
        <v>4416</v>
      </c>
      <c r="J1130" s="248" t="s">
        <v>31</v>
      </c>
      <c r="K1130" s="248">
        <v>42</v>
      </c>
      <c r="L1130" s="248">
        <v>10</v>
      </c>
      <c r="M1130" s="248">
        <v>1</v>
      </c>
      <c r="N1130" s="248" t="s">
        <v>99</v>
      </c>
      <c r="O1130" s="623">
        <v>16.93</v>
      </c>
      <c r="P1130" s="623">
        <v>17.61</v>
      </c>
      <c r="Q1130" s="586">
        <f t="shared" si="37"/>
        <v>4.0165386887182519E-2</v>
      </c>
      <c r="R1130" s="248" t="s">
        <v>528</v>
      </c>
      <c r="S1130" s="248" t="s">
        <v>3155</v>
      </c>
      <c r="T1130" s="248" t="s">
        <v>3681</v>
      </c>
      <c r="U1130" s="248" t="s">
        <v>3156</v>
      </c>
      <c r="V1130" s="248" t="s">
        <v>3157</v>
      </c>
      <c r="W1130" s="251"/>
      <c r="X1130" s="251" t="s">
        <v>3250</v>
      </c>
      <c r="Y1130" s="250"/>
      <c r="Z1130" s="535" t="s">
        <v>3252</v>
      </c>
      <c r="AA1130" s="488" t="s">
        <v>3253</v>
      </c>
      <c r="AB1130" s="247"/>
      <c r="AC1130" s="252">
        <v>2023</v>
      </c>
      <c r="AD1130" s="252" t="s">
        <v>3772</v>
      </c>
    </row>
    <row r="1131" spans="1:30" x14ac:dyDescent="0.2">
      <c r="A1131" s="35" t="s">
        <v>70</v>
      </c>
      <c r="B1131" s="673">
        <v>8877011</v>
      </c>
      <c r="C1131" s="339">
        <v>3086123185104</v>
      </c>
      <c r="D1131" s="248" t="s">
        <v>3186</v>
      </c>
      <c r="E1131" s="248" t="s">
        <v>55</v>
      </c>
      <c r="F1131" s="439" t="s">
        <v>3263</v>
      </c>
      <c r="G1131" s="439" t="s">
        <v>3932</v>
      </c>
      <c r="H1131" s="439" t="str">
        <f t="shared" si="36"/>
        <v>8877011</v>
      </c>
      <c r="I1131" s="753" t="s">
        <v>4416</v>
      </c>
      <c r="J1131" s="248" t="s">
        <v>31</v>
      </c>
      <c r="K1131" s="248">
        <v>36</v>
      </c>
      <c r="L1131" s="248">
        <v>14</v>
      </c>
      <c r="M1131" s="248">
        <v>14</v>
      </c>
      <c r="N1131" s="248" t="s">
        <v>1208</v>
      </c>
      <c r="O1131" s="623">
        <v>11.2</v>
      </c>
      <c r="P1131" s="623">
        <v>11.66</v>
      </c>
      <c r="Q1131" s="586">
        <f t="shared" si="37"/>
        <v>4.1071428571428648E-2</v>
      </c>
      <c r="R1131" s="248" t="s">
        <v>528</v>
      </c>
      <c r="S1131" s="248" t="s">
        <v>3155</v>
      </c>
      <c r="T1131" s="248" t="s">
        <v>3681</v>
      </c>
      <c r="U1131" s="248" t="s">
        <v>3156</v>
      </c>
      <c r="V1131" s="248" t="s">
        <v>3157</v>
      </c>
      <c r="W1131" s="251"/>
      <c r="X1131" s="251" t="s">
        <v>3250</v>
      </c>
      <c r="Y1131" s="250"/>
      <c r="Z1131" s="535" t="s">
        <v>3252</v>
      </c>
      <c r="AA1131" s="488" t="s">
        <v>3253</v>
      </c>
      <c r="AB1131" s="247"/>
      <c r="AC1131" s="252">
        <v>2022</v>
      </c>
      <c r="AD1131" s="252" t="s">
        <v>3889</v>
      </c>
    </row>
    <row r="1132" spans="1:30" x14ac:dyDescent="0.2">
      <c r="A1132" s="35" t="s">
        <v>70</v>
      </c>
      <c r="B1132" s="673">
        <v>8877013</v>
      </c>
      <c r="C1132" s="339">
        <v>3086123185104</v>
      </c>
      <c r="D1132" s="248" t="s">
        <v>3187</v>
      </c>
      <c r="E1132" s="248" t="s">
        <v>30</v>
      </c>
      <c r="F1132" s="248" t="s">
        <v>3263</v>
      </c>
      <c r="G1132" s="248" t="s">
        <v>3682</v>
      </c>
      <c r="H1132" s="248" t="str">
        <f t="shared" si="36"/>
        <v>8877013</v>
      </c>
      <c r="I1132" s="754" t="s">
        <v>4416</v>
      </c>
      <c r="J1132" s="248" t="s">
        <v>31</v>
      </c>
      <c r="K1132" s="248">
        <v>36</v>
      </c>
      <c r="L1132" s="248">
        <v>14</v>
      </c>
      <c r="M1132" s="248">
        <v>14</v>
      </c>
      <c r="N1132" s="248" t="s">
        <v>1208</v>
      </c>
      <c r="O1132" s="623">
        <v>11.2</v>
      </c>
      <c r="P1132" s="623">
        <v>11.64</v>
      </c>
      <c r="Q1132" s="586">
        <f t="shared" si="37"/>
        <v>3.9285714285714368E-2</v>
      </c>
      <c r="R1132" s="248" t="s">
        <v>528</v>
      </c>
      <c r="S1132" s="248" t="s">
        <v>3155</v>
      </c>
      <c r="T1132" s="248" t="s">
        <v>3681</v>
      </c>
      <c r="U1132" s="248" t="s">
        <v>3156</v>
      </c>
      <c r="V1132" s="248" t="s">
        <v>3157</v>
      </c>
      <c r="W1132" s="251"/>
      <c r="X1132" s="251" t="s">
        <v>3641</v>
      </c>
      <c r="Y1132" s="250"/>
      <c r="Z1132" s="535" t="s">
        <v>3252</v>
      </c>
      <c r="AA1132" s="488" t="s">
        <v>3253</v>
      </c>
      <c r="AB1132" s="247"/>
      <c r="AC1132" s="252">
        <v>2050</v>
      </c>
      <c r="AD1132" s="252" t="s">
        <v>3563</v>
      </c>
    </row>
    <row r="1133" spans="1:30" x14ac:dyDescent="0.2">
      <c r="A1133" s="35" t="s">
        <v>70</v>
      </c>
      <c r="B1133" s="673">
        <v>9625621</v>
      </c>
      <c r="C1133" s="339">
        <v>3086123525443</v>
      </c>
      <c r="D1133" s="248" t="s">
        <v>3196</v>
      </c>
      <c r="E1133" s="248" t="s">
        <v>55</v>
      </c>
      <c r="F1133" s="248"/>
      <c r="G1133" s="248"/>
      <c r="H1133" s="248" t="str">
        <f t="shared" si="36"/>
        <v>9625621</v>
      </c>
      <c r="I1133" s="754" t="s">
        <v>4416</v>
      </c>
      <c r="J1133" s="248" t="s">
        <v>123</v>
      </c>
      <c r="K1133" s="248">
        <v>120</v>
      </c>
      <c r="L1133" s="248">
        <v>12</v>
      </c>
      <c r="M1133" s="248">
        <v>1</v>
      </c>
      <c r="N1133" s="248" t="s">
        <v>106</v>
      </c>
      <c r="O1133" s="623">
        <v>41.58</v>
      </c>
      <c r="P1133" s="623">
        <v>43.24</v>
      </c>
      <c r="Q1133" s="586">
        <f t="shared" si="37"/>
        <v>3.9923039923039916E-2</v>
      </c>
      <c r="R1133" s="248" t="s">
        <v>528</v>
      </c>
      <c r="S1133" s="248" t="s">
        <v>3155</v>
      </c>
      <c r="T1133" s="248" t="s">
        <v>3681</v>
      </c>
      <c r="U1133" s="248" t="s">
        <v>3156</v>
      </c>
      <c r="V1133" s="248" t="s">
        <v>3157</v>
      </c>
      <c r="W1133" s="251"/>
      <c r="X1133" s="251" t="s">
        <v>3250</v>
      </c>
      <c r="Y1133" s="250"/>
      <c r="Z1133" s="535" t="s">
        <v>3252</v>
      </c>
      <c r="AA1133" s="488" t="s">
        <v>3253</v>
      </c>
      <c r="AB1133" s="247"/>
      <c r="AC1133" s="252">
        <v>2050</v>
      </c>
      <c r="AD1133" s="252" t="s">
        <v>3563</v>
      </c>
    </row>
    <row r="1134" spans="1:30" x14ac:dyDescent="0.2">
      <c r="A1134" s="35" t="s">
        <v>70</v>
      </c>
      <c r="B1134" s="673">
        <v>9648271</v>
      </c>
      <c r="C1134" s="339">
        <v>3086123538153</v>
      </c>
      <c r="D1134" s="248" t="s">
        <v>3198</v>
      </c>
      <c r="E1134" s="248" t="s">
        <v>84</v>
      </c>
      <c r="F1134" s="248" t="s">
        <v>3261</v>
      </c>
      <c r="G1134" s="665" t="s">
        <v>3273</v>
      </c>
      <c r="H1134" s="665" t="str">
        <f t="shared" si="36"/>
        <v>9648271</v>
      </c>
      <c r="I1134" s="756" t="s">
        <v>4416</v>
      </c>
      <c r="J1134" s="248" t="s">
        <v>31</v>
      </c>
      <c r="K1134" s="248">
        <v>30</v>
      </c>
      <c r="L1134" s="248">
        <v>20</v>
      </c>
      <c r="M1134" s="248">
        <v>20</v>
      </c>
      <c r="N1134" s="248" t="s">
        <v>1208</v>
      </c>
      <c r="O1134" s="623">
        <v>11.31</v>
      </c>
      <c r="P1134" s="623">
        <v>11.76</v>
      </c>
      <c r="Q1134" s="586">
        <f t="shared" si="37"/>
        <v>3.9787798408488007E-2</v>
      </c>
      <c r="R1134" s="248" t="s">
        <v>528</v>
      </c>
      <c r="S1134" s="248" t="s">
        <v>3155</v>
      </c>
      <c r="T1134" s="248" t="s">
        <v>3681</v>
      </c>
      <c r="U1134" s="248" t="s">
        <v>3156</v>
      </c>
      <c r="V1134" s="248" t="s">
        <v>3157</v>
      </c>
      <c r="W1134" s="251"/>
      <c r="X1134" s="251" t="s">
        <v>3595</v>
      </c>
      <c r="Y1134" s="250"/>
      <c r="Z1134" s="535" t="s">
        <v>3252</v>
      </c>
      <c r="AA1134" s="488" t="s">
        <v>3253</v>
      </c>
      <c r="AB1134" s="247"/>
      <c r="AC1134" s="252">
        <v>2050</v>
      </c>
      <c r="AD1134" s="252" t="s">
        <v>3563</v>
      </c>
    </row>
    <row r="1135" spans="1:30" x14ac:dyDescent="0.2">
      <c r="A1135" s="35" t="s">
        <v>70</v>
      </c>
      <c r="B1135" s="673">
        <v>500192</v>
      </c>
      <c r="C1135" s="383">
        <v>3086123666054</v>
      </c>
      <c r="D1135" s="182" t="s">
        <v>2513</v>
      </c>
      <c r="E1135" s="182" t="s">
        <v>30</v>
      </c>
      <c r="F1135" s="182"/>
      <c r="G1135" s="182"/>
      <c r="H1135" s="182" t="str">
        <f t="shared" si="36"/>
        <v>500192</v>
      </c>
      <c r="I1135" s="757" t="s">
        <v>4416</v>
      </c>
      <c r="J1135" s="182" t="s">
        <v>111</v>
      </c>
      <c r="K1135" s="182">
        <v>20</v>
      </c>
      <c r="L1135" s="182">
        <v>10</v>
      </c>
      <c r="M1135" s="182">
        <v>10</v>
      </c>
      <c r="N1135" s="182" t="s">
        <v>129</v>
      </c>
      <c r="O1135" s="624">
        <v>17.71</v>
      </c>
      <c r="P1135" s="624">
        <v>18.510000000000002</v>
      </c>
      <c r="Q1135" s="587">
        <f t="shared" si="37"/>
        <v>4.5172219085262588E-2</v>
      </c>
      <c r="R1135" s="182" t="s">
        <v>2508</v>
      </c>
      <c r="S1135" s="182" t="s">
        <v>2509</v>
      </c>
      <c r="T1135" s="182" t="s">
        <v>3484</v>
      </c>
      <c r="U1135" s="182" t="s">
        <v>2510</v>
      </c>
      <c r="V1135" s="182" t="s">
        <v>2511</v>
      </c>
      <c r="W1135" s="185"/>
      <c r="X1135" s="185" t="s">
        <v>3250</v>
      </c>
      <c r="Y1135" s="184"/>
      <c r="Z1135" s="536" t="s">
        <v>3252</v>
      </c>
      <c r="AA1135" s="489" t="s">
        <v>3253</v>
      </c>
      <c r="AB1135" s="181"/>
      <c r="AC1135" s="186">
        <v>2050</v>
      </c>
      <c r="AD1135" s="186" t="s">
        <v>3563</v>
      </c>
    </row>
    <row r="1136" spans="1:30" x14ac:dyDescent="0.2">
      <c r="A1136" s="35" t="s">
        <v>70</v>
      </c>
      <c r="B1136" s="673">
        <v>500772</v>
      </c>
      <c r="C1136" s="383">
        <v>3086123667808</v>
      </c>
      <c r="D1136" s="182" t="s">
        <v>2515</v>
      </c>
      <c r="E1136" s="182" t="s">
        <v>30</v>
      </c>
      <c r="F1136" s="182"/>
      <c r="G1136" s="182"/>
      <c r="H1136" s="182" t="str">
        <f t="shared" si="36"/>
        <v>500772</v>
      </c>
      <c r="I1136" s="757" t="s">
        <v>4416</v>
      </c>
      <c r="J1136" s="182" t="s">
        <v>111</v>
      </c>
      <c r="K1136" s="182">
        <v>18</v>
      </c>
      <c r="L1136" s="182">
        <v>10</v>
      </c>
      <c r="M1136" s="182">
        <v>10</v>
      </c>
      <c r="N1136" s="182" t="s">
        <v>129</v>
      </c>
      <c r="O1136" s="624">
        <v>16.599999999999998</v>
      </c>
      <c r="P1136" s="624">
        <v>17.34</v>
      </c>
      <c r="Q1136" s="587">
        <f t="shared" si="37"/>
        <v>4.4578313253012203E-2</v>
      </c>
      <c r="R1136" s="182" t="s">
        <v>2508</v>
      </c>
      <c r="S1136" s="182" t="s">
        <v>2509</v>
      </c>
      <c r="T1136" s="182" t="s">
        <v>3484</v>
      </c>
      <c r="U1136" s="182" t="s">
        <v>2510</v>
      </c>
      <c r="V1136" s="182" t="s">
        <v>2511</v>
      </c>
      <c r="W1136" s="185"/>
      <c r="X1136" s="185" t="s">
        <v>3250</v>
      </c>
      <c r="Y1136" s="184"/>
      <c r="Z1136" s="536" t="s">
        <v>3252</v>
      </c>
      <c r="AA1136" s="489" t="s">
        <v>3253</v>
      </c>
      <c r="AB1136" s="181"/>
      <c r="AC1136" s="186">
        <v>2050</v>
      </c>
      <c r="AD1136" s="186" t="s">
        <v>3563</v>
      </c>
    </row>
    <row r="1137" spans="1:30" x14ac:dyDescent="0.2">
      <c r="A1137" s="35" t="s">
        <v>3238</v>
      </c>
      <c r="B1137" s="673">
        <v>500833</v>
      </c>
      <c r="C1137" s="383">
        <v>3086123668416</v>
      </c>
      <c r="D1137" s="182" t="s">
        <v>2517</v>
      </c>
      <c r="E1137" s="182" t="s">
        <v>55</v>
      </c>
      <c r="F1137" s="182"/>
      <c r="G1137" s="182"/>
      <c r="H1137" s="182" t="str">
        <f t="shared" si="36"/>
        <v>500833</v>
      </c>
      <c r="I1137" s="757" t="s">
        <v>4416</v>
      </c>
      <c r="J1137" s="182" t="s">
        <v>123</v>
      </c>
      <c r="K1137" s="182">
        <v>38</v>
      </c>
      <c r="L1137" s="182">
        <v>20</v>
      </c>
      <c r="M1137" s="182">
        <v>20</v>
      </c>
      <c r="N1137" s="182" t="s">
        <v>99</v>
      </c>
      <c r="O1137" s="624">
        <v>22.37</v>
      </c>
      <c r="P1137" s="624">
        <v>23.38</v>
      </c>
      <c r="Q1137" s="587">
        <f t="shared" si="37"/>
        <v>4.5149754135002107E-2</v>
      </c>
      <c r="R1137" s="182" t="s">
        <v>2508</v>
      </c>
      <c r="S1137" s="182" t="s">
        <v>2509</v>
      </c>
      <c r="T1137" s="182" t="s">
        <v>3484</v>
      </c>
      <c r="U1137" s="182" t="s">
        <v>2510</v>
      </c>
      <c r="V1137" s="182" t="s">
        <v>2511</v>
      </c>
      <c r="W1137" s="185"/>
      <c r="X1137" s="185" t="s">
        <v>3250</v>
      </c>
      <c r="Y1137" s="184"/>
      <c r="Z1137" s="536" t="s">
        <v>3252</v>
      </c>
      <c r="AA1137" s="489" t="s">
        <v>3253</v>
      </c>
      <c r="AB1137" s="181"/>
      <c r="AC1137" s="186">
        <v>2050</v>
      </c>
      <c r="AD1137" s="186" t="s">
        <v>3563</v>
      </c>
    </row>
    <row r="1138" spans="1:30" x14ac:dyDescent="0.2">
      <c r="A1138" s="35" t="s">
        <v>70</v>
      </c>
      <c r="B1138" s="673">
        <v>5008331</v>
      </c>
      <c r="C1138" s="383">
        <v>3086123668416</v>
      </c>
      <c r="D1138" s="182" t="s">
        <v>2634</v>
      </c>
      <c r="E1138" s="182" t="s">
        <v>55</v>
      </c>
      <c r="F1138" s="440" t="s">
        <v>3261</v>
      </c>
      <c r="G1138" s="408" t="s">
        <v>88</v>
      </c>
      <c r="H1138" s="408" t="str">
        <f t="shared" si="36"/>
        <v>5008331</v>
      </c>
      <c r="I1138" s="758" t="s">
        <v>4416</v>
      </c>
      <c r="J1138" s="182" t="s">
        <v>123</v>
      </c>
      <c r="K1138" s="182">
        <v>38</v>
      </c>
      <c r="L1138" s="182">
        <v>20</v>
      </c>
      <c r="M1138" s="182">
        <v>20</v>
      </c>
      <c r="N1138" s="182" t="s">
        <v>99</v>
      </c>
      <c r="O1138" s="624">
        <v>22.37</v>
      </c>
      <c r="P1138" s="624">
        <v>23.38</v>
      </c>
      <c r="Q1138" s="587">
        <f t="shared" si="37"/>
        <v>4.5149754135002107E-2</v>
      </c>
      <c r="R1138" s="182" t="s">
        <v>2508</v>
      </c>
      <c r="S1138" s="182" t="s">
        <v>2509</v>
      </c>
      <c r="T1138" s="182" t="s">
        <v>3484</v>
      </c>
      <c r="U1138" s="182" t="s">
        <v>2510</v>
      </c>
      <c r="V1138" s="182" t="s">
        <v>2511</v>
      </c>
      <c r="W1138" s="185"/>
      <c r="X1138" s="185" t="s">
        <v>3250</v>
      </c>
      <c r="Y1138" s="184"/>
      <c r="Z1138" s="536" t="s">
        <v>3252</v>
      </c>
      <c r="AA1138" s="489" t="s">
        <v>3253</v>
      </c>
      <c r="AB1138" s="181"/>
      <c r="AC1138" s="186">
        <v>2050</v>
      </c>
      <c r="AD1138" s="186" t="s">
        <v>3563</v>
      </c>
    </row>
    <row r="1139" spans="1:30" x14ac:dyDescent="0.2">
      <c r="A1139" s="35" t="s">
        <v>70</v>
      </c>
      <c r="B1139" s="673">
        <v>500844</v>
      </c>
      <c r="C1139" s="383">
        <v>3086123668522</v>
      </c>
      <c r="D1139" s="182" t="s">
        <v>2519</v>
      </c>
      <c r="E1139" s="182" t="s">
        <v>84</v>
      </c>
      <c r="F1139" s="182"/>
      <c r="G1139" s="182"/>
      <c r="H1139" s="182" t="str">
        <f t="shared" si="36"/>
        <v>500844</v>
      </c>
      <c r="I1139" s="757" t="s">
        <v>4416</v>
      </c>
      <c r="J1139" s="182" t="s">
        <v>123</v>
      </c>
      <c r="K1139" s="182">
        <v>7</v>
      </c>
      <c r="L1139" s="182">
        <v>25</v>
      </c>
      <c r="M1139" s="182">
        <v>25</v>
      </c>
      <c r="N1139" s="182" t="s">
        <v>1597</v>
      </c>
      <c r="O1139" s="624">
        <v>2.8</v>
      </c>
      <c r="P1139" s="624">
        <v>2.93</v>
      </c>
      <c r="Q1139" s="587">
        <f t="shared" si="37"/>
        <v>4.6428571428571486E-2</v>
      </c>
      <c r="R1139" s="182" t="s">
        <v>2508</v>
      </c>
      <c r="S1139" s="182" t="s">
        <v>2509</v>
      </c>
      <c r="T1139" s="182" t="s">
        <v>3484</v>
      </c>
      <c r="U1139" s="182" t="s">
        <v>2510</v>
      </c>
      <c r="V1139" s="182" t="s">
        <v>2511</v>
      </c>
      <c r="W1139" s="185"/>
      <c r="X1139" s="185" t="s">
        <v>3250</v>
      </c>
      <c r="Y1139" s="184"/>
      <c r="Z1139" s="536" t="s">
        <v>3252</v>
      </c>
      <c r="AA1139" s="489" t="s">
        <v>3253</v>
      </c>
      <c r="AB1139" s="181"/>
      <c r="AC1139" s="186">
        <v>2023</v>
      </c>
      <c r="AD1139" s="186" t="s">
        <v>3734</v>
      </c>
    </row>
    <row r="1140" spans="1:30" x14ac:dyDescent="0.2">
      <c r="A1140" s="35" t="s">
        <v>70</v>
      </c>
      <c r="B1140" s="673">
        <v>503822</v>
      </c>
      <c r="C1140" s="383">
        <v>3086123681286</v>
      </c>
      <c r="D1140" s="182" t="s">
        <v>2521</v>
      </c>
      <c r="E1140" s="182" t="s">
        <v>30</v>
      </c>
      <c r="F1140" s="182"/>
      <c r="G1140" s="182"/>
      <c r="H1140" s="182" t="str">
        <f t="shared" si="36"/>
        <v>503822</v>
      </c>
      <c r="I1140" s="757" t="s">
        <v>4416</v>
      </c>
      <c r="J1140" s="182" t="s">
        <v>31</v>
      </c>
      <c r="K1140" s="182">
        <v>2</v>
      </c>
      <c r="L1140" s="182">
        <v>20</v>
      </c>
      <c r="M1140" s="182">
        <v>20</v>
      </c>
      <c r="N1140" s="182" t="s">
        <v>96</v>
      </c>
      <c r="O1140" s="624">
        <v>6.65</v>
      </c>
      <c r="P1140" s="624">
        <v>6.98</v>
      </c>
      <c r="Q1140" s="587">
        <f t="shared" si="37"/>
        <v>4.9624060150375904E-2</v>
      </c>
      <c r="R1140" s="182" t="s">
        <v>2508</v>
      </c>
      <c r="S1140" s="182" t="s">
        <v>2509</v>
      </c>
      <c r="T1140" s="182" t="s">
        <v>3484</v>
      </c>
      <c r="U1140" s="182" t="s">
        <v>2510</v>
      </c>
      <c r="V1140" s="182" t="s">
        <v>2511</v>
      </c>
      <c r="W1140" s="185"/>
      <c r="X1140" s="185" t="s">
        <v>3250</v>
      </c>
      <c r="Y1140" s="184"/>
      <c r="Z1140" s="536" t="s">
        <v>3252</v>
      </c>
      <c r="AA1140" s="489" t="s">
        <v>3253</v>
      </c>
      <c r="AB1140" s="181"/>
      <c r="AC1140" s="186">
        <v>2050</v>
      </c>
      <c r="AD1140" s="186" t="s">
        <v>3563</v>
      </c>
    </row>
    <row r="1141" spans="1:30" x14ac:dyDescent="0.2">
      <c r="A1141" s="35" t="s">
        <v>70</v>
      </c>
      <c r="B1141" s="673">
        <v>503835</v>
      </c>
      <c r="C1141" s="383">
        <v>3086123681415</v>
      </c>
      <c r="D1141" s="182" t="s">
        <v>2523</v>
      </c>
      <c r="E1141" s="182" t="s">
        <v>84</v>
      </c>
      <c r="F1141" s="182" t="s">
        <v>3261</v>
      </c>
      <c r="G1141" s="408" t="s">
        <v>3273</v>
      </c>
      <c r="H1141" s="408" t="str">
        <f t="shared" si="36"/>
        <v>503835</v>
      </c>
      <c r="I1141" s="758" t="s">
        <v>4416</v>
      </c>
      <c r="J1141" s="182" t="s">
        <v>31</v>
      </c>
      <c r="K1141" s="182">
        <v>14</v>
      </c>
      <c r="L1141" s="182">
        <v>10</v>
      </c>
      <c r="M1141" s="182">
        <v>10</v>
      </c>
      <c r="N1141" s="182" t="s">
        <v>129</v>
      </c>
      <c r="O1141" s="624">
        <v>14.73</v>
      </c>
      <c r="P1141" s="624">
        <v>15.47</v>
      </c>
      <c r="Q1141" s="587">
        <f t="shared" si="37"/>
        <v>5.0237610319076698E-2</v>
      </c>
      <c r="R1141" s="182" t="s">
        <v>2508</v>
      </c>
      <c r="S1141" s="182" t="s">
        <v>2509</v>
      </c>
      <c r="T1141" s="182" t="s">
        <v>3484</v>
      </c>
      <c r="U1141" s="182" t="s">
        <v>2510</v>
      </c>
      <c r="V1141" s="182" t="s">
        <v>2511</v>
      </c>
      <c r="W1141" s="185"/>
      <c r="X1141" s="185" t="s">
        <v>3250</v>
      </c>
      <c r="Y1141" s="184"/>
      <c r="Z1141" s="536" t="s">
        <v>3252</v>
      </c>
      <c r="AA1141" s="489" t="s">
        <v>3253</v>
      </c>
      <c r="AB1141" s="181"/>
      <c r="AC1141" s="186">
        <v>2050</v>
      </c>
      <c r="AD1141" s="186" t="s">
        <v>3563</v>
      </c>
    </row>
    <row r="1142" spans="1:30" x14ac:dyDescent="0.2">
      <c r="A1142" s="35" t="s">
        <v>70</v>
      </c>
      <c r="B1142" s="673">
        <v>503836</v>
      </c>
      <c r="C1142" s="383">
        <v>3086123681422</v>
      </c>
      <c r="D1142" s="182" t="s">
        <v>2525</v>
      </c>
      <c r="E1142" s="182" t="s">
        <v>84</v>
      </c>
      <c r="F1142" s="182" t="s">
        <v>3261</v>
      </c>
      <c r="G1142" s="408" t="s">
        <v>3273</v>
      </c>
      <c r="H1142" s="408" t="str">
        <f t="shared" si="36"/>
        <v>503836</v>
      </c>
      <c r="I1142" s="758" t="s">
        <v>4416</v>
      </c>
      <c r="J1142" s="182" t="s">
        <v>31</v>
      </c>
      <c r="K1142" s="182">
        <v>17</v>
      </c>
      <c r="L1142" s="182">
        <v>10</v>
      </c>
      <c r="M1142" s="182">
        <v>10</v>
      </c>
      <c r="N1142" s="182" t="s">
        <v>129</v>
      </c>
      <c r="O1142" s="624">
        <v>16.079999999999998</v>
      </c>
      <c r="P1142" s="624">
        <v>16.88</v>
      </c>
      <c r="Q1142" s="587">
        <f t="shared" si="37"/>
        <v>4.9751243781094523E-2</v>
      </c>
      <c r="R1142" s="182" t="s">
        <v>2508</v>
      </c>
      <c r="S1142" s="182" t="s">
        <v>2509</v>
      </c>
      <c r="T1142" s="182" t="s">
        <v>3484</v>
      </c>
      <c r="U1142" s="182" t="s">
        <v>2510</v>
      </c>
      <c r="V1142" s="182" t="s">
        <v>2511</v>
      </c>
      <c r="W1142" s="185"/>
      <c r="X1142" s="185" t="s">
        <v>3250</v>
      </c>
      <c r="Y1142" s="184"/>
      <c r="Z1142" s="536" t="s">
        <v>3252</v>
      </c>
      <c r="AA1142" s="489" t="s">
        <v>3253</v>
      </c>
      <c r="AB1142" s="181"/>
      <c r="AC1142" s="186">
        <v>2050</v>
      </c>
      <c r="AD1142" s="186" t="s">
        <v>3563</v>
      </c>
    </row>
    <row r="1143" spans="1:30" x14ac:dyDescent="0.2">
      <c r="A1143" s="35" t="s">
        <v>70</v>
      </c>
      <c r="B1143" s="673">
        <v>503884</v>
      </c>
      <c r="C1143" s="383">
        <v>3086123681903</v>
      </c>
      <c r="D1143" s="182" t="s">
        <v>2529</v>
      </c>
      <c r="E1143" s="182" t="s">
        <v>84</v>
      </c>
      <c r="F1143" s="182" t="s">
        <v>3261</v>
      </c>
      <c r="G1143" s="408" t="s">
        <v>3273</v>
      </c>
      <c r="H1143" s="408" t="str">
        <f t="shared" si="36"/>
        <v>503884</v>
      </c>
      <c r="I1143" s="758" t="s">
        <v>4416</v>
      </c>
      <c r="J1143" s="182" t="s">
        <v>31</v>
      </c>
      <c r="K1143" s="182">
        <v>14</v>
      </c>
      <c r="L1143" s="182">
        <v>10</v>
      </c>
      <c r="M1143" s="182">
        <v>10</v>
      </c>
      <c r="N1143" s="182" t="s">
        <v>129</v>
      </c>
      <c r="O1143" s="624">
        <v>19.170000000000002</v>
      </c>
      <c r="P1143" s="624">
        <v>20.13</v>
      </c>
      <c r="Q1143" s="587">
        <f t="shared" si="37"/>
        <v>5.0078247261345687E-2</v>
      </c>
      <c r="R1143" s="182" t="s">
        <v>2508</v>
      </c>
      <c r="S1143" s="182" t="s">
        <v>2509</v>
      </c>
      <c r="T1143" s="182" t="s">
        <v>3484</v>
      </c>
      <c r="U1143" s="182" t="s">
        <v>2510</v>
      </c>
      <c r="V1143" s="182" t="s">
        <v>2511</v>
      </c>
      <c r="W1143" s="185"/>
      <c r="X1143" s="185" t="s">
        <v>3250</v>
      </c>
      <c r="Y1143" s="184"/>
      <c r="Z1143" s="536" t="s">
        <v>3252</v>
      </c>
      <c r="AA1143" s="489" t="s">
        <v>3253</v>
      </c>
      <c r="AB1143" s="181"/>
      <c r="AC1143" s="186">
        <v>2050</v>
      </c>
      <c r="AD1143" s="186" t="s">
        <v>3563</v>
      </c>
    </row>
    <row r="1144" spans="1:30" x14ac:dyDescent="0.2">
      <c r="A1144" s="35" t="s">
        <v>70</v>
      </c>
      <c r="B1144" s="673">
        <v>503895</v>
      </c>
      <c r="C1144" s="383">
        <v>3086123682016</v>
      </c>
      <c r="D1144" s="182" t="s">
        <v>2531</v>
      </c>
      <c r="E1144" s="182" t="s">
        <v>30</v>
      </c>
      <c r="F1144" s="182"/>
      <c r="G1144" s="182"/>
      <c r="H1144" s="182" t="str">
        <f t="shared" si="36"/>
        <v>503895</v>
      </c>
      <c r="I1144" s="757" t="s">
        <v>4416</v>
      </c>
      <c r="J1144" s="182" t="s">
        <v>31</v>
      </c>
      <c r="K1144" s="182">
        <v>6</v>
      </c>
      <c r="L1144" s="182">
        <v>10</v>
      </c>
      <c r="M1144" s="182">
        <v>10</v>
      </c>
      <c r="N1144" s="182" t="s">
        <v>79</v>
      </c>
      <c r="O1144" s="624">
        <v>12.91</v>
      </c>
      <c r="P1144" s="624">
        <v>13.49</v>
      </c>
      <c r="Q1144" s="587">
        <f t="shared" si="37"/>
        <v>4.4926413632842666E-2</v>
      </c>
      <c r="R1144" s="182" t="s">
        <v>2508</v>
      </c>
      <c r="S1144" s="182" t="s">
        <v>2509</v>
      </c>
      <c r="T1144" s="182" t="s">
        <v>3484</v>
      </c>
      <c r="U1144" s="182" t="s">
        <v>2510</v>
      </c>
      <c r="V1144" s="182" t="s">
        <v>2511</v>
      </c>
      <c r="W1144" s="185"/>
      <c r="X1144" s="185" t="s">
        <v>3250</v>
      </c>
      <c r="Y1144" s="184"/>
      <c r="Z1144" s="536" t="s">
        <v>3252</v>
      </c>
      <c r="AA1144" s="489" t="s">
        <v>3253</v>
      </c>
      <c r="AB1144" s="181"/>
      <c r="AC1144" s="186">
        <v>2024</v>
      </c>
      <c r="AD1144" s="186" t="s">
        <v>3826</v>
      </c>
    </row>
    <row r="1145" spans="1:30" x14ac:dyDescent="0.2">
      <c r="A1145" s="35" t="s">
        <v>70</v>
      </c>
      <c r="B1145" s="673">
        <v>508378</v>
      </c>
      <c r="C1145" s="383">
        <v>3086123701892</v>
      </c>
      <c r="D1145" s="182" t="s">
        <v>2535</v>
      </c>
      <c r="E1145" s="182" t="s">
        <v>30</v>
      </c>
      <c r="F1145" s="182"/>
      <c r="G1145" s="182"/>
      <c r="H1145" s="182" t="str">
        <f t="shared" si="36"/>
        <v>508378</v>
      </c>
      <c r="I1145" s="757" t="s">
        <v>4416</v>
      </c>
      <c r="J1145" s="182" t="s">
        <v>111</v>
      </c>
      <c r="K1145" s="182">
        <v>18</v>
      </c>
      <c r="L1145" s="182">
        <v>10</v>
      </c>
      <c r="M1145" s="182">
        <v>10</v>
      </c>
      <c r="N1145" s="182" t="s">
        <v>129</v>
      </c>
      <c r="O1145" s="624">
        <v>15.92</v>
      </c>
      <c r="P1145" s="624">
        <v>16.64</v>
      </c>
      <c r="Q1145" s="587">
        <f t="shared" si="37"/>
        <v>4.5226130653266416E-2</v>
      </c>
      <c r="R1145" s="182" t="s">
        <v>2508</v>
      </c>
      <c r="S1145" s="182" t="s">
        <v>2509</v>
      </c>
      <c r="T1145" s="182" t="s">
        <v>3484</v>
      </c>
      <c r="U1145" s="182" t="s">
        <v>2510</v>
      </c>
      <c r="V1145" s="182" t="s">
        <v>2511</v>
      </c>
      <c r="W1145" s="185"/>
      <c r="X1145" s="185" t="s">
        <v>3250</v>
      </c>
      <c r="Y1145" s="184"/>
      <c r="Z1145" s="536" t="s">
        <v>3252</v>
      </c>
      <c r="AA1145" s="489" t="s">
        <v>3253</v>
      </c>
      <c r="AB1145" s="181"/>
      <c r="AC1145" s="186">
        <v>2050</v>
      </c>
      <c r="AD1145" s="186" t="s">
        <v>3563</v>
      </c>
    </row>
    <row r="1146" spans="1:30" x14ac:dyDescent="0.2">
      <c r="A1146" s="35" t="s">
        <v>70</v>
      </c>
      <c r="B1146" s="673">
        <v>511036</v>
      </c>
      <c r="C1146" s="383">
        <v>3086123714304</v>
      </c>
      <c r="D1146" s="182" t="s">
        <v>2543</v>
      </c>
      <c r="E1146" s="182" t="s">
        <v>30</v>
      </c>
      <c r="F1146" s="182"/>
      <c r="G1146" s="182"/>
      <c r="H1146" s="182" t="str">
        <f t="shared" si="36"/>
        <v>511036</v>
      </c>
      <c r="I1146" s="757" t="s">
        <v>4416</v>
      </c>
      <c r="J1146" s="182" t="s">
        <v>31</v>
      </c>
      <c r="K1146" s="182">
        <v>16</v>
      </c>
      <c r="L1146" s="182">
        <v>20</v>
      </c>
      <c r="M1146" s="182">
        <v>20</v>
      </c>
      <c r="N1146" s="182" t="s">
        <v>129</v>
      </c>
      <c r="O1146" s="624">
        <v>3.7</v>
      </c>
      <c r="P1146" s="624">
        <v>3.89</v>
      </c>
      <c r="Q1146" s="587">
        <f t="shared" si="37"/>
        <v>5.1351351351351271E-2</v>
      </c>
      <c r="R1146" s="182" t="s">
        <v>2508</v>
      </c>
      <c r="S1146" s="182" t="s">
        <v>2509</v>
      </c>
      <c r="T1146" s="182" t="s">
        <v>3484</v>
      </c>
      <c r="U1146" s="182" t="s">
        <v>2510</v>
      </c>
      <c r="V1146" s="182" t="s">
        <v>2511</v>
      </c>
      <c r="W1146" s="185" t="s">
        <v>3467</v>
      </c>
      <c r="X1146" s="185" t="s">
        <v>3250</v>
      </c>
      <c r="Y1146" s="184"/>
      <c r="Z1146" s="536" t="s">
        <v>3252</v>
      </c>
      <c r="AA1146" s="489" t="s">
        <v>3253</v>
      </c>
      <c r="AB1146" s="181"/>
      <c r="AC1146" s="186">
        <v>2050</v>
      </c>
      <c r="AD1146" s="186" t="s">
        <v>3563</v>
      </c>
    </row>
    <row r="1147" spans="1:30" x14ac:dyDescent="0.2">
      <c r="A1147" s="35" t="s">
        <v>70</v>
      </c>
      <c r="B1147" s="673">
        <v>511045</v>
      </c>
      <c r="C1147" s="383">
        <v>3086123714397</v>
      </c>
      <c r="D1147" s="182" t="s">
        <v>2547</v>
      </c>
      <c r="E1147" s="182" t="s">
        <v>30</v>
      </c>
      <c r="F1147" s="182"/>
      <c r="G1147" s="182"/>
      <c r="H1147" s="182" t="str">
        <f t="shared" si="36"/>
        <v>511045</v>
      </c>
      <c r="I1147" s="757" t="s">
        <v>4416</v>
      </c>
      <c r="J1147" s="182" t="s">
        <v>31</v>
      </c>
      <c r="K1147" s="182">
        <v>20</v>
      </c>
      <c r="L1147" s="182">
        <v>10</v>
      </c>
      <c r="M1147" s="182">
        <v>1</v>
      </c>
      <c r="N1147" s="182" t="s">
        <v>79</v>
      </c>
      <c r="O1147" s="624">
        <v>24.47</v>
      </c>
      <c r="P1147" s="624">
        <v>25.45</v>
      </c>
      <c r="Q1147" s="587">
        <f t="shared" si="37"/>
        <v>4.0049039640376094E-2</v>
      </c>
      <c r="R1147" s="182" t="s">
        <v>2508</v>
      </c>
      <c r="S1147" s="182" t="s">
        <v>2509</v>
      </c>
      <c r="T1147" s="182" t="s">
        <v>3484</v>
      </c>
      <c r="U1147" s="182" t="s">
        <v>2510</v>
      </c>
      <c r="V1147" s="182" t="s">
        <v>2511</v>
      </c>
      <c r="W1147" s="185"/>
      <c r="X1147" s="185" t="s">
        <v>3250</v>
      </c>
      <c r="Y1147" s="184"/>
      <c r="Z1147" s="536" t="s">
        <v>3252</v>
      </c>
      <c r="AA1147" s="489" t="s">
        <v>3253</v>
      </c>
      <c r="AB1147" s="181"/>
      <c r="AC1147" s="186">
        <v>2050</v>
      </c>
      <c r="AD1147" s="186" t="s">
        <v>3563</v>
      </c>
    </row>
    <row r="1148" spans="1:30" x14ac:dyDescent="0.2">
      <c r="A1148" s="35" t="s">
        <v>70</v>
      </c>
      <c r="B1148" s="673">
        <v>511444</v>
      </c>
      <c r="C1148" s="383">
        <v>3086123715325</v>
      </c>
      <c r="D1148" s="182" t="s">
        <v>2551</v>
      </c>
      <c r="E1148" s="182" t="s">
        <v>84</v>
      </c>
      <c r="F1148" s="182" t="s">
        <v>3261</v>
      </c>
      <c r="G1148" s="408" t="s">
        <v>3273</v>
      </c>
      <c r="H1148" s="408" t="str">
        <f t="shared" si="36"/>
        <v>511444</v>
      </c>
      <c r="I1148" s="758" t="s">
        <v>4416</v>
      </c>
      <c r="J1148" s="182" t="s">
        <v>31</v>
      </c>
      <c r="K1148" s="182">
        <v>16</v>
      </c>
      <c r="L1148" s="182">
        <v>10</v>
      </c>
      <c r="M1148" s="182">
        <v>1</v>
      </c>
      <c r="N1148" s="182" t="s">
        <v>79</v>
      </c>
      <c r="O1148" s="624">
        <v>23.34</v>
      </c>
      <c r="P1148" s="624">
        <v>24.51</v>
      </c>
      <c r="Q1148" s="587">
        <f t="shared" si="37"/>
        <v>5.0128534704370287E-2</v>
      </c>
      <c r="R1148" s="182" t="s">
        <v>2508</v>
      </c>
      <c r="S1148" s="182" t="s">
        <v>2509</v>
      </c>
      <c r="T1148" s="182" t="s">
        <v>3484</v>
      </c>
      <c r="U1148" s="182" t="s">
        <v>2510</v>
      </c>
      <c r="V1148" s="182" t="s">
        <v>2511</v>
      </c>
      <c r="W1148" s="185"/>
      <c r="X1148" s="185" t="s">
        <v>3250</v>
      </c>
      <c r="Y1148" s="184"/>
      <c r="Z1148" s="536" t="s">
        <v>3252</v>
      </c>
      <c r="AA1148" s="489" t="s">
        <v>3253</v>
      </c>
      <c r="AB1148" s="181"/>
      <c r="AC1148" s="186">
        <v>2050</v>
      </c>
      <c r="AD1148" s="186" t="s">
        <v>3563</v>
      </c>
    </row>
    <row r="1149" spans="1:30" x14ac:dyDescent="0.2">
      <c r="A1149" s="35" t="s">
        <v>70</v>
      </c>
      <c r="B1149" s="673">
        <v>933953</v>
      </c>
      <c r="C1149" s="383">
        <v>3086123415317</v>
      </c>
      <c r="D1149" s="182" t="s">
        <v>2555</v>
      </c>
      <c r="E1149" s="182" t="s">
        <v>84</v>
      </c>
      <c r="F1149" s="182"/>
      <c r="G1149" s="182"/>
      <c r="H1149" s="182" t="str">
        <f t="shared" si="36"/>
        <v>933953</v>
      </c>
      <c r="I1149" s="757" t="s">
        <v>4416</v>
      </c>
      <c r="J1149" s="182" t="s">
        <v>31</v>
      </c>
      <c r="K1149" s="182">
        <v>124</v>
      </c>
      <c r="L1149" s="182">
        <v>1</v>
      </c>
      <c r="M1149" s="182">
        <v>1</v>
      </c>
      <c r="N1149" s="182" t="s">
        <v>99</v>
      </c>
      <c r="O1149" s="624">
        <v>76.8</v>
      </c>
      <c r="P1149" s="624">
        <v>79.03</v>
      </c>
      <c r="Q1149" s="587">
        <f t="shared" si="37"/>
        <v>2.9036458333333348E-2</v>
      </c>
      <c r="R1149" s="182" t="s">
        <v>2508</v>
      </c>
      <c r="S1149" s="182" t="s">
        <v>2509</v>
      </c>
      <c r="T1149" s="182" t="s">
        <v>3484</v>
      </c>
      <c r="U1149" s="182" t="s">
        <v>2510</v>
      </c>
      <c r="V1149" s="182" t="s">
        <v>2511</v>
      </c>
      <c r="W1149" s="185" t="s">
        <v>3467</v>
      </c>
      <c r="X1149" s="185" t="s">
        <v>3548</v>
      </c>
      <c r="Y1149" s="184"/>
      <c r="Z1149" s="536" t="s">
        <v>3252</v>
      </c>
      <c r="AA1149" s="489" t="s">
        <v>3253</v>
      </c>
      <c r="AB1149" s="181"/>
      <c r="AC1149" s="186">
        <v>2050</v>
      </c>
      <c r="AD1149" s="186" t="s">
        <v>3563</v>
      </c>
    </row>
    <row r="1150" spans="1:30" x14ac:dyDescent="0.2">
      <c r="A1150" s="35" t="s">
        <v>70</v>
      </c>
      <c r="B1150" s="673">
        <v>942080</v>
      </c>
      <c r="C1150" s="383">
        <v>3086123449312</v>
      </c>
      <c r="D1150" s="182" t="s">
        <v>2557</v>
      </c>
      <c r="E1150" s="182" t="s">
        <v>55</v>
      </c>
      <c r="F1150" s="182"/>
      <c r="G1150" s="182"/>
      <c r="H1150" s="182" t="str">
        <f t="shared" si="36"/>
        <v>942080</v>
      </c>
      <c r="I1150" s="757" t="s">
        <v>4416</v>
      </c>
      <c r="J1150" s="182" t="s">
        <v>31</v>
      </c>
      <c r="K1150" s="182">
        <v>4</v>
      </c>
      <c r="L1150" s="182">
        <v>25</v>
      </c>
      <c r="M1150" s="182">
        <v>25</v>
      </c>
      <c r="N1150" s="182" t="s">
        <v>277</v>
      </c>
      <c r="O1150" s="624">
        <v>1.71</v>
      </c>
      <c r="P1150" s="624">
        <v>1.8</v>
      </c>
      <c r="Q1150" s="587">
        <f t="shared" si="37"/>
        <v>5.2631578947368363E-2</v>
      </c>
      <c r="R1150" s="182" t="s">
        <v>2508</v>
      </c>
      <c r="S1150" s="182" t="s">
        <v>2509</v>
      </c>
      <c r="T1150" s="182" t="s">
        <v>3484</v>
      </c>
      <c r="U1150" s="182" t="s">
        <v>2510</v>
      </c>
      <c r="V1150" s="182" t="s">
        <v>2511</v>
      </c>
      <c r="W1150" s="185"/>
      <c r="X1150" s="185" t="s">
        <v>3250</v>
      </c>
      <c r="Y1150" s="184"/>
      <c r="Z1150" s="536" t="s">
        <v>3252</v>
      </c>
      <c r="AA1150" s="489" t="s">
        <v>3253</v>
      </c>
      <c r="AB1150" s="181"/>
      <c r="AC1150" s="186">
        <v>2023</v>
      </c>
      <c r="AD1150" s="186" t="s">
        <v>3758</v>
      </c>
    </row>
    <row r="1151" spans="1:30" x14ac:dyDescent="0.2">
      <c r="A1151" s="35" t="s">
        <v>70</v>
      </c>
      <c r="B1151" s="673">
        <v>942234</v>
      </c>
      <c r="C1151" s="383">
        <v>3086123450851</v>
      </c>
      <c r="D1151" s="182" t="s">
        <v>2561</v>
      </c>
      <c r="E1151" s="182" t="s">
        <v>84</v>
      </c>
      <c r="F1151" s="440" t="s">
        <v>3261</v>
      </c>
      <c r="G1151" s="408" t="s">
        <v>88</v>
      </c>
      <c r="H1151" s="408" t="str">
        <f t="shared" si="36"/>
        <v>942234</v>
      </c>
      <c r="I1151" s="758" t="s">
        <v>4416</v>
      </c>
      <c r="J1151" s="182" t="s">
        <v>31</v>
      </c>
      <c r="K1151" s="182">
        <v>15</v>
      </c>
      <c r="L1151" s="182">
        <v>10</v>
      </c>
      <c r="M1151" s="182">
        <v>1</v>
      </c>
      <c r="N1151" s="182" t="s">
        <v>99</v>
      </c>
      <c r="O1151" s="624">
        <v>10.38</v>
      </c>
      <c r="P1151" s="624">
        <v>10.68</v>
      </c>
      <c r="Q1151" s="587">
        <f t="shared" si="37"/>
        <v>2.8901734104046062E-2</v>
      </c>
      <c r="R1151" s="182" t="s">
        <v>2508</v>
      </c>
      <c r="S1151" s="182" t="s">
        <v>2509</v>
      </c>
      <c r="T1151" s="182" t="s">
        <v>3484</v>
      </c>
      <c r="U1151" s="182" t="s">
        <v>2510</v>
      </c>
      <c r="V1151" s="182" t="s">
        <v>2511</v>
      </c>
      <c r="W1151" s="185"/>
      <c r="X1151" s="185" t="s">
        <v>3250</v>
      </c>
      <c r="Y1151" s="184"/>
      <c r="Z1151" s="536" t="s">
        <v>3252</v>
      </c>
      <c r="AA1151" s="489" t="s">
        <v>3253</v>
      </c>
      <c r="AB1151" s="181"/>
      <c r="AC1151" s="186">
        <v>2023</v>
      </c>
      <c r="AD1151" s="186" t="s">
        <v>3734</v>
      </c>
    </row>
    <row r="1152" spans="1:30" x14ac:dyDescent="0.2">
      <c r="A1152" s="35" t="s">
        <v>70</v>
      </c>
      <c r="B1152" s="673">
        <v>942235</v>
      </c>
      <c r="C1152" s="383">
        <v>3086123450868</v>
      </c>
      <c r="D1152" s="182" t="s">
        <v>2563</v>
      </c>
      <c r="E1152" s="182" t="s">
        <v>84</v>
      </c>
      <c r="F1152" s="440" t="s">
        <v>3261</v>
      </c>
      <c r="G1152" s="408" t="s">
        <v>88</v>
      </c>
      <c r="H1152" s="408" t="str">
        <f t="shared" si="36"/>
        <v>942235</v>
      </c>
      <c r="I1152" s="758" t="s">
        <v>4416</v>
      </c>
      <c r="J1152" s="182" t="s">
        <v>31</v>
      </c>
      <c r="K1152" s="182">
        <v>15</v>
      </c>
      <c r="L1152" s="182">
        <v>10</v>
      </c>
      <c r="M1152" s="182">
        <v>1</v>
      </c>
      <c r="N1152" s="182" t="s">
        <v>99</v>
      </c>
      <c r="O1152" s="624">
        <v>10.38</v>
      </c>
      <c r="P1152" s="624">
        <v>10.68</v>
      </c>
      <c r="Q1152" s="587">
        <f t="shared" si="37"/>
        <v>2.8901734104046062E-2</v>
      </c>
      <c r="R1152" s="182" t="s">
        <v>2508</v>
      </c>
      <c r="S1152" s="182" t="s">
        <v>2509</v>
      </c>
      <c r="T1152" s="182" t="s">
        <v>3484</v>
      </c>
      <c r="U1152" s="182" t="s">
        <v>2510</v>
      </c>
      <c r="V1152" s="182" t="s">
        <v>2511</v>
      </c>
      <c r="W1152" s="185"/>
      <c r="X1152" s="185" t="s">
        <v>3250</v>
      </c>
      <c r="Y1152" s="184"/>
      <c r="Z1152" s="536" t="s">
        <v>3252</v>
      </c>
      <c r="AA1152" s="489" t="s">
        <v>3253</v>
      </c>
      <c r="AB1152" s="181"/>
      <c r="AC1152" s="186">
        <v>2023</v>
      </c>
      <c r="AD1152" s="186" t="s">
        <v>3734</v>
      </c>
    </row>
    <row r="1153" spans="1:30" x14ac:dyDescent="0.2">
      <c r="A1153" s="35" t="s">
        <v>70</v>
      </c>
      <c r="B1153" s="673">
        <v>950576</v>
      </c>
      <c r="C1153" s="383">
        <v>3086123499645</v>
      </c>
      <c r="D1153" s="182" t="s">
        <v>2567</v>
      </c>
      <c r="E1153" s="182" t="s">
        <v>30</v>
      </c>
      <c r="F1153" s="440"/>
      <c r="G1153" s="440"/>
      <c r="H1153" s="440" t="str">
        <f t="shared" si="36"/>
        <v>950576</v>
      </c>
      <c r="I1153" s="759" t="s">
        <v>4416</v>
      </c>
      <c r="J1153" s="182" t="s">
        <v>31</v>
      </c>
      <c r="K1153" s="182">
        <v>4</v>
      </c>
      <c r="L1153" s="182">
        <v>15</v>
      </c>
      <c r="M1153" s="182">
        <v>15</v>
      </c>
      <c r="N1153" s="182" t="s">
        <v>277</v>
      </c>
      <c r="O1153" s="624">
        <v>8.94</v>
      </c>
      <c r="P1153" s="624">
        <v>9.39</v>
      </c>
      <c r="Q1153" s="587">
        <f t="shared" si="37"/>
        <v>5.0335570469798752E-2</v>
      </c>
      <c r="R1153" s="182" t="s">
        <v>2508</v>
      </c>
      <c r="S1153" s="182" t="s">
        <v>2509</v>
      </c>
      <c r="T1153" s="182" t="s">
        <v>3484</v>
      </c>
      <c r="U1153" s="182" t="s">
        <v>2510</v>
      </c>
      <c r="V1153" s="182" t="s">
        <v>2511</v>
      </c>
      <c r="W1153" s="185"/>
      <c r="X1153" s="185" t="s">
        <v>3250</v>
      </c>
      <c r="Y1153" s="184"/>
      <c r="Z1153" s="536" t="s">
        <v>3252</v>
      </c>
      <c r="AA1153" s="489" t="s">
        <v>3253</v>
      </c>
      <c r="AB1153" s="181"/>
      <c r="AC1153" s="186">
        <v>2023</v>
      </c>
      <c r="AD1153" s="186" t="s">
        <v>3734</v>
      </c>
    </row>
    <row r="1154" spans="1:30" x14ac:dyDescent="0.2">
      <c r="A1154" s="35" t="s">
        <v>70</v>
      </c>
      <c r="B1154" s="673">
        <v>961512</v>
      </c>
      <c r="C1154" s="383">
        <v>3086123515727</v>
      </c>
      <c r="D1154" s="182" t="s">
        <v>2571</v>
      </c>
      <c r="E1154" s="182" t="s">
        <v>55</v>
      </c>
      <c r="F1154" s="182"/>
      <c r="G1154" s="182"/>
      <c r="H1154" s="182" t="str">
        <f t="shared" si="36"/>
        <v>961512</v>
      </c>
      <c r="I1154" s="757" t="s">
        <v>4416</v>
      </c>
      <c r="J1154" s="182" t="s">
        <v>31</v>
      </c>
      <c r="K1154" s="182">
        <v>22</v>
      </c>
      <c r="L1154" s="182">
        <v>20</v>
      </c>
      <c r="M1154" s="182">
        <v>1</v>
      </c>
      <c r="N1154" s="182" t="s">
        <v>106</v>
      </c>
      <c r="O1154" s="624">
        <v>29.38</v>
      </c>
      <c r="P1154" s="624">
        <v>30.85</v>
      </c>
      <c r="Q1154" s="587">
        <f t="shared" si="37"/>
        <v>5.0034036759700529E-2</v>
      </c>
      <c r="R1154" s="182" t="s">
        <v>2508</v>
      </c>
      <c r="S1154" s="182" t="s">
        <v>2509</v>
      </c>
      <c r="T1154" s="182" t="s">
        <v>3484</v>
      </c>
      <c r="U1154" s="182" t="s">
        <v>2510</v>
      </c>
      <c r="V1154" s="182" t="s">
        <v>2511</v>
      </c>
      <c r="W1154" s="185"/>
      <c r="X1154" s="185" t="s">
        <v>3250</v>
      </c>
      <c r="Y1154" s="184"/>
      <c r="Z1154" s="536" t="s">
        <v>3252</v>
      </c>
      <c r="AA1154" s="489" t="s">
        <v>3253</v>
      </c>
      <c r="AB1154" s="181"/>
      <c r="AC1154" s="186">
        <v>2023</v>
      </c>
      <c r="AD1154" s="186" t="s">
        <v>3758</v>
      </c>
    </row>
    <row r="1155" spans="1:30" x14ac:dyDescent="0.2">
      <c r="A1155" s="35" t="s">
        <v>70</v>
      </c>
      <c r="B1155" s="673">
        <v>964757</v>
      </c>
      <c r="C1155" s="383">
        <v>3086123537453</v>
      </c>
      <c r="D1155" s="182" t="s">
        <v>2573</v>
      </c>
      <c r="E1155" s="182" t="s">
        <v>30</v>
      </c>
      <c r="F1155" s="182"/>
      <c r="G1155" s="182"/>
      <c r="H1155" s="182" t="str">
        <f t="shared" si="36"/>
        <v>964757</v>
      </c>
      <c r="I1155" s="757" t="s">
        <v>4416</v>
      </c>
      <c r="J1155" s="182" t="s">
        <v>123</v>
      </c>
      <c r="K1155" s="182">
        <v>6</v>
      </c>
      <c r="L1155" s="182">
        <v>20</v>
      </c>
      <c r="M1155" s="182">
        <v>1</v>
      </c>
      <c r="N1155" s="182" t="s">
        <v>99</v>
      </c>
      <c r="O1155" s="624">
        <v>7.13</v>
      </c>
      <c r="P1155" s="624">
        <v>7.45</v>
      </c>
      <c r="Q1155" s="587">
        <f t="shared" si="37"/>
        <v>4.4880785413744739E-2</v>
      </c>
      <c r="R1155" s="182" t="s">
        <v>2508</v>
      </c>
      <c r="S1155" s="182" t="s">
        <v>2509</v>
      </c>
      <c r="T1155" s="182" t="s">
        <v>3484</v>
      </c>
      <c r="U1155" s="182" t="s">
        <v>2510</v>
      </c>
      <c r="V1155" s="182" t="s">
        <v>2511</v>
      </c>
      <c r="W1155" s="185"/>
      <c r="X1155" s="185" t="s">
        <v>3250</v>
      </c>
      <c r="Y1155" s="184"/>
      <c r="Z1155" s="536" t="s">
        <v>3252</v>
      </c>
      <c r="AA1155" s="489" t="s">
        <v>3253</v>
      </c>
      <c r="AB1155" s="181"/>
      <c r="AC1155" s="186">
        <v>2050</v>
      </c>
      <c r="AD1155" s="186" t="s">
        <v>3563</v>
      </c>
    </row>
    <row r="1156" spans="1:30" x14ac:dyDescent="0.2">
      <c r="A1156" s="35" t="s">
        <v>70</v>
      </c>
      <c r="B1156" s="673">
        <v>968558</v>
      </c>
      <c r="C1156" s="383">
        <v>3086123547032</v>
      </c>
      <c r="D1156" s="182" t="s">
        <v>2575</v>
      </c>
      <c r="E1156" s="182" t="s">
        <v>84</v>
      </c>
      <c r="F1156" s="440" t="s">
        <v>3261</v>
      </c>
      <c r="G1156" s="408" t="s">
        <v>88</v>
      </c>
      <c r="H1156" s="408" t="str">
        <f t="shared" si="36"/>
        <v>968558</v>
      </c>
      <c r="I1156" s="758" t="s">
        <v>4416</v>
      </c>
      <c r="J1156" s="182" t="s">
        <v>123</v>
      </c>
      <c r="K1156" s="182">
        <v>88</v>
      </c>
      <c r="L1156" s="182">
        <v>1</v>
      </c>
      <c r="M1156" s="182">
        <v>1</v>
      </c>
      <c r="N1156" s="182" t="s">
        <v>124</v>
      </c>
      <c r="O1156" s="624">
        <v>163.1</v>
      </c>
      <c r="P1156" s="624">
        <v>168.16</v>
      </c>
      <c r="Q1156" s="587">
        <f t="shared" si="37"/>
        <v>3.1023911710607033E-2</v>
      </c>
      <c r="R1156" s="182" t="s">
        <v>2508</v>
      </c>
      <c r="S1156" s="182" t="s">
        <v>2509</v>
      </c>
      <c r="T1156" s="182" t="s">
        <v>3484</v>
      </c>
      <c r="U1156" s="182" t="s">
        <v>2510</v>
      </c>
      <c r="V1156" s="182" t="s">
        <v>2511</v>
      </c>
      <c r="W1156" s="185"/>
      <c r="X1156" s="185" t="s">
        <v>3250</v>
      </c>
      <c r="Y1156" s="184"/>
      <c r="Z1156" s="536" t="s">
        <v>3252</v>
      </c>
      <c r="AA1156" s="489" t="s">
        <v>3253</v>
      </c>
      <c r="AB1156" s="181"/>
      <c r="AC1156" s="186">
        <v>2023</v>
      </c>
      <c r="AD1156" s="186" t="s">
        <v>3734</v>
      </c>
    </row>
    <row r="1157" spans="1:30" x14ac:dyDescent="0.2">
      <c r="A1157" s="35" t="s">
        <v>70</v>
      </c>
      <c r="B1157" s="673">
        <v>972165</v>
      </c>
      <c r="C1157" s="383">
        <v>3086123559592</v>
      </c>
      <c r="D1157" s="182" t="s">
        <v>2583</v>
      </c>
      <c r="E1157" s="182" t="s">
        <v>30</v>
      </c>
      <c r="F1157" s="182"/>
      <c r="G1157" s="182"/>
      <c r="H1157" s="182" t="str">
        <f t="shared" ref="H1157:H1190" si="38">+TEXT(B1157,"0")</f>
        <v>972165</v>
      </c>
      <c r="I1157" s="757" t="s">
        <v>4416</v>
      </c>
      <c r="J1157" s="182" t="s">
        <v>31</v>
      </c>
      <c r="K1157" s="182">
        <v>20</v>
      </c>
      <c r="L1157" s="182">
        <v>10</v>
      </c>
      <c r="M1157" s="182">
        <v>10</v>
      </c>
      <c r="N1157" s="182" t="s">
        <v>129</v>
      </c>
      <c r="O1157" s="624">
        <v>17.84</v>
      </c>
      <c r="P1157" s="624">
        <v>18.73</v>
      </c>
      <c r="Q1157" s="587">
        <f t="shared" si="37"/>
        <v>4.9887892376681675E-2</v>
      </c>
      <c r="R1157" s="182" t="s">
        <v>2508</v>
      </c>
      <c r="S1157" s="182" t="s">
        <v>2509</v>
      </c>
      <c r="T1157" s="182" t="s">
        <v>3484</v>
      </c>
      <c r="U1157" s="182" t="s">
        <v>2510</v>
      </c>
      <c r="V1157" s="182" t="s">
        <v>2511</v>
      </c>
      <c r="W1157" s="185"/>
      <c r="X1157" s="185" t="s">
        <v>3250</v>
      </c>
      <c r="Y1157" s="184"/>
      <c r="Z1157" s="536" t="s">
        <v>3252</v>
      </c>
      <c r="AA1157" s="489" t="s">
        <v>3253</v>
      </c>
      <c r="AB1157" s="181"/>
      <c r="AC1157" s="186">
        <v>2050</v>
      </c>
      <c r="AD1157" s="186" t="s">
        <v>3563</v>
      </c>
    </row>
    <row r="1158" spans="1:30" x14ac:dyDescent="0.2">
      <c r="A1158" s="35" t="s">
        <v>70</v>
      </c>
      <c r="B1158" s="673">
        <v>975095</v>
      </c>
      <c r="C1158" s="383">
        <v>3086123564220</v>
      </c>
      <c r="D1158" s="182" t="s">
        <v>2589</v>
      </c>
      <c r="E1158" s="182" t="s">
        <v>55</v>
      </c>
      <c r="F1158" s="182"/>
      <c r="G1158" s="182"/>
      <c r="H1158" s="182" t="str">
        <f t="shared" si="38"/>
        <v>975095</v>
      </c>
      <c r="I1158" s="757" t="s">
        <v>4416</v>
      </c>
      <c r="J1158" s="182" t="s">
        <v>123</v>
      </c>
      <c r="K1158" s="182">
        <v>194</v>
      </c>
      <c r="L1158" s="182">
        <v>1</v>
      </c>
      <c r="M1158" s="182">
        <v>1</v>
      </c>
      <c r="N1158" s="182" t="s">
        <v>124</v>
      </c>
      <c r="O1158" s="624">
        <v>142.35</v>
      </c>
      <c r="P1158" s="624">
        <v>146.43</v>
      </c>
      <c r="Q1158" s="587">
        <f t="shared" si="37"/>
        <v>2.8661749209694554E-2</v>
      </c>
      <c r="R1158" s="182" t="s">
        <v>2508</v>
      </c>
      <c r="S1158" s="182" t="s">
        <v>2509</v>
      </c>
      <c r="T1158" s="182" t="s">
        <v>3484</v>
      </c>
      <c r="U1158" s="182" t="s">
        <v>2510</v>
      </c>
      <c r="V1158" s="182" t="s">
        <v>2511</v>
      </c>
      <c r="W1158" s="185"/>
      <c r="X1158" s="185" t="s">
        <v>3250</v>
      </c>
      <c r="Y1158" s="184"/>
      <c r="Z1158" s="536" t="s">
        <v>3252</v>
      </c>
      <c r="AA1158" s="489" t="s">
        <v>3253</v>
      </c>
      <c r="AB1158" s="181"/>
      <c r="AC1158" s="186">
        <v>2023</v>
      </c>
      <c r="AD1158" s="186" t="s">
        <v>3758</v>
      </c>
    </row>
    <row r="1159" spans="1:30" x14ac:dyDescent="0.2">
      <c r="A1159" s="35" t="s">
        <v>70</v>
      </c>
      <c r="B1159" s="673">
        <v>989679</v>
      </c>
      <c r="C1159" s="383">
        <v>3086123589407</v>
      </c>
      <c r="D1159" s="182" t="s">
        <v>2599</v>
      </c>
      <c r="E1159" s="182" t="s">
        <v>30</v>
      </c>
      <c r="F1159" s="182"/>
      <c r="G1159" s="182"/>
      <c r="H1159" s="182" t="str">
        <f t="shared" si="38"/>
        <v>989679</v>
      </c>
      <c r="I1159" s="757" t="s">
        <v>4416</v>
      </c>
      <c r="J1159" s="182" t="s">
        <v>31</v>
      </c>
      <c r="K1159" s="182">
        <v>14</v>
      </c>
      <c r="L1159" s="182">
        <v>18</v>
      </c>
      <c r="M1159" s="182">
        <v>1</v>
      </c>
      <c r="N1159" s="182" t="s">
        <v>99</v>
      </c>
      <c r="O1159" s="624">
        <v>10.53</v>
      </c>
      <c r="P1159" s="624">
        <v>10.84</v>
      </c>
      <c r="Q1159" s="587">
        <f t="shared" si="37"/>
        <v>2.9439696106362767E-2</v>
      </c>
      <c r="R1159" s="182" t="s">
        <v>2508</v>
      </c>
      <c r="S1159" s="182" t="s">
        <v>2509</v>
      </c>
      <c r="T1159" s="182" t="s">
        <v>3484</v>
      </c>
      <c r="U1159" s="182" t="s">
        <v>2510</v>
      </c>
      <c r="V1159" s="182" t="s">
        <v>2511</v>
      </c>
      <c r="W1159" s="185"/>
      <c r="X1159" s="185" t="s">
        <v>3250</v>
      </c>
      <c r="Y1159" s="184"/>
      <c r="Z1159" s="536" t="s">
        <v>3252</v>
      </c>
      <c r="AA1159" s="489" t="s">
        <v>3253</v>
      </c>
      <c r="AB1159" s="181" t="s">
        <v>484</v>
      </c>
      <c r="AC1159" s="186">
        <v>2050</v>
      </c>
      <c r="AD1159" s="186" t="s">
        <v>3563</v>
      </c>
    </row>
    <row r="1160" spans="1:30" x14ac:dyDescent="0.2">
      <c r="A1160" s="35" t="s">
        <v>70</v>
      </c>
      <c r="B1160" s="673">
        <v>989680</v>
      </c>
      <c r="C1160" s="383">
        <v>3086123589414</v>
      </c>
      <c r="D1160" s="182" t="s">
        <v>2601</v>
      </c>
      <c r="E1160" s="182" t="s">
        <v>30</v>
      </c>
      <c r="F1160" s="182"/>
      <c r="G1160" s="182"/>
      <c r="H1160" s="182" t="str">
        <f t="shared" si="38"/>
        <v>989680</v>
      </c>
      <c r="I1160" s="757" t="s">
        <v>4416</v>
      </c>
      <c r="J1160" s="182" t="s">
        <v>31</v>
      </c>
      <c r="K1160" s="182">
        <v>11</v>
      </c>
      <c r="L1160" s="182">
        <v>10</v>
      </c>
      <c r="M1160" s="182">
        <v>1</v>
      </c>
      <c r="N1160" s="182" t="s">
        <v>99</v>
      </c>
      <c r="O1160" s="624">
        <v>26.56</v>
      </c>
      <c r="P1160" s="624">
        <v>27.33</v>
      </c>
      <c r="Q1160" s="587">
        <f t="shared" si="37"/>
        <v>2.899096385542177E-2</v>
      </c>
      <c r="R1160" s="182" t="s">
        <v>2508</v>
      </c>
      <c r="S1160" s="182" t="s">
        <v>2509</v>
      </c>
      <c r="T1160" s="182" t="s">
        <v>3484</v>
      </c>
      <c r="U1160" s="182" t="s">
        <v>2510</v>
      </c>
      <c r="V1160" s="182" t="s">
        <v>2511</v>
      </c>
      <c r="W1160" s="185"/>
      <c r="X1160" s="185" t="s">
        <v>3250</v>
      </c>
      <c r="Y1160" s="184"/>
      <c r="Z1160" s="536" t="s">
        <v>3252</v>
      </c>
      <c r="AA1160" s="489" t="s">
        <v>3253</v>
      </c>
      <c r="AB1160" s="181"/>
      <c r="AC1160" s="186">
        <v>2050</v>
      </c>
      <c r="AD1160" s="186" t="s">
        <v>3563</v>
      </c>
    </row>
    <row r="1161" spans="1:30" x14ac:dyDescent="0.2">
      <c r="A1161" s="35" t="s">
        <v>70</v>
      </c>
      <c r="B1161" s="673">
        <v>989681</v>
      </c>
      <c r="C1161" s="383">
        <v>3086123589421</v>
      </c>
      <c r="D1161" s="182" t="s">
        <v>2603</v>
      </c>
      <c r="E1161" s="182" t="s">
        <v>84</v>
      </c>
      <c r="F1161" s="182" t="s">
        <v>3261</v>
      </c>
      <c r="G1161" s="408" t="s">
        <v>3273</v>
      </c>
      <c r="H1161" s="408" t="str">
        <f t="shared" si="38"/>
        <v>989681</v>
      </c>
      <c r="I1161" s="758" t="s">
        <v>4416</v>
      </c>
      <c r="J1161" s="182" t="s">
        <v>31</v>
      </c>
      <c r="K1161" s="182">
        <v>14</v>
      </c>
      <c r="L1161" s="182">
        <v>18</v>
      </c>
      <c r="M1161" s="182">
        <v>1</v>
      </c>
      <c r="N1161" s="182" t="s">
        <v>99</v>
      </c>
      <c r="O1161" s="624">
        <v>10.050000000000001</v>
      </c>
      <c r="P1161" s="624">
        <v>10.8</v>
      </c>
      <c r="Q1161" s="587">
        <f t="shared" si="37"/>
        <v>7.4626865671641784E-2</v>
      </c>
      <c r="R1161" s="182" t="s">
        <v>2508</v>
      </c>
      <c r="S1161" s="182" t="s">
        <v>2509</v>
      </c>
      <c r="T1161" s="182" t="s">
        <v>3484</v>
      </c>
      <c r="U1161" s="182" t="s">
        <v>2510</v>
      </c>
      <c r="V1161" s="182" t="s">
        <v>2511</v>
      </c>
      <c r="W1161" s="185"/>
      <c r="X1161" s="185" t="s">
        <v>3250</v>
      </c>
      <c r="Y1161" s="184"/>
      <c r="Z1161" s="536" t="s">
        <v>3252</v>
      </c>
      <c r="AA1161" s="489" t="s">
        <v>3253</v>
      </c>
      <c r="AB1161" s="181" t="s">
        <v>481</v>
      </c>
      <c r="AC1161" s="186">
        <v>2050</v>
      </c>
      <c r="AD1161" s="186" t="s">
        <v>3563</v>
      </c>
    </row>
    <row r="1162" spans="1:30" x14ac:dyDescent="0.2">
      <c r="A1162" s="35" t="s">
        <v>70</v>
      </c>
      <c r="B1162" s="673">
        <v>993059</v>
      </c>
      <c r="C1162" s="383">
        <v>3086123661844</v>
      </c>
      <c r="D1162" s="182" t="s">
        <v>2607</v>
      </c>
      <c r="E1162" s="182" t="s">
        <v>30</v>
      </c>
      <c r="F1162" s="182"/>
      <c r="G1162" s="182"/>
      <c r="H1162" s="182" t="str">
        <f t="shared" si="38"/>
        <v>993059</v>
      </c>
      <c r="I1162" s="757" t="s">
        <v>4416</v>
      </c>
      <c r="J1162" s="182" t="s">
        <v>66</v>
      </c>
      <c r="K1162" s="182">
        <v>5</v>
      </c>
      <c r="L1162" s="182">
        <v>20</v>
      </c>
      <c r="M1162" s="182">
        <v>20</v>
      </c>
      <c r="N1162" s="182" t="s">
        <v>74</v>
      </c>
      <c r="O1162" s="624">
        <v>7.48</v>
      </c>
      <c r="P1162" s="624">
        <v>7.82</v>
      </c>
      <c r="Q1162" s="587">
        <f t="shared" si="37"/>
        <v>4.5454545454545414E-2</v>
      </c>
      <c r="R1162" s="182" t="s">
        <v>2508</v>
      </c>
      <c r="S1162" s="182" t="s">
        <v>2509</v>
      </c>
      <c r="T1162" s="182" t="s">
        <v>3484</v>
      </c>
      <c r="U1162" s="182" t="s">
        <v>2510</v>
      </c>
      <c r="V1162" s="182" t="s">
        <v>2511</v>
      </c>
      <c r="W1162" s="185"/>
      <c r="X1162" s="185" t="s">
        <v>3250</v>
      </c>
      <c r="Y1162" s="184"/>
      <c r="Z1162" s="536" t="s">
        <v>3252</v>
      </c>
      <c r="AA1162" s="489" t="s">
        <v>3253</v>
      </c>
      <c r="AB1162" s="181"/>
      <c r="AC1162" s="186">
        <v>2050</v>
      </c>
      <c r="AD1162" s="186" t="s">
        <v>3563</v>
      </c>
    </row>
    <row r="1163" spans="1:30" x14ac:dyDescent="0.2">
      <c r="A1163" s="35" t="s">
        <v>70</v>
      </c>
      <c r="B1163" s="673">
        <v>996809</v>
      </c>
      <c r="C1163" s="383">
        <v>3086123602472</v>
      </c>
      <c r="D1163" s="182" t="s">
        <v>2609</v>
      </c>
      <c r="E1163" s="182" t="s">
        <v>55</v>
      </c>
      <c r="F1163" s="182"/>
      <c r="G1163" s="182"/>
      <c r="H1163" s="182" t="str">
        <f t="shared" si="38"/>
        <v>996809</v>
      </c>
      <c r="I1163" s="757" t="s">
        <v>4416</v>
      </c>
      <c r="J1163" s="182" t="s">
        <v>123</v>
      </c>
      <c r="K1163" s="182">
        <v>170</v>
      </c>
      <c r="L1163" s="182">
        <v>1</v>
      </c>
      <c r="M1163" s="182">
        <v>1</v>
      </c>
      <c r="N1163" s="182" t="s">
        <v>124</v>
      </c>
      <c r="O1163" s="624">
        <v>30.72</v>
      </c>
      <c r="P1163" s="624">
        <v>31.67</v>
      </c>
      <c r="Q1163" s="587">
        <f t="shared" si="37"/>
        <v>3.0924479166666741E-2</v>
      </c>
      <c r="R1163" s="182" t="s">
        <v>2508</v>
      </c>
      <c r="S1163" s="182" t="s">
        <v>2509</v>
      </c>
      <c r="T1163" s="182" t="s">
        <v>3484</v>
      </c>
      <c r="U1163" s="182" t="s">
        <v>2510</v>
      </c>
      <c r="V1163" s="182" t="s">
        <v>2511</v>
      </c>
      <c r="W1163" s="185"/>
      <c r="X1163" s="185" t="s">
        <v>3250</v>
      </c>
      <c r="Y1163" s="184"/>
      <c r="Z1163" s="536" t="s">
        <v>3252</v>
      </c>
      <c r="AA1163" s="489" t="s">
        <v>3253</v>
      </c>
      <c r="AB1163" s="181"/>
      <c r="AC1163" s="186">
        <v>2050</v>
      </c>
      <c r="AD1163" s="186" t="s">
        <v>3563</v>
      </c>
    </row>
    <row r="1164" spans="1:30" x14ac:dyDescent="0.2">
      <c r="A1164" s="35" t="s">
        <v>70</v>
      </c>
      <c r="B1164" s="673">
        <v>999445</v>
      </c>
      <c r="C1164" s="383">
        <v>3086123632790</v>
      </c>
      <c r="D1164" s="182" t="s">
        <v>2619</v>
      </c>
      <c r="E1164" s="182" t="s">
        <v>55</v>
      </c>
      <c r="F1164" s="182"/>
      <c r="G1164" s="182"/>
      <c r="H1164" s="182" t="str">
        <f t="shared" si="38"/>
        <v>999445</v>
      </c>
      <c r="I1164" s="757" t="s">
        <v>4416</v>
      </c>
      <c r="J1164" s="182" t="s">
        <v>123</v>
      </c>
      <c r="K1164" s="182">
        <v>103</v>
      </c>
      <c r="L1164" s="182">
        <v>12</v>
      </c>
      <c r="M1164" s="182">
        <v>1</v>
      </c>
      <c r="N1164" s="182" t="s">
        <v>106</v>
      </c>
      <c r="O1164" s="634"/>
      <c r="P1164" s="634"/>
      <c r="Q1164" s="587" t="e">
        <f t="shared" si="37"/>
        <v>#DIV/0!</v>
      </c>
      <c r="R1164" s="182" t="s">
        <v>2508</v>
      </c>
      <c r="S1164" s="182" t="s">
        <v>2509</v>
      </c>
      <c r="T1164" s="182" t="s">
        <v>3484</v>
      </c>
      <c r="U1164" s="182" t="s">
        <v>2510</v>
      </c>
      <c r="V1164" s="182" t="s">
        <v>2511</v>
      </c>
      <c r="W1164" s="185"/>
      <c r="X1164" s="185" t="s">
        <v>3250</v>
      </c>
      <c r="Y1164" s="184"/>
      <c r="Z1164" s="536" t="s">
        <v>3252</v>
      </c>
      <c r="AA1164" s="489" t="s">
        <v>3253</v>
      </c>
      <c r="AB1164" s="181"/>
      <c r="AC1164" s="186">
        <v>2050</v>
      </c>
      <c r="AD1164" s="186" t="s">
        <v>3563</v>
      </c>
    </row>
    <row r="1165" spans="1:30" x14ac:dyDescent="0.2">
      <c r="A1165" s="35" t="s">
        <v>3238</v>
      </c>
      <c r="B1165" s="673">
        <v>999446</v>
      </c>
      <c r="C1165" s="383">
        <v>3086123632806</v>
      </c>
      <c r="D1165" s="182" t="s">
        <v>2621</v>
      </c>
      <c r="E1165" s="182" t="s">
        <v>55</v>
      </c>
      <c r="F1165" s="182"/>
      <c r="G1165" s="182"/>
      <c r="H1165" s="182" t="str">
        <f t="shared" si="38"/>
        <v>999446</v>
      </c>
      <c r="I1165" s="757" t="s">
        <v>4416</v>
      </c>
      <c r="J1165" s="182" t="s">
        <v>123</v>
      </c>
      <c r="K1165" s="182">
        <v>15</v>
      </c>
      <c r="L1165" s="182">
        <v>10</v>
      </c>
      <c r="M1165" s="182">
        <v>1</v>
      </c>
      <c r="N1165" s="182" t="s">
        <v>79</v>
      </c>
      <c r="O1165" s="624">
        <v>20.39</v>
      </c>
      <c r="P1165" s="624">
        <v>21.31</v>
      </c>
      <c r="Q1165" s="587">
        <f t="shared" si="37"/>
        <v>4.5120156939676193E-2</v>
      </c>
      <c r="R1165" s="182" t="s">
        <v>2508</v>
      </c>
      <c r="S1165" s="182" t="s">
        <v>2509</v>
      </c>
      <c r="T1165" s="182" t="s">
        <v>3484</v>
      </c>
      <c r="U1165" s="182" t="s">
        <v>2510</v>
      </c>
      <c r="V1165" s="182" t="s">
        <v>2511</v>
      </c>
      <c r="W1165" s="185"/>
      <c r="X1165" s="185" t="s">
        <v>3250</v>
      </c>
      <c r="Y1165" s="184"/>
      <c r="Z1165" s="536" t="s">
        <v>3252</v>
      </c>
      <c r="AA1165" s="489" t="s">
        <v>3253</v>
      </c>
      <c r="AB1165" s="181"/>
      <c r="AC1165" s="186">
        <v>2050</v>
      </c>
      <c r="AD1165" s="186" t="s">
        <v>3563</v>
      </c>
    </row>
    <row r="1166" spans="1:30" x14ac:dyDescent="0.2">
      <c r="A1166" s="35" t="s">
        <v>70</v>
      </c>
      <c r="B1166" s="673">
        <v>999447</v>
      </c>
      <c r="C1166" s="383">
        <v>3086123632813</v>
      </c>
      <c r="D1166" s="182" t="s">
        <v>2623</v>
      </c>
      <c r="E1166" s="182" t="s">
        <v>55</v>
      </c>
      <c r="F1166" s="182"/>
      <c r="G1166" s="182"/>
      <c r="H1166" s="182" t="str">
        <f t="shared" si="38"/>
        <v>999447</v>
      </c>
      <c r="I1166" s="757" t="s">
        <v>4416</v>
      </c>
      <c r="J1166" s="182" t="s">
        <v>123</v>
      </c>
      <c r="K1166" s="182">
        <v>8</v>
      </c>
      <c r="L1166" s="182">
        <v>20</v>
      </c>
      <c r="M1166" s="182">
        <v>1</v>
      </c>
      <c r="N1166" s="182" t="s">
        <v>89</v>
      </c>
      <c r="O1166" s="624">
        <v>8.39</v>
      </c>
      <c r="P1166" s="624">
        <v>8.89</v>
      </c>
      <c r="Q1166" s="587">
        <f t="shared" si="37"/>
        <v>5.9594755661501742E-2</v>
      </c>
      <c r="R1166" s="182" t="s">
        <v>2508</v>
      </c>
      <c r="S1166" s="182" t="s">
        <v>2509</v>
      </c>
      <c r="T1166" s="182" t="s">
        <v>3484</v>
      </c>
      <c r="U1166" s="182" t="s">
        <v>2510</v>
      </c>
      <c r="V1166" s="182" t="s">
        <v>2511</v>
      </c>
      <c r="W1166" s="185"/>
      <c r="X1166" s="185" t="s">
        <v>3250</v>
      </c>
      <c r="Y1166" s="184"/>
      <c r="Z1166" s="536" t="s">
        <v>3252</v>
      </c>
      <c r="AA1166" s="489" t="s">
        <v>3253</v>
      </c>
      <c r="AB1166" s="181"/>
      <c r="AC1166" s="186">
        <v>2050</v>
      </c>
      <c r="AD1166" s="186" t="s">
        <v>3563</v>
      </c>
    </row>
    <row r="1167" spans="1:30" x14ac:dyDescent="0.2">
      <c r="A1167" s="35" t="s">
        <v>3238</v>
      </c>
      <c r="B1167" s="673">
        <v>999448</v>
      </c>
      <c r="C1167" s="383">
        <v>3086123632820</v>
      </c>
      <c r="D1167" s="182" t="s">
        <v>2625</v>
      </c>
      <c r="E1167" s="182" t="s">
        <v>55</v>
      </c>
      <c r="F1167" s="182"/>
      <c r="G1167" s="182"/>
      <c r="H1167" s="182" t="str">
        <f t="shared" si="38"/>
        <v>999448</v>
      </c>
      <c r="I1167" s="757" t="s">
        <v>4416</v>
      </c>
      <c r="J1167" s="182" t="s">
        <v>123</v>
      </c>
      <c r="K1167" s="182">
        <v>8</v>
      </c>
      <c r="L1167" s="182">
        <v>10</v>
      </c>
      <c r="M1167" s="182">
        <v>1</v>
      </c>
      <c r="N1167" s="182" t="s">
        <v>79</v>
      </c>
      <c r="O1167" s="624">
        <v>18.809999999999999</v>
      </c>
      <c r="P1167" s="624">
        <v>19.66</v>
      </c>
      <c r="Q1167" s="587">
        <f t="shared" si="37"/>
        <v>4.5188729399255889E-2</v>
      </c>
      <c r="R1167" s="182" t="s">
        <v>2508</v>
      </c>
      <c r="S1167" s="182" t="s">
        <v>2509</v>
      </c>
      <c r="T1167" s="182" t="s">
        <v>3484</v>
      </c>
      <c r="U1167" s="182" t="s">
        <v>2510</v>
      </c>
      <c r="V1167" s="182" t="s">
        <v>2511</v>
      </c>
      <c r="W1167" s="185"/>
      <c r="X1167" s="185" t="s">
        <v>3250</v>
      </c>
      <c r="Y1167" s="184"/>
      <c r="Z1167" s="536" t="s">
        <v>3252</v>
      </c>
      <c r="AA1167" s="489" t="s">
        <v>3253</v>
      </c>
      <c r="AB1167" s="181"/>
      <c r="AC1167" s="186">
        <v>2050</v>
      </c>
      <c r="AD1167" s="186" t="s">
        <v>3563</v>
      </c>
    </row>
    <row r="1168" spans="1:30" x14ac:dyDescent="0.2">
      <c r="A1168" s="35" t="s">
        <v>70</v>
      </c>
      <c r="B1168" s="673">
        <v>999453</v>
      </c>
      <c r="C1168" s="383">
        <v>3086123632875</v>
      </c>
      <c r="D1168" s="182" t="s">
        <v>2627</v>
      </c>
      <c r="E1168" s="182" t="s">
        <v>84</v>
      </c>
      <c r="F1168" s="182" t="s">
        <v>3261</v>
      </c>
      <c r="G1168" s="408" t="s">
        <v>3273</v>
      </c>
      <c r="H1168" s="408" t="str">
        <f t="shared" si="38"/>
        <v>999453</v>
      </c>
      <c r="I1168" s="758" t="s">
        <v>4416</v>
      </c>
      <c r="J1168" s="182" t="s">
        <v>123</v>
      </c>
      <c r="K1168" s="182">
        <v>2</v>
      </c>
      <c r="L1168" s="182">
        <v>15</v>
      </c>
      <c r="M1168" s="182">
        <v>15</v>
      </c>
      <c r="N1168" s="182" t="s">
        <v>99</v>
      </c>
      <c r="O1168" s="624">
        <v>9.49</v>
      </c>
      <c r="P1168" s="624">
        <v>9.92</v>
      </c>
      <c r="Q1168" s="587">
        <f t="shared" si="37"/>
        <v>4.5310853530031503E-2</v>
      </c>
      <c r="R1168" s="182" t="s">
        <v>2508</v>
      </c>
      <c r="S1168" s="182" t="s">
        <v>2509</v>
      </c>
      <c r="T1168" s="182" t="s">
        <v>3484</v>
      </c>
      <c r="U1168" s="182" t="s">
        <v>2510</v>
      </c>
      <c r="V1168" s="182" t="s">
        <v>2511</v>
      </c>
      <c r="W1168" s="185"/>
      <c r="X1168" s="185" t="s">
        <v>3250</v>
      </c>
      <c r="Y1168" s="184"/>
      <c r="Z1168" s="536" t="s">
        <v>3252</v>
      </c>
      <c r="AA1168" s="489" t="s">
        <v>3253</v>
      </c>
      <c r="AB1168" s="181"/>
      <c r="AC1168" s="186">
        <v>2023</v>
      </c>
      <c r="AD1168" s="186" t="s">
        <v>3846</v>
      </c>
    </row>
    <row r="1169" spans="1:30" x14ac:dyDescent="0.2">
      <c r="A1169" s="35" t="s">
        <v>70</v>
      </c>
      <c r="B1169" s="673">
        <v>999845</v>
      </c>
      <c r="C1169" s="383">
        <v>3086123636927</v>
      </c>
      <c r="D1169" s="182" t="s">
        <v>2629</v>
      </c>
      <c r="E1169" s="182" t="s">
        <v>84</v>
      </c>
      <c r="F1169" s="182" t="s">
        <v>3261</v>
      </c>
      <c r="G1169" s="408" t="s">
        <v>3273</v>
      </c>
      <c r="H1169" s="408" t="str">
        <f t="shared" si="38"/>
        <v>999845</v>
      </c>
      <c r="I1169" s="758" t="s">
        <v>4416</v>
      </c>
      <c r="J1169" s="182" t="s">
        <v>111</v>
      </c>
      <c r="K1169" s="182">
        <v>20</v>
      </c>
      <c r="L1169" s="182">
        <v>10</v>
      </c>
      <c r="M1169" s="182">
        <v>10</v>
      </c>
      <c r="N1169" s="182" t="s">
        <v>129</v>
      </c>
      <c r="O1169" s="624">
        <v>18.48</v>
      </c>
      <c r="P1169" s="624">
        <v>19.309999999999999</v>
      </c>
      <c r="Q1169" s="587">
        <f t="shared" si="37"/>
        <v>4.4913419913419794E-2</v>
      </c>
      <c r="R1169" s="182" t="s">
        <v>2508</v>
      </c>
      <c r="S1169" s="182" t="s">
        <v>2509</v>
      </c>
      <c r="T1169" s="182" t="s">
        <v>3484</v>
      </c>
      <c r="U1169" s="182" t="s">
        <v>2510</v>
      </c>
      <c r="V1169" s="182" t="s">
        <v>2511</v>
      </c>
      <c r="W1169" s="185"/>
      <c r="X1169" s="185" t="s">
        <v>3250</v>
      </c>
      <c r="Y1169" s="184"/>
      <c r="Z1169" s="536" t="s">
        <v>3252</v>
      </c>
      <c r="AA1169" s="489" t="s">
        <v>3253</v>
      </c>
      <c r="AB1169" s="181"/>
      <c r="AC1169" s="186">
        <v>2050</v>
      </c>
      <c r="AD1169" s="186" t="s">
        <v>3563</v>
      </c>
    </row>
    <row r="1170" spans="1:30" x14ac:dyDescent="0.2">
      <c r="A1170" s="35" t="s">
        <v>70</v>
      </c>
      <c r="B1170" s="673">
        <v>999849</v>
      </c>
      <c r="C1170" s="383">
        <v>3086123636965</v>
      </c>
      <c r="D1170" s="182" t="s">
        <v>2631</v>
      </c>
      <c r="E1170" s="182" t="s">
        <v>55</v>
      </c>
      <c r="F1170" s="182"/>
      <c r="G1170" s="182"/>
      <c r="H1170" s="182" t="str">
        <f t="shared" si="38"/>
        <v>999849</v>
      </c>
      <c r="I1170" s="757" t="s">
        <v>4416</v>
      </c>
      <c r="J1170" s="182" t="s">
        <v>31</v>
      </c>
      <c r="K1170" s="182">
        <v>3</v>
      </c>
      <c r="L1170" s="182">
        <v>15</v>
      </c>
      <c r="M1170" s="182">
        <v>15</v>
      </c>
      <c r="N1170" s="182" t="s">
        <v>39</v>
      </c>
      <c r="O1170" s="624">
        <v>9.64</v>
      </c>
      <c r="P1170" s="624">
        <v>10.119999999999999</v>
      </c>
      <c r="Q1170" s="587">
        <f t="shared" si="37"/>
        <v>4.9792531120331773E-2</v>
      </c>
      <c r="R1170" s="182" t="s">
        <v>2508</v>
      </c>
      <c r="S1170" s="182" t="s">
        <v>2509</v>
      </c>
      <c r="T1170" s="182" t="s">
        <v>3484</v>
      </c>
      <c r="U1170" s="182" t="s">
        <v>2510</v>
      </c>
      <c r="V1170" s="182" t="s">
        <v>2511</v>
      </c>
      <c r="W1170" s="185"/>
      <c r="X1170" s="185" t="s">
        <v>3250</v>
      </c>
      <c r="Y1170" s="184"/>
      <c r="Z1170" s="536" t="s">
        <v>3252</v>
      </c>
      <c r="AA1170" s="489" t="s">
        <v>3253</v>
      </c>
      <c r="AB1170" s="181"/>
      <c r="AC1170" s="186">
        <v>2023</v>
      </c>
      <c r="AD1170" s="186" t="s">
        <v>3758</v>
      </c>
    </row>
    <row r="1171" spans="1:30" x14ac:dyDescent="0.2">
      <c r="A1171" s="35" t="s">
        <v>3238</v>
      </c>
      <c r="B1171" s="673">
        <v>999855</v>
      </c>
      <c r="C1171" s="383">
        <v>3086123637023</v>
      </c>
      <c r="D1171" s="182" t="s">
        <v>2633</v>
      </c>
      <c r="E1171" s="182" t="s">
        <v>55</v>
      </c>
      <c r="F1171" s="182"/>
      <c r="G1171" s="182"/>
      <c r="H1171" s="182" t="str">
        <f t="shared" si="38"/>
        <v>999855</v>
      </c>
      <c r="I1171" s="757" t="s">
        <v>4416</v>
      </c>
      <c r="J1171" s="182" t="s">
        <v>111</v>
      </c>
      <c r="K1171" s="182">
        <v>14</v>
      </c>
      <c r="L1171" s="182">
        <v>10</v>
      </c>
      <c r="M1171" s="182">
        <v>10</v>
      </c>
      <c r="N1171" s="182" t="s">
        <v>129</v>
      </c>
      <c r="O1171" s="624">
        <v>18.600000000000001</v>
      </c>
      <c r="P1171" s="624">
        <v>19.440000000000001</v>
      </c>
      <c r="Q1171" s="587">
        <f t="shared" si="37"/>
        <v>4.5161290322580649E-2</v>
      </c>
      <c r="R1171" s="182" t="s">
        <v>2508</v>
      </c>
      <c r="S1171" s="182" t="s">
        <v>2509</v>
      </c>
      <c r="T1171" s="182" t="s">
        <v>3484</v>
      </c>
      <c r="U1171" s="182" t="s">
        <v>2510</v>
      </c>
      <c r="V1171" s="182" t="s">
        <v>2511</v>
      </c>
      <c r="W1171" s="185"/>
      <c r="X1171" s="185" t="s">
        <v>3250</v>
      </c>
      <c r="Y1171" s="184"/>
      <c r="Z1171" s="536" t="s">
        <v>3252</v>
      </c>
      <c r="AA1171" s="489" t="s">
        <v>3253</v>
      </c>
      <c r="AB1171" s="181"/>
      <c r="AC1171" s="186">
        <v>2050</v>
      </c>
      <c r="AD1171" s="186" t="s">
        <v>3563</v>
      </c>
    </row>
    <row r="1172" spans="1:30" x14ac:dyDescent="0.2">
      <c r="A1172" s="35" t="s">
        <v>70</v>
      </c>
      <c r="B1172" s="673">
        <v>8906112</v>
      </c>
      <c r="C1172" s="383">
        <v>3086123238886</v>
      </c>
      <c r="D1172" s="182" t="s">
        <v>2638</v>
      </c>
      <c r="E1172" s="182" t="s">
        <v>30</v>
      </c>
      <c r="F1172" s="182"/>
      <c r="G1172" s="182"/>
      <c r="H1172" s="182" t="str">
        <f t="shared" si="38"/>
        <v>8906112</v>
      </c>
      <c r="I1172" s="757" t="s">
        <v>4416</v>
      </c>
      <c r="J1172" s="182" t="s">
        <v>31</v>
      </c>
      <c r="K1172" s="182">
        <v>13</v>
      </c>
      <c r="L1172" s="182">
        <v>20</v>
      </c>
      <c r="M1172" s="182">
        <v>20</v>
      </c>
      <c r="N1172" s="182" t="s">
        <v>129</v>
      </c>
      <c r="O1172" s="624">
        <v>3.56</v>
      </c>
      <c r="P1172" s="624">
        <v>3.74</v>
      </c>
      <c r="Q1172" s="587">
        <f t="shared" si="37"/>
        <v>5.0561797752809001E-2</v>
      </c>
      <c r="R1172" s="182" t="s">
        <v>2508</v>
      </c>
      <c r="S1172" s="182" t="s">
        <v>2509</v>
      </c>
      <c r="T1172" s="182" t="s">
        <v>3484</v>
      </c>
      <c r="U1172" s="182" t="s">
        <v>2510</v>
      </c>
      <c r="V1172" s="182" t="s">
        <v>2511</v>
      </c>
      <c r="W1172" s="185"/>
      <c r="X1172" s="185" t="s">
        <v>3250</v>
      </c>
      <c r="Y1172" s="184"/>
      <c r="Z1172" s="536" t="s">
        <v>3252</v>
      </c>
      <c r="AA1172" s="489" t="s">
        <v>3253</v>
      </c>
      <c r="AB1172" s="181"/>
      <c r="AC1172" s="186">
        <v>2050</v>
      </c>
      <c r="AD1172" s="186" t="s">
        <v>3563</v>
      </c>
    </row>
    <row r="1173" spans="1:30" x14ac:dyDescent="0.2">
      <c r="A1173" s="35" t="s">
        <v>70</v>
      </c>
      <c r="B1173" s="673">
        <v>9290581</v>
      </c>
      <c r="C1173" s="383">
        <v>3086123395848</v>
      </c>
      <c r="D1173" s="182" t="s">
        <v>2640</v>
      </c>
      <c r="E1173" s="182" t="s">
        <v>30</v>
      </c>
      <c r="F1173" s="182"/>
      <c r="G1173" s="182"/>
      <c r="H1173" s="182" t="str">
        <f t="shared" si="38"/>
        <v>9290581</v>
      </c>
      <c r="I1173" s="757" t="s">
        <v>4416</v>
      </c>
      <c r="J1173" s="182" t="s">
        <v>66</v>
      </c>
      <c r="K1173" s="182">
        <v>3</v>
      </c>
      <c r="L1173" s="182">
        <v>25</v>
      </c>
      <c r="M1173" s="182">
        <v>25</v>
      </c>
      <c r="N1173" s="182" t="s">
        <v>39</v>
      </c>
      <c r="O1173" s="624">
        <v>7.76</v>
      </c>
      <c r="P1173" s="624">
        <v>8.11</v>
      </c>
      <c r="Q1173" s="587">
        <f t="shared" si="37"/>
        <v>4.5103092783505216E-2</v>
      </c>
      <c r="R1173" s="182" t="s">
        <v>2508</v>
      </c>
      <c r="S1173" s="182" t="s">
        <v>2509</v>
      </c>
      <c r="T1173" s="182" t="s">
        <v>3484</v>
      </c>
      <c r="U1173" s="182" t="s">
        <v>2510</v>
      </c>
      <c r="V1173" s="182" t="s">
        <v>2511</v>
      </c>
      <c r="W1173" s="185"/>
      <c r="X1173" s="185" t="s">
        <v>3250</v>
      </c>
      <c r="Y1173" s="184"/>
      <c r="Z1173" s="536" t="s">
        <v>3252</v>
      </c>
      <c r="AA1173" s="489" t="s">
        <v>3253</v>
      </c>
      <c r="AB1173" s="181"/>
      <c r="AC1173" s="186">
        <v>2050</v>
      </c>
      <c r="AD1173" s="186" t="s">
        <v>3563</v>
      </c>
    </row>
    <row r="1174" spans="1:30" x14ac:dyDescent="0.2">
      <c r="A1174" s="35" t="s">
        <v>70</v>
      </c>
      <c r="B1174" s="673">
        <v>9292371</v>
      </c>
      <c r="C1174" s="383">
        <v>3086123397637</v>
      </c>
      <c r="D1174" s="182" t="s">
        <v>2642</v>
      </c>
      <c r="E1174" s="182" t="s">
        <v>30</v>
      </c>
      <c r="F1174" s="182"/>
      <c r="G1174" s="182"/>
      <c r="H1174" s="182" t="str">
        <f t="shared" si="38"/>
        <v>9292371</v>
      </c>
      <c r="I1174" s="757" t="s">
        <v>4416</v>
      </c>
      <c r="J1174" s="182" t="s">
        <v>31</v>
      </c>
      <c r="K1174" s="182">
        <v>11</v>
      </c>
      <c r="L1174" s="182">
        <v>10</v>
      </c>
      <c r="M1174" s="182">
        <v>10</v>
      </c>
      <c r="N1174" s="182" t="s">
        <v>129</v>
      </c>
      <c r="O1174" s="624">
        <v>2.0099999999999998</v>
      </c>
      <c r="P1174" s="624">
        <v>2.09</v>
      </c>
      <c r="Q1174" s="587">
        <f t="shared" si="37"/>
        <v>3.9800995024875663E-2</v>
      </c>
      <c r="R1174" s="182" t="s">
        <v>2508</v>
      </c>
      <c r="S1174" s="182" t="s">
        <v>2509</v>
      </c>
      <c r="T1174" s="182" t="s">
        <v>3484</v>
      </c>
      <c r="U1174" s="182" t="s">
        <v>2510</v>
      </c>
      <c r="V1174" s="182" t="s">
        <v>2511</v>
      </c>
      <c r="W1174" s="185" t="s">
        <v>3467</v>
      </c>
      <c r="X1174" s="185" t="s">
        <v>3250</v>
      </c>
      <c r="Y1174" s="184"/>
      <c r="Z1174" s="536" t="s">
        <v>3252</v>
      </c>
      <c r="AA1174" s="489" t="s">
        <v>3253</v>
      </c>
      <c r="AB1174" s="181"/>
      <c r="AC1174" s="186">
        <v>2050</v>
      </c>
      <c r="AD1174" s="186" t="s">
        <v>3563</v>
      </c>
    </row>
    <row r="1175" spans="1:30" x14ac:dyDescent="0.2">
      <c r="A1175" s="35" t="s">
        <v>70</v>
      </c>
      <c r="B1175" s="673">
        <v>9374282</v>
      </c>
      <c r="C1175" s="383">
        <v>3086123431683</v>
      </c>
      <c r="D1175" s="182" t="s">
        <v>2644</v>
      </c>
      <c r="E1175" s="182" t="s">
        <v>84</v>
      </c>
      <c r="F1175" s="440" t="s">
        <v>3261</v>
      </c>
      <c r="G1175" s="408" t="s">
        <v>88</v>
      </c>
      <c r="H1175" s="408" t="str">
        <f t="shared" si="38"/>
        <v>9374282</v>
      </c>
      <c r="I1175" s="758" t="s">
        <v>4416</v>
      </c>
      <c r="J1175" s="182" t="s">
        <v>123</v>
      </c>
      <c r="K1175" s="182">
        <v>16</v>
      </c>
      <c r="L1175" s="182">
        <v>20</v>
      </c>
      <c r="M1175" s="182">
        <v>20</v>
      </c>
      <c r="N1175" s="182" t="s">
        <v>129</v>
      </c>
      <c r="O1175" s="624">
        <v>2.94</v>
      </c>
      <c r="P1175" s="624">
        <v>3.09</v>
      </c>
      <c r="Q1175" s="587">
        <f t="shared" si="37"/>
        <v>5.1020408163265252E-2</v>
      </c>
      <c r="R1175" s="182" t="s">
        <v>2508</v>
      </c>
      <c r="S1175" s="182" t="s">
        <v>2509</v>
      </c>
      <c r="T1175" s="182" t="s">
        <v>3484</v>
      </c>
      <c r="U1175" s="182" t="s">
        <v>2510</v>
      </c>
      <c r="V1175" s="182" t="s">
        <v>2511</v>
      </c>
      <c r="W1175" s="185"/>
      <c r="X1175" s="185" t="s">
        <v>3250</v>
      </c>
      <c r="Y1175" s="184"/>
      <c r="Z1175" s="536" t="s">
        <v>3252</v>
      </c>
      <c r="AA1175" s="489" t="s">
        <v>3253</v>
      </c>
      <c r="AB1175" s="181"/>
      <c r="AC1175" s="186">
        <v>2024</v>
      </c>
      <c r="AD1175" s="186" t="s">
        <v>3734</v>
      </c>
    </row>
    <row r="1176" spans="1:30" x14ac:dyDescent="0.2">
      <c r="A1176" s="35" t="s">
        <v>70</v>
      </c>
      <c r="B1176" s="673">
        <v>9420811</v>
      </c>
      <c r="C1176" s="383">
        <v>3086123449329</v>
      </c>
      <c r="D1176" s="440" t="s">
        <v>2646</v>
      </c>
      <c r="E1176" s="182" t="s">
        <v>30</v>
      </c>
      <c r="F1176" s="182"/>
      <c r="G1176" s="182"/>
      <c r="H1176" s="182" t="str">
        <f t="shared" si="38"/>
        <v>9420811</v>
      </c>
      <c r="I1176" s="757" t="s">
        <v>4416</v>
      </c>
      <c r="J1176" s="182" t="s">
        <v>31</v>
      </c>
      <c r="K1176" s="182">
        <v>5</v>
      </c>
      <c r="L1176" s="182">
        <v>25</v>
      </c>
      <c r="M1176" s="182">
        <v>25</v>
      </c>
      <c r="N1176" s="182" t="s">
        <v>74</v>
      </c>
      <c r="O1176" s="624">
        <v>1.71</v>
      </c>
      <c r="P1176" s="624">
        <v>1.8</v>
      </c>
      <c r="Q1176" s="587">
        <f t="shared" si="37"/>
        <v>5.2631578947368363E-2</v>
      </c>
      <c r="R1176" s="182" t="s">
        <v>2508</v>
      </c>
      <c r="S1176" s="182" t="s">
        <v>2509</v>
      </c>
      <c r="T1176" s="182" t="s">
        <v>3484</v>
      </c>
      <c r="U1176" s="182" t="s">
        <v>2510</v>
      </c>
      <c r="V1176" s="182" t="s">
        <v>2511</v>
      </c>
      <c r="W1176" s="185" t="s">
        <v>3467</v>
      </c>
      <c r="X1176" s="185" t="s">
        <v>3250</v>
      </c>
      <c r="Y1176" s="184"/>
      <c r="Z1176" s="536" t="s">
        <v>3252</v>
      </c>
      <c r="AA1176" s="489" t="s">
        <v>3253</v>
      </c>
      <c r="AB1176" s="181"/>
      <c r="AC1176" s="186">
        <v>2050</v>
      </c>
      <c r="AD1176" s="186" t="s">
        <v>3563</v>
      </c>
    </row>
    <row r="1177" spans="1:30" x14ac:dyDescent="0.2">
      <c r="A1177" s="35" t="s">
        <v>70</v>
      </c>
      <c r="B1177" s="673">
        <v>9470821</v>
      </c>
      <c r="C1177" s="383">
        <v>3086123481398</v>
      </c>
      <c r="D1177" s="182" t="s">
        <v>2650</v>
      </c>
      <c r="E1177" s="182" t="s">
        <v>55</v>
      </c>
      <c r="F1177" s="182"/>
      <c r="G1177" s="182"/>
      <c r="H1177" s="182" t="str">
        <f t="shared" si="38"/>
        <v>9470821</v>
      </c>
      <c r="I1177" s="757" t="s">
        <v>4416</v>
      </c>
      <c r="J1177" s="182" t="s">
        <v>123</v>
      </c>
      <c r="K1177" s="182">
        <v>35</v>
      </c>
      <c r="L1177" s="182">
        <v>10</v>
      </c>
      <c r="M1177" s="182">
        <v>10</v>
      </c>
      <c r="N1177" s="182" t="s">
        <v>129</v>
      </c>
      <c r="O1177" s="624">
        <v>26.24</v>
      </c>
      <c r="P1177" s="624">
        <v>27.29</v>
      </c>
      <c r="Q1177" s="587">
        <f t="shared" si="37"/>
        <v>4.0015243902439046E-2</v>
      </c>
      <c r="R1177" s="182" t="s">
        <v>2508</v>
      </c>
      <c r="S1177" s="182" t="s">
        <v>2509</v>
      </c>
      <c r="T1177" s="182" t="s">
        <v>3484</v>
      </c>
      <c r="U1177" s="182" t="s">
        <v>2510</v>
      </c>
      <c r="V1177" s="182" t="s">
        <v>2511</v>
      </c>
      <c r="W1177" s="185"/>
      <c r="X1177" s="185" t="s">
        <v>3250</v>
      </c>
      <c r="Y1177" s="184"/>
      <c r="Z1177" s="536" t="s">
        <v>3252</v>
      </c>
      <c r="AA1177" s="489" t="s">
        <v>3253</v>
      </c>
      <c r="AB1177" s="181"/>
      <c r="AC1177" s="186">
        <v>2023</v>
      </c>
      <c r="AD1177" s="186" t="s">
        <v>3820</v>
      </c>
    </row>
    <row r="1178" spans="1:30" x14ac:dyDescent="0.2">
      <c r="A1178" s="35" t="s">
        <v>70</v>
      </c>
      <c r="B1178" s="673">
        <v>9530191</v>
      </c>
      <c r="C1178" s="383">
        <v>3086123509269</v>
      </c>
      <c r="D1178" s="182" t="s">
        <v>2654</v>
      </c>
      <c r="E1178" s="182" t="s">
        <v>55</v>
      </c>
      <c r="F1178" s="182"/>
      <c r="G1178" s="182"/>
      <c r="H1178" s="182" t="str">
        <f t="shared" si="38"/>
        <v>9530191</v>
      </c>
      <c r="I1178" s="757" t="s">
        <v>4416</v>
      </c>
      <c r="J1178" s="182" t="s">
        <v>123</v>
      </c>
      <c r="K1178" s="182">
        <v>2</v>
      </c>
      <c r="L1178" s="182">
        <v>20</v>
      </c>
      <c r="M1178" s="182">
        <v>20</v>
      </c>
      <c r="N1178" s="182" t="s">
        <v>96</v>
      </c>
      <c r="O1178" s="634"/>
      <c r="P1178" s="634"/>
      <c r="Q1178" s="587" t="e">
        <f t="shared" si="37"/>
        <v>#DIV/0!</v>
      </c>
      <c r="R1178" s="182" t="s">
        <v>2508</v>
      </c>
      <c r="S1178" s="182" t="s">
        <v>2509</v>
      </c>
      <c r="T1178" s="182" t="s">
        <v>3484</v>
      </c>
      <c r="U1178" s="182" t="s">
        <v>2510</v>
      </c>
      <c r="V1178" s="182" t="s">
        <v>2511</v>
      </c>
      <c r="W1178" s="185"/>
      <c r="X1178" s="185" t="s">
        <v>3250</v>
      </c>
      <c r="Y1178" s="184"/>
      <c r="Z1178" s="536" t="s">
        <v>3252</v>
      </c>
      <c r="AA1178" s="489" t="s">
        <v>3253</v>
      </c>
      <c r="AB1178" s="181"/>
      <c r="AC1178" s="186">
        <v>2050</v>
      </c>
      <c r="AD1178" s="186" t="s">
        <v>3563</v>
      </c>
    </row>
    <row r="1179" spans="1:30" x14ac:dyDescent="0.2">
      <c r="A1179" s="35" t="s">
        <v>70</v>
      </c>
      <c r="B1179" s="673">
        <v>9581471</v>
      </c>
      <c r="C1179" s="383">
        <v>3086123512580</v>
      </c>
      <c r="D1179" s="182" t="s">
        <v>2658</v>
      </c>
      <c r="E1179" s="182" t="s">
        <v>84</v>
      </c>
      <c r="F1179" s="440" t="s">
        <v>3261</v>
      </c>
      <c r="G1179" s="408" t="s">
        <v>88</v>
      </c>
      <c r="H1179" s="408" t="str">
        <f t="shared" si="38"/>
        <v>9581471</v>
      </c>
      <c r="I1179" s="758" t="s">
        <v>4416</v>
      </c>
      <c r="J1179" s="182" t="s">
        <v>123</v>
      </c>
      <c r="K1179" s="182">
        <v>5</v>
      </c>
      <c r="L1179" s="182">
        <v>20</v>
      </c>
      <c r="M1179" s="182">
        <v>1</v>
      </c>
      <c r="N1179" s="182" t="s">
        <v>99</v>
      </c>
      <c r="O1179" s="624">
        <v>7.13</v>
      </c>
      <c r="P1179" s="624">
        <v>7.45</v>
      </c>
      <c r="Q1179" s="587">
        <f t="shared" si="37"/>
        <v>4.4880785413744739E-2</v>
      </c>
      <c r="R1179" s="182" t="s">
        <v>2508</v>
      </c>
      <c r="S1179" s="182" t="s">
        <v>2509</v>
      </c>
      <c r="T1179" s="182" t="s">
        <v>3484</v>
      </c>
      <c r="U1179" s="182" t="s">
        <v>2510</v>
      </c>
      <c r="V1179" s="182" t="s">
        <v>2511</v>
      </c>
      <c r="W1179" s="185"/>
      <c r="X1179" s="185" t="s">
        <v>3250</v>
      </c>
      <c r="Y1179" s="184"/>
      <c r="Z1179" s="536" t="s">
        <v>3252</v>
      </c>
      <c r="AA1179" s="489" t="s">
        <v>3253</v>
      </c>
      <c r="AB1179" s="181"/>
      <c r="AC1179" s="186">
        <v>2023</v>
      </c>
      <c r="AD1179" s="186" t="s">
        <v>3734</v>
      </c>
    </row>
    <row r="1180" spans="1:30" x14ac:dyDescent="0.2">
      <c r="A1180" s="35" t="s">
        <v>3238</v>
      </c>
      <c r="B1180" s="673">
        <v>9721281</v>
      </c>
      <c r="C1180" s="383">
        <v>3086123559226</v>
      </c>
      <c r="D1180" s="182" t="s">
        <v>2662</v>
      </c>
      <c r="E1180" s="182" t="s">
        <v>55</v>
      </c>
      <c r="F1180" s="182"/>
      <c r="G1180" s="182"/>
      <c r="H1180" s="182" t="str">
        <f t="shared" si="38"/>
        <v>9721281</v>
      </c>
      <c r="I1180" s="757" t="s">
        <v>4416</v>
      </c>
      <c r="J1180" s="182" t="s">
        <v>123</v>
      </c>
      <c r="K1180" s="182">
        <v>41</v>
      </c>
      <c r="L1180" s="182">
        <v>20</v>
      </c>
      <c r="M1180" s="182">
        <v>1</v>
      </c>
      <c r="N1180" s="182" t="s">
        <v>99</v>
      </c>
      <c r="O1180" s="624">
        <v>10.77</v>
      </c>
      <c r="P1180" s="624">
        <v>11.25</v>
      </c>
      <c r="Q1180" s="587">
        <f t="shared" si="37"/>
        <v>4.4568245125348183E-2</v>
      </c>
      <c r="R1180" s="182" t="s">
        <v>2508</v>
      </c>
      <c r="S1180" s="182" t="s">
        <v>2509</v>
      </c>
      <c r="T1180" s="182" t="s">
        <v>3484</v>
      </c>
      <c r="U1180" s="182" t="s">
        <v>2510</v>
      </c>
      <c r="V1180" s="182" t="s">
        <v>2511</v>
      </c>
      <c r="W1180" s="185"/>
      <c r="X1180" s="185" t="s">
        <v>3250</v>
      </c>
      <c r="Y1180" s="184"/>
      <c r="Z1180" s="536" t="s">
        <v>3252</v>
      </c>
      <c r="AA1180" s="489" t="s">
        <v>3253</v>
      </c>
      <c r="AB1180" s="181"/>
      <c r="AC1180" s="186">
        <v>2050</v>
      </c>
      <c r="AD1180" s="186" t="s">
        <v>3563</v>
      </c>
    </row>
    <row r="1181" spans="1:30" x14ac:dyDescent="0.2">
      <c r="A1181" s="35" t="s">
        <v>3238</v>
      </c>
      <c r="B1181" s="673">
        <v>9721282</v>
      </c>
      <c r="C1181" s="383">
        <v>3086123559226</v>
      </c>
      <c r="D1181" s="182" t="s">
        <v>2663</v>
      </c>
      <c r="E1181" s="182" t="s">
        <v>84</v>
      </c>
      <c r="F1181" s="440" t="s">
        <v>3263</v>
      </c>
      <c r="G1181" s="440" t="s">
        <v>3685</v>
      </c>
      <c r="H1181" s="440" t="str">
        <f t="shared" si="38"/>
        <v>9721282</v>
      </c>
      <c r="I1181" s="759" t="s">
        <v>4416</v>
      </c>
      <c r="J1181" s="182" t="s">
        <v>123</v>
      </c>
      <c r="K1181" s="182">
        <v>41</v>
      </c>
      <c r="L1181" s="182">
        <v>20</v>
      </c>
      <c r="M1181" s="182">
        <v>1</v>
      </c>
      <c r="N1181" s="182" t="s">
        <v>99</v>
      </c>
      <c r="O1181" s="624">
        <v>10.77</v>
      </c>
      <c r="P1181" s="624">
        <v>11.25</v>
      </c>
      <c r="Q1181" s="587">
        <f t="shared" si="37"/>
        <v>4.4568245125348183E-2</v>
      </c>
      <c r="R1181" s="182" t="s">
        <v>2508</v>
      </c>
      <c r="S1181" s="182" t="s">
        <v>2509</v>
      </c>
      <c r="T1181" s="182" t="s">
        <v>3484</v>
      </c>
      <c r="U1181" s="182" t="s">
        <v>2510</v>
      </c>
      <c r="V1181" s="182" t="s">
        <v>2511</v>
      </c>
      <c r="W1181" s="185"/>
      <c r="X1181" s="185" t="s">
        <v>3250</v>
      </c>
      <c r="Y1181" s="184"/>
      <c r="Z1181" s="536" t="s">
        <v>3252</v>
      </c>
      <c r="AA1181" s="489" t="s">
        <v>3253</v>
      </c>
      <c r="AB1181" s="181"/>
      <c r="AC1181" s="186">
        <v>2050</v>
      </c>
      <c r="AD1181" s="186" t="s">
        <v>3563</v>
      </c>
    </row>
    <row r="1182" spans="1:30" x14ac:dyDescent="0.2">
      <c r="A1182" s="35" t="s">
        <v>3238</v>
      </c>
      <c r="B1182" s="673">
        <v>9721283</v>
      </c>
      <c r="C1182" s="383">
        <v>3086123559226</v>
      </c>
      <c r="D1182" s="182" t="s">
        <v>2664</v>
      </c>
      <c r="E1182" s="182" t="s">
        <v>30</v>
      </c>
      <c r="F1182" s="182" t="s">
        <v>3263</v>
      </c>
      <c r="G1182" s="182" t="s">
        <v>3686</v>
      </c>
      <c r="H1182" s="182" t="str">
        <f t="shared" si="38"/>
        <v>9721283</v>
      </c>
      <c r="I1182" s="757" t="s">
        <v>4416</v>
      </c>
      <c r="J1182" s="182" t="s">
        <v>123</v>
      </c>
      <c r="K1182" s="182">
        <v>41</v>
      </c>
      <c r="L1182" s="182">
        <v>20</v>
      </c>
      <c r="M1182" s="182">
        <v>1</v>
      </c>
      <c r="N1182" s="182" t="s">
        <v>99</v>
      </c>
      <c r="O1182" s="624">
        <v>10.77</v>
      </c>
      <c r="P1182" s="624">
        <v>11.25</v>
      </c>
      <c r="Q1182" s="587">
        <f t="shared" si="37"/>
        <v>4.4568245125348183E-2</v>
      </c>
      <c r="R1182" s="182" t="s">
        <v>2508</v>
      </c>
      <c r="S1182" s="182" t="s">
        <v>2509</v>
      </c>
      <c r="T1182" s="182" t="s">
        <v>3484</v>
      </c>
      <c r="U1182" s="182" t="s">
        <v>2510</v>
      </c>
      <c r="V1182" s="182" t="s">
        <v>2511</v>
      </c>
      <c r="W1182" s="185"/>
      <c r="X1182" s="185" t="s">
        <v>3250</v>
      </c>
      <c r="Y1182" s="184"/>
      <c r="Z1182" s="536" t="s">
        <v>3252</v>
      </c>
      <c r="AA1182" s="489" t="s">
        <v>3253</v>
      </c>
      <c r="AB1182" s="181"/>
      <c r="AC1182" s="186">
        <v>2050</v>
      </c>
      <c r="AD1182" s="186" t="s">
        <v>3563</v>
      </c>
    </row>
    <row r="1183" spans="1:30" x14ac:dyDescent="0.2">
      <c r="A1183" s="35" t="s">
        <v>3238</v>
      </c>
      <c r="B1183" s="673">
        <v>516361</v>
      </c>
      <c r="C1183" s="383">
        <v>3086123734838</v>
      </c>
      <c r="D1183" s="182" t="s">
        <v>3687</v>
      </c>
      <c r="E1183" s="182" t="s">
        <v>30</v>
      </c>
      <c r="F1183" s="182"/>
      <c r="G1183" s="182"/>
      <c r="H1183" s="182" t="str">
        <f t="shared" si="38"/>
        <v>516361</v>
      </c>
      <c r="I1183" s="757" t="s">
        <v>4416</v>
      </c>
      <c r="J1183" s="182" t="s">
        <v>123</v>
      </c>
      <c r="K1183" s="182">
        <v>36</v>
      </c>
      <c r="L1183" s="182">
        <v>20</v>
      </c>
      <c r="M1183" s="182">
        <v>20</v>
      </c>
      <c r="N1183" s="182" t="s">
        <v>99</v>
      </c>
      <c r="O1183" s="624">
        <v>11.44</v>
      </c>
      <c r="P1183" s="624">
        <v>11.54</v>
      </c>
      <c r="Q1183" s="587">
        <f t="shared" si="37"/>
        <v>8.7412587412587506E-3</v>
      </c>
      <c r="R1183" s="182" t="s">
        <v>2508</v>
      </c>
      <c r="S1183" s="182" t="s">
        <v>2509</v>
      </c>
      <c r="T1183" s="182" t="s">
        <v>3484</v>
      </c>
      <c r="U1183" s="182" t="s">
        <v>2510</v>
      </c>
      <c r="V1183" s="182" t="s">
        <v>2511</v>
      </c>
      <c r="W1183" s="185"/>
      <c r="X1183" s="185"/>
      <c r="Y1183" s="184"/>
      <c r="Z1183" s="536" t="s">
        <v>3252</v>
      </c>
      <c r="AA1183" s="489" t="s">
        <v>3253</v>
      </c>
      <c r="AB1183" s="181"/>
      <c r="AC1183" s="186"/>
      <c r="AD1183" s="186"/>
    </row>
    <row r="1184" spans="1:30" x14ac:dyDescent="0.2">
      <c r="A1184" s="35" t="s">
        <v>3238</v>
      </c>
      <c r="B1184" s="673">
        <v>9614483</v>
      </c>
      <c r="C1184" s="383">
        <v>3086123515086</v>
      </c>
      <c r="D1184" s="182" t="s">
        <v>3688</v>
      </c>
      <c r="E1184" s="182" t="s">
        <v>30</v>
      </c>
      <c r="F1184" s="182"/>
      <c r="G1184" s="182"/>
      <c r="H1184" s="182" t="str">
        <f t="shared" si="38"/>
        <v>9614483</v>
      </c>
      <c r="I1184" s="757" t="s">
        <v>4416</v>
      </c>
      <c r="J1184" s="182" t="s">
        <v>123</v>
      </c>
      <c r="K1184" s="182">
        <v>60</v>
      </c>
      <c r="L1184" s="182">
        <v>20</v>
      </c>
      <c r="M1184" s="182">
        <v>20</v>
      </c>
      <c r="N1184" s="182" t="s">
        <v>99</v>
      </c>
      <c r="O1184" s="624">
        <v>19.329999999999998</v>
      </c>
      <c r="P1184" s="624">
        <v>19.43</v>
      </c>
      <c r="Q1184" s="587">
        <f t="shared" si="37"/>
        <v>5.1733057423695161E-3</v>
      </c>
      <c r="R1184" s="182" t="s">
        <v>2508</v>
      </c>
      <c r="S1184" s="182" t="s">
        <v>2509</v>
      </c>
      <c r="T1184" s="182" t="s">
        <v>3484</v>
      </c>
      <c r="U1184" s="182" t="s">
        <v>2510</v>
      </c>
      <c r="V1184" s="182" t="s">
        <v>2511</v>
      </c>
      <c r="W1184" s="185"/>
      <c r="X1184" s="185"/>
      <c r="Y1184" s="184"/>
      <c r="Z1184" s="536" t="s">
        <v>3252</v>
      </c>
      <c r="AA1184" s="489" t="s">
        <v>3253</v>
      </c>
      <c r="AB1184" s="181"/>
      <c r="AC1184" s="186"/>
      <c r="AD1184" s="186"/>
    </row>
    <row r="1185" spans="1:30" x14ac:dyDescent="0.2">
      <c r="A1185" s="35" t="s">
        <v>70</v>
      </c>
      <c r="B1185" s="673">
        <v>516546</v>
      </c>
      <c r="C1185" s="384">
        <v>3086123735644</v>
      </c>
      <c r="D1185" s="328" t="s">
        <v>3224</v>
      </c>
      <c r="E1185" s="328" t="s">
        <v>30</v>
      </c>
      <c r="F1185" s="328"/>
      <c r="G1185" s="328"/>
      <c r="H1185" s="328" t="str">
        <f t="shared" si="38"/>
        <v>516546</v>
      </c>
      <c r="I1185" s="760" t="s">
        <v>4416</v>
      </c>
      <c r="J1185" s="328" t="s">
        <v>31</v>
      </c>
      <c r="K1185" s="328">
        <v>2</v>
      </c>
      <c r="L1185" s="328">
        <v>20</v>
      </c>
      <c r="M1185" s="328">
        <v>20</v>
      </c>
      <c r="N1185" s="328" t="s">
        <v>96</v>
      </c>
      <c r="O1185" s="625" t="s">
        <v>3321</v>
      </c>
      <c r="P1185" s="625">
        <v>7.52</v>
      </c>
      <c r="Q1185" s="588" t="s">
        <v>3322</v>
      </c>
      <c r="R1185" s="328" t="s">
        <v>33</v>
      </c>
      <c r="S1185" s="328" t="s">
        <v>125</v>
      </c>
      <c r="T1185" s="328" t="s">
        <v>3313</v>
      </c>
      <c r="U1185" s="328" t="s">
        <v>126</v>
      </c>
      <c r="V1185" s="328" t="s">
        <v>3225</v>
      </c>
      <c r="W1185" s="331"/>
      <c r="X1185" s="331" t="s">
        <v>3381</v>
      </c>
      <c r="Y1185" s="330"/>
      <c r="Z1185" s="537" t="s">
        <v>3252</v>
      </c>
      <c r="AA1185" s="490" t="s">
        <v>3253</v>
      </c>
      <c r="AB1185" s="327"/>
      <c r="AC1185" s="332">
        <v>2050</v>
      </c>
      <c r="AD1185" s="332" t="s">
        <v>3563</v>
      </c>
    </row>
    <row r="1186" spans="1:30" x14ac:dyDescent="0.2">
      <c r="A1186" s="35" t="s">
        <v>70</v>
      </c>
      <c r="B1186" s="673">
        <v>933979</v>
      </c>
      <c r="C1186" s="384">
        <v>3086123415577</v>
      </c>
      <c r="D1186" s="328" t="s">
        <v>3227</v>
      </c>
      <c r="E1186" s="328" t="s">
        <v>84</v>
      </c>
      <c r="F1186" s="328" t="s">
        <v>3261</v>
      </c>
      <c r="G1186" s="409" t="s">
        <v>3273</v>
      </c>
      <c r="H1186" s="409" t="str">
        <f t="shared" si="38"/>
        <v>933979</v>
      </c>
      <c r="I1186" s="761" t="s">
        <v>4416</v>
      </c>
      <c r="J1186" s="328" t="s">
        <v>31</v>
      </c>
      <c r="K1186" s="328">
        <v>4</v>
      </c>
      <c r="L1186" s="328">
        <v>20</v>
      </c>
      <c r="M1186" s="328">
        <v>20</v>
      </c>
      <c r="N1186" s="328" t="s">
        <v>377</v>
      </c>
      <c r="O1186" s="625">
        <v>10.34</v>
      </c>
      <c r="P1186" s="625">
        <v>10.69</v>
      </c>
      <c r="Q1186" s="588">
        <f t="shared" si="37"/>
        <v>3.3849129593810368E-2</v>
      </c>
      <c r="R1186" s="328" t="s">
        <v>33</v>
      </c>
      <c r="S1186" s="328" t="s">
        <v>125</v>
      </c>
      <c r="T1186" s="328" t="s">
        <v>3313</v>
      </c>
      <c r="U1186" s="328" t="s">
        <v>126</v>
      </c>
      <c r="V1186" s="328" t="s">
        <v>3225</v>
      </c>
      <c r="W1186" s="331"/>
      <c r="X1186" s="331" t="s">
        <v>3250</v>
      </c>
      <c r="Y1186" s="330"/>
      <c r="Z1186" s="537" t="s">
        <v>3252</v>
      </c>
      <c r="AA1186" s="490" t="s">
        <v>3253</v>
      </c>
      <c r="AB1186" s="327"/>
      <c r="AC1186" s="332">
        <v>2050</v>
      </c>
      <c r="AD1186" s="332" t="s">
        <v>3563</v>
      </c>
    </row>
    <row r="1187" spans="1:30" x14ac:dyDescent="0.2">
      <c r="A1187" s="35" t="s">
        <v>70</v>
      </c>
      <c r="B1187" s="673">
        <v>961516</v>
      </c>
      <c r="C1187" s="384">
        <v>3086123515765</v>
      </c>
      <c r="D1187" s="328" t="s">
        <v>3229</v>
      </c>
      <c r="E1187" s="328" t="s">
        <v>55</v>
      </c>
      <c r="F1187" s="328"/>
      <c r="G1187" s="328"/>
      <c r="H1187" s="328" t="str">
        <f t="shared" si="38"/>
        <v>961516</v>
      </c>
      <c r="I1187" s="760" t="s">
        <v>4416</v>
      </c>
      <c r="J1187" s="328" t="s">
        <v>123</v>
      </c>
      <c r="K1187" s="328">
        <v>480</v>
      </c>
      <c r="L1187" s="328">
        <v>1</v>
      </c>
      <c r="M1187" s="328">
        <v>1</v>
      </c>
      <c r="N1187" s="328" t="s">
        <v>124</v>
      </c>
      <c r="O1187" s="625">
        <v>122.92000000000003</v>
      </c>
      <c r="P1187" s="625">
        <v>126.09999999999998</v>
      </c>
      <c r="Q1187" s="588">
        <f t="shared" ref="Q1187:Q1190" si="39">P1187/O1187-1</f>
        <v>2.5870484868206534E-2</v>
      </c>
      <c r="R1187" s="328" t="s">
        <v>33</v>
      </c>
      <c r="S1187" s="328" t="s">
        <v>125</v>
      </c>
      <c r="T1187" s="328" t="s">
        <v>3313</v>
      </c>
      <c r="U1187" s="328" t="s">
        <v>126</v>
      </c>
      <c r="V1187" s="328" t="s">
        <v>3225</v>
      </c>
      <c r="W1187" s="331"/>
      <c r="X1187" s="331" t="s">
        <v>3250</v>
      </c>
      <c r="Y1187" s="330"/>
      <c r="Z1187" s="537" t="s">
        <v>3252</v>
      </c>
      <c r="AA1187" s="490" t="s">
        <v>3253</v>
      </c>
      <c r="AB1187" s="327"/>
      <c r="AC1187" s="332">
        <v>2050</v>
      </c>
      <c r="AD1187" s="332" t="s">
        <v>3821</v>
      </c>
    </row>
    <row r="1188" spans="1:30" x14ac:dyDescent="0.2">
      <c r="A1188" s="35" t="s">
        <v>3238</v>
      </c>
      <c r="B1188" s="673">
        <v>961588</v>
      </c>
      <c r="C1188" s="384">
        <v>3086123516489</v>
      </c>
      <c r="D1188" s="328" t="s">
        <v>3231</v>
      </c>
      <c r="E1188" s="328" t="s">
        <v>84</v>
      </c>
      <c r="F1188" s="447" t="s">
        <v>3261</v>
      </c>
      <c r="G1188" s="409" t="s">
        <v>88</v>
      </c>
      <c r="H1188" s="409" t="str">
        <f t="shared" si="38"/>
        <v>961588</v>
      </c>
      <c r="I1188" s="761" t="s">
        <v>4416</v>
      </c>
      <c r="J1188" s="328" t="s">
        <v>31</v>
      </c>
      <c r="K1188" s="328">
        <v>25</v>
      </c>
      <c r="L1188" s="328">
        <v>10</v>
      </c>
      <c r="M1188" s="328">
        <v>10</v>
      </c>
      <c r="N1188" s="328" t="s">
        <v>129</v>
      </c>
      <c r="O1188" s="625">
        <v>23.12</v>
      </c>
      <c r="P1188" s="625">
        <v>24.23</v>
      </c>
      <c r="Q1188" s="588">
        <f t="shared" si="39"/>
        <v>4.8010380622837356E-2</v>
      </c>
      <c r="R1188" s="328" t="s">
        <v>33</v>
      </c>
      <c r="S1188" s="328" t="s">
        <v>125</v>
      </c>
      <c r="T1188" s="328" t="s">
        <v>3313</v>
      </c>
      <c r="U1188" s="328" t="s">
        <v>126</v>
      </c>
      <c r="V1188" s="328" t="s">
        <v>3225</v>
      </c>
      <c r="W1188" s="331"/>
      <c r="X1188" s="331" t="s">
        <v>3250</v>
      </c>
      <c r="Y1188" s="330"/>
      <c r="Z1188" s="537" t="s">
        <v>3252</v>
      </c>
      <c r="AA1188" s="490" t="s">
        <v>3253</v>
      </c>
      <c r="AB1188" s="327"/>
      <c r="AC1188" s="332">
        <v>2023</v>
      </c>
      <c r="AD1188" s="332" t="s">
        <v>3820</v>
      </c>
    </row>
    <row r="1189" spans="1:30" x14ac:dyDescent="0.2">
      <c r="A1189" s="35" t="s">
        <v>3238</v>
      </c>
      <c r="B1189" s="673">
        <v>962649</v>
      </c>
      <c r="C1189" s="384">
        <v>3086123526310</v>
      </c>
      <c r="D1189" s="328" t="s">
        <v>3233</v>
      </c>
      <c r="E1189" s="328" t="s">
        <v>84</v>
      </c>
      <c r="F1189" s="447" t="s">
        <v>3261</v>
      </c>
      <c r="G1189" s="409" t="s">
        <v>88</v>
      </c>
      <c r="H1189" s="409" t="str">
        <f t="shared" si="38"/>
        <v>962649</v>
      </c>
      <c r="I1189" s="761" t="s">
        <v>4416</v>
      </c>
      <c r="J1189" s="328" t="s">
        <v>31</v>
      </c>
      <c r="K1189" s="328">
        <v>14000</v>
      </c>
      <c r="L1189" s="328">
        <v>1</v>
      </c>
      <c r="M1189" s="328">
        <v>1</v>
      </c>
      <c r="N1189" s="328" t="s">
        <v>915</v>
      </c>
      <c r="O1189" s="625">
        <v>12947.2</v>
      </c>
      <c r="P1189" s="625">
        <v>13568.8</v>
      </c>
      <c r="Q1189" s="588">
        <f t="shared" si="39"/>
        <v>4.8010380622837356E-2</v>
      </c>
      <c r="R1189" s="328" t="s">
        <v>33</v>
      </c>
      <c r="S1189" s="328" t="s">
        <v>125</v>
      </c>
      <c r="T1189" s="328" t="s">
        <v>3313</v>
      </c>
      <c r="U1189" s="328" t="s">
        <v>126</v>
      </c>
      <c r="V1189" s="328" t="s">
        <v>3225</v>
      </c>
      <c r="W1189" s="331"/>
      <c r="X1189" s="331" t="s">
        <v>3250</v>
      </c>
      <c r="Y1189" s="330"/>
      <c r="Z1189" s="537" t="s">
        <v>3252</v>
      </c>
      <c r="AA1189" s="490" t="s">
        <v>3253</v>
      </c>
      <c r="AB1189" s="327"/>
      <c r="AC1189" s="332">
        <v>2050</v>
      </c>
      <c r="AD1189" s="332" t="s">
        <v>3563</v>
      </c>
    </row>
    <row r="1190" spans="1:30" ht="16" thickBot="1" x14ac:dyDescent="0.25">
      <c r="A1190" s="36" t="s">
        <v>70</v>
      </c>
      <c r="B1190" s="676">
        <v>960154</v>
      </c>
      <c r="C1190" s="385">
        <v>3086123529861</v>
      </c>
      <c r="D1190" s="334" t="s">
        <v>3235</v>
      </c>
      <c r="E1190" s="334" t="s">
        <v>55</v>
      </c>
      <c r="F1190" s="334"/>
      <c r="G1190" s="334"/>
      <c r="H1190" s="334" t="str">
        <f t="shared" si="38"/>
        <v>960154</v>
      </c>
      <c r="I1190" s="762" t="s">
        <v>4416</v>
      </c>
      <c r="J1190" s="334" t="s">
        <v>123</v>
      </c>
      <c r="K1190" s="334">
        <v>336</v>
      </c>
      <c r="L1190" s="334">
        <v>1</v>
      </c>
      <c r="M1190" s="334">
        <v>1</v>
      </c>
      <c r="N1190" s="334" t="s">
        <v>915</v>
      </c>
      <c r="O1190" s="626">
        <v>276.72000000000003</v>
      </c>
      <c r="P1190" s="626">
        <v>284.8</v>
      </c>
      <c r="Q1190" s="589">
        <f t="shared" si="39"/>
        <v>2.9199190517490647E-2</v>
      </c>
      <c r="R1190" s="334" t="s">
        <v>1431</v>
      </c>
      <c r="S1190" s="334" t="s">
        <v>2298</v>
      </c>
      <c r="T1190" s="334" t="s">
        <v>3933</v>
      </c>
      <c r="U1190" s="334" t="s">
        <v>3236</v>
      </c>
      <c r="V1190" s="334" t="s">
        <v>3237</v>
      </c>
      <c r="W1190" s="337"/>
      <c r="X1190" s="337" t="s">
        <v>3250</v>
      </c>
      <c r="Y1190" s="336"/>
      <c r="Z1190" s="538" t="s">
        <v>3252</v>
      </c>
      <c r="AA1190" s="491" t="s">
        <v>3253</v>
      </c>
      <c r="AB1190" s="333"/>
      <c r="AC1190" s="338">
        <v>2050</v>
      </c>
      <c r="AD1190" s="338" t="s">
        <v>3563</v>
      </c>
    </row>
    <row r="1192" spans="1:30" x14ac:dyDescent="0.2">
      <c r="O1192" s="671"/>
      <c r="P1192" s="671"/>
    </row>
  </sheetData>
  <autoFilter ref="A3:AD1190" xr:uid="{498A7739-8829-4304-B211-7CD202C3E3FF}"/>
  <mergeCells count="1">
    <mergeCell ref="A1:AA1"/>
  </mergeCells>
  <conditionalFormatting sqref="A2:A4">
    <cfRule type="containsText" dxfId="98" priority="48" operator="containsText" text="ES">
      <formula>NOT(ISERROR(SEARCH("ES",A2)))</formula>
    </cfRule>
    <cfRule type="containsText" dxfId="97" priority="49" operator="containsText" text="PT">
      <formula>NOT(ISERROR(SEARCH("PT",A2)))</formula>
    </cfRule>
    <cfRule type="containsText" dxfId="96" priority="47" operator="containsText" text="IBERIA">
      <formula>NOT(ISERROR(SEARCH("IBERIA",A2)))</formula>
    </cfRule>
  </conditionalFormatting>
  <conditionalFormatting sqref="A2:A1048576">
    <cfRule type="containsText" dxfId="95" priority="31" operator="containsText" text="IBERIA">
      <formula>NOT(ISERROR(SEARCH("IBERIA",A2)))</formula>
    </cfRule>
    <cfRule type="containsText" dxfId="94" priority="32" operator="containsText" text="PT">
      <formula>NOT(ISERROR(SEARCH("PT",A2)))</formula>
    </cfRule>
    <cfRule type="containsText" dxfId="93" priority="30" operator="containsText" text="ES">
      <formula>NOT(ISERROR(SEARCH("ES",A2)))</formula>
    </cfRule>
  </conditionalFormatting>
  <conditionalFormatting sqref="B1:B1048576">
    <cfRule type="duplicateValues" dxfId="92" priority="5"/>
  </conditionalFormatting>
  <conditionalFormatting sqref="B2:B3">
    <cfRule type="duplicateValues" dxfId="91" priority="51"/>
    <cfRule type="duplicateValues" dxfId="90" priority="50"/>
  </conditionalFormatting>
  <conditionalFormatting sqref="B152:B161 B4:B147">
    <cfRule type="duplicateValues" dxfId="89" priority="65"/>
  </conditionalFormatting>
  <conditionalFormatting sqref="B162:B171 B148:B151">
    <cfRule type="duplicateValues" dxfId="88" priority="62"/>
  </conditionalFormatting>
  <conditionalFormatting sqref="B189:B191">
    <cfRule type="duplicateValues" dxfId="87" priority="37"/>
  </conditionalFormatting>
  <conditionalFormatting sqref="B192:B195 B176:B188">
    <cfRule type="duplicateValues" dxfId="86" priority="52"/>
  </conditionalFormatting>
  <conditionalFormatting sqref="B196:B210">
    <cfRule type="duplicateValues" dxfId="85" priority="74"/>
  </conditionalFormatting>
  <conditionalFormatting sqref="B211:B227">
    <cfRule type="duplicateValues" dxfId="84" priority="58"/>
  </conditionalFormatting>
  <conditionalFormatting sqref="B228:B235">
    <cfRule type="duplicateValues" dxfId="83" priority="57"/>
  </conditionalFormatting>
  <conditionalFormatting sqref="B236:B237 B172:B175">
    <cfRule type="duplicateValues" dxfId="82" priority="54"/>
  </conditionalFormatting>
  <conditionalFormatting sqref="B238:B243">
    <cfRule type="duplicateValues" dxfId="81" priority="61"/>
  </conditionalFormatting>
  <conditionalFormatting sqref="B244:B347">
    <cfRule type="duplicateValues" dxfId="80" priority="73"/>
  </conditionalFormatting>
  <conditionalFormatting sqref="B348:B358">
    <cfRule type="duplicateValues" dxfId="79" priority="55"/>
  </conditionalFormatting>
  <conditionalFormatting sqref="B359:B438">
    <cfRule type="duplicateValues" dxfId="78" priority="63"/>
  </conditionalFormatting>
  <conditionalFormatting sqref="B439:B460">
    <cfRule type="duplicateValues" dxfId="77" priority="64"/>
  </conditionalFormatting>
  <conditionalFormatting sqref="B461:B467">
    <cfRule type="duplicateValues" dxfId="76" priority="59"/>
  </conditionalFormatting>
  <conditionalFormatting sqref="B468:B546">
    <cfRule type="duplicateValues" dxfId="75" priority="66"/>
  </conditionalFormatting>
  <conditionalFormatting sqref="B547:B550">
    <cfRule type="duplicateValues" dxfId="74" priority="29"/>
  </conditionalFormatting>
  <conditionalFormatting sqref="B551:B585">
    <cfRule type="duplicateValues" dxfId="73" priority="28"/>
  </conditionalFormatting>
  <conditionalFormatting sqref="B586:B604">
    <cfRule type="duplicateValues" dxfId="72" priority="27"/>
  </conditionalFormatting>
  <conditionalFormatting sqref="B605:B617">
    <cfRule type="duplicateValues" dxfId="71" priority="26"/>
  </conditionalFormatting>
  <conditionalFormatting sqref="B618:B623">
    <cfRule type="duplicateValues" dxfId="70" priority="25"/>
  </conditionalFormatting>
  <conditionalFormatting sqref="B624:B670">
    <cfRule type="duplicateValues" dxfId="69" priority="56"/>
  </conditionalFormatting>
  <conditionalFormatting sqref="B671:B717">
    <cfRule type="duplicateValues" dxfId="68" priority="76"/>
  </conditionalFormatting>
  <conditionalFormatting sqref="B718:B790">
    <cfRule type="duplicateValues" dxfId="67" priority="75"/>
  </conditionalFormatting>
  <conditionalFormatting sqref="B791:B806">
    <cfRule type="duplicateValues" dxfId="66" priority="20"/>
  </conditionalFormatting>
  <conditionalFormatting sqref="B807:B834">
    <cfRule type="duplicateValues" dxfId="65" priority="24"/>
  </conditionalFormatting>
  <conditionalFormatting sqref="B835:B896">
    <cfRule type="duplicateValues" dxfId="64" priority="60"/>
  </conditionalFormatting>
  <conditionalFormatting sqref="B897:B969">
    <cfRule type="duplicateValues" dxfId="63" priority="72"/>
  </conditionalFormatting>
  <conditionalFormatting sqref="B970:B1025">
    <cfRule type="duplicateValues" dxfId="62" priority="71"/>
  </conditionalFormatting>
  <conditionalFormatting sqref="B1026">
    <cfRule type="duplicateValues" dxfId="61" priority="23"/>
  </conditionalFormatting>
  <conditionalFormatting sqref="B1027:B1070">
    <cfRule type="duplicateValues" dxfId="60" priority="70"/>
  </conditionalFormatting>
  <conditionalFormatting sqref="B1071:B1072">
    <cfRule type="duplicateValues" dxfId="59" priority="78"/>
  </conditionalFormatting>
  <conditionalFormatting sqref="B1073:B1075">
    <cfRule type="duplicateValues" dxfId="58" priority="77"/>
  </conditionalFormatting>
  <conditionalFormatting sqref="B1076:B1079">
    <cfRule type="duplicateValues" dxfId="57" priority="22"/>
  </conditionalFormatting>
  <conditionalFormatting sqref="B1080:B1124">
    <cfRule type="duplicateValues" dxfId="56" priority="21"/>
  </conditionalFormatting>
  <conditionalFormatting sqref="B1125:B1134">
    <cfRule type="duplicateValues" dxfId="55" priority="69"/>
  </conditionalFormatting>
  <conditionalFormatting sqref="B1135:B1184">
    <cfRule type="duplicateValues" dxfId="54" priority="68"/>
  </conditionalFormatting>
  <conditionalFormatting sqref="B1185:B1190">
    <cfRule type="duplicateValues" dxfId="53" priority="17"/>
  </conditionalFormatting>
  <conditionalFormatting sqref="B1191:B1209 C1191:C1048576 C2:C3">
    <cfRule type="duplicateValues" dxfId="52" priority="67"/>
  </conditionalFormatting>
  <conditionalFormatting sqref="B1210:B1048576 B1:B1190">
    <cfRule type="duplicateValues" dxfId="51" priority="6"/>
  </conditionalFormatting>
  <conditionalFormatting sqref="B1210:B1048576 B2:B3">
    <cfRule type="duplicateValues" dxfId="50" priority="53"/>
  </conditionalFormatting>
  <conditionalFormatting sqref="D2:D210 G211:I235 D236:D460 G1125:I1134">
    <cfRule type="containsText" dxfId="49" priority="46" operator="containsText" text="ECOM">
      <formula>NOT(ISERROR(SEARCH("ECOM",D2)))</formula>
    </cfRule>
    <cfRule type="containsText" dxfId="48" priority="45" operator="containsText" text="BNDL">
      <formula>NOT(ISERROR(SEARCH("BNDL",D2)))</formula>
    </cfRule>
  </conditionalFormatting>
  <conditionalFormatting sqref="E2:F2 E3 E4:F1048576 AD1191:AD1048576">
    <cfRule type="containsText" dxfId="47" priority="36" operator="containsText" text="CNF">
      <formula>NOT(ISERROR(SEARCH("CNF",E2)))</formula>
    </cfRule>
    <cfRule type="containsText" dxfId="46" priority="33" operator="containsText" text="OB2">
      <formula>NOT(ISERROR(SEARCH("OB2",E2)))</formula>
    </cfRule>
    <cfRule type="containsText" dxfId="45" priority="34" operator="containsText" text="OB1">
      <formula>NOT(ISERROR(SEARCH("OB1",E2)))</formula>
    </cfRule>
    <cfRule type="containsText" dxfId="44" priority="35" operator="containsText" text="RTN">
      <formula>NOT(ISERROR(SEARCH("RTN",E2)))</formula>
    </cfRule>
  </conditionalFormatting>
  <conditionalFormatting sqref="G348:I348">
    <cfRule type="containsText" dxfId="43" priority="1" operator="containsText" text="OB2">
      <formula>NOT(ISERROR(SEARCH("OB2",G348)))</formula>
    </cfRule>
    <cfRule type="containsText" dxfId="42" priority="2" operator="containsText" text="OB1">
      <formula>NOT(ISERROR(SEARCH("OB1",G348)))</formula>
    </cfRule>
    <cfRule type="containsText" dxfId="41" priority="3" operator="containsText" text="RTN">
      <formula>NOT(ISERROR(SEARCH("RTN",G348)))</formula>
    </cfRule>
    <cfRule type="containsText" dxfId="40" priority="4" operator="containsText" text="CNF">
      <formula>NOT(ISERROR(SEARCH("CNF",G348)))</formula>
    </cfRule>
  </conditionalFormatting>
  <conditionalFormatting sqref="G1185:I1190">
    <cfRule type="containsText" dxfId="39" priority="19" operator="containsText" text="ECOM">
      <formula>NOT(ISERROR(SEARCH("ECOM",G1185)))</formula>
    </cfRule>
    <cfRule type="containsText" dxfId="38" priority="18" operator="containsText" text="BNDL">
      <formula>NOT(ISERROR(SEARCH("BNDL",G1185)))</formula>
    </cfRule>
  </conditionalFormatting>
  <conditionalFormatting sqref="Z4:Z1190">
    <cfRule type="containsText" dxfId="37" priority="8" operator="containsText" text="SI">
      <formula>NOT(ISERROR(SEARCH("SI",Z4)))</formula>
    </cfRule>
    <cfRule type="containsText" dxfId="36" priority="7" operator="containsText" text="NO">
      <formula>NOT(ISERROR(SEARCH("NO",Z4)))</formula>
    </cfRule>
  </conditionalFormatting>
  <conditionalFormatting sqref="AB3:AC4">
    <cfRule type="containsText" dxfId="35" priority="40" operator="containsText" text="AMAZON">
      <formula>NOT(ISERROR(SEARCH("AMAZON",AB3)))</formula>
    </cfRule>
    <cfRule type="containsText" dxfId="34" priority="43" operator="containsText" text="BNDL">
      <formula>NOT(ISERROR(SEARCH("BNDL",AB3)))</formula>
    </cfRule>
    <cfRule type="containsText" dxfId="33" priority="44" operator="containsText" text="ECOM">
      <formula>NOT(ISERROR(SEARCH("ECOM",AB3)))</formula>
    </cfRule>
    <cfRule type="containsText" dxfId="32" priority="41" operator="containsText" text="AMZ">
      <formula>NOT(ISERROR(SEARCH("AMZ",AB3)))</formula>
    </cfRule>
    <cfRule type="containsText" dxfId="31" priority="42" operator="containsText" text="BUNDL">
      <formula>NOT(ISERROR(SEARCH("BUNDL",AB3)))</formula>
    </cfRule>
  </conditionalFormatting>
  <conditionalFormatting sqref="AC4:AD1190 D2:D1195 D1197:D1048576">
    <cfRule type="containsText" dxfId="30" priority="16" operator="containsText" text="BUNDL">
      <formula>NOT(ISERROR(SEARCH("BUNDL",D2)))</formula>
    </cfRule>
    <cfRule type="containsText" dxfId="29" priority="14" operator="containsText" text="AMAZON">
      <formula>NOT(ISERROR(SEARCH("AMAZON",D2)))</formula>
    </cfRule>
    <cfRule type="containsText" dxfId="28" priority="15" operator="containsText" text="AMZ">
      <formula>NOT(ISERROR(SEARCH("AMZ",D2)))</formula>
    </cfRule>
  </conditionalFormatting>
  <conditionalFormatting sqref="AC4:AD1190 G443:I443 G445:I467 D468:D1125 D1135:D1184">
    <cfRule type="containsText" dxfId="27" priority="38" operator="containsText" text="BNDL">
      <formula>NOT(ISERROR(SEARCH("BNDL",D4)))</formula>
    </cfRule>
    <cfRule type="containsText" dxfId="26" priority="39" operator="containsText" text="ECOM">
      <formula>NOT(ISERROR(SEARCH("ECOM",D4)))</formula>
    </cfRule>
  </conditionalFormatting>
  <conditionalFormatting sqref="AC4:AD1190">
    <cfRule type="cellIs" dxfId="25" priority="13" operator="lessThan">
      <formula>2022</formula>
    </cfRule>
  </conditionalFormatting>
  <conditionalFormatting sqref="AD1:AD4">
    <cfRule type="containsText" dxfId="24" priority="10" operator="containsText" text="OB1">
      <formula>NOT(ISERROR(SEARCH("OB1",AD1)))</formula>
    </cfRule>
    <cfRule type="containsText" dxfId="23" priority="11" operator="containsText" text="RTN">
      <formula>NOT(ISERROR(SEARCH("RTN",AD1)))</formula>
    </cfRule>
    <cfRule type="containsText" dxfId="22" priority="12" operator="containsText" text="CNF">
      <formula>NOT(ISERROR(SEARCH("CNF",AD1)))</formula>
    </cfRule>
    <cfRule type="containsText" dxfId="21" priority="9" operator="containsText" text="OB2">
      <formula>NOT(ISERROR(SEARCH("OB2",AD1)))</formula>
    </cfRule>
  </conditionalFormatting>
  <pageMargins left="0.25" right="0.25" top="0.75" bottom="0.75" header="0.3" footer="0.3"/>
  <pageSetup scale="2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5B7E-3A7C-443F-8C01-E115585AC4EF}">
  <dimension ref="A1:AA273"/>
  <sheetViews>
    <sheetView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4" sqref="D4:D273"/>
    </sheetView>
  </sheetViews>
  <sheetFormatPr baseColWidth="10" defaultColWidth="8.6640625" defaultRowHeight="15" x14ac:dyDescent="0.2"/>
  <cols>
    <col min="2" max="2" width="13.33203125" bestFit="1" customWidth="1"/>
    <col min="3" max="3" width="16.5" bestFit="1" customWidth="1"/>
    <col min="4" max="4" width="33.33203125" bestFit="1" customWidth="1"/>
    <col min="5" max="5" width="13.33203125" bestFit="1" customWidth="1"/>
    <col min="6" max="6" width="55.5" bestFit="1" customWidth="1"/>
    <col min="15" max="15" width="32" bestFit="1" customWidth="1"/>
    <col min="16" max="16" width="32.5" bestFit="1" customWidth="1"/>
    <col min="17" max="17" width="33.6640625" bestFit="1" customWidth="1"/>
    <col min="18" max="18" width="27.5" bestFit="1" customWidth="1"/>
    <col min="19" max="19" width="36.5" customWidth="1"/>
    <col min="20" max="21" width="9.6640625" customWidth="1"/>
    <col min="22" max="22" width="10.6640625" customWidth="1"/>
    <col min="23" max="23" width="10.33203125" customWidth="1"/>
    <col min="24" max="24" width="10" customWidth="1"/>
    <col min="25" max="25" width="10.5" customWidth="1"/>
    <col min="26" max="26" width="13.6640625" bestFit="1" customWidth="1"/>
    <col min="27" max="27" width="10.33203125" bestFit="1" customWidth="1"/>
  </cols>
  <sheetData>
    <row r="1" spans="1:27" s="1" customFormat="1" ht="22" thickBot="1" x14ac:dyDescent="0.25">
      <c r="A1" s="914" t="s">
        <v>0</v>
      </c>
      <c r="B1" s="915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4"/>
      <c r="N1" s="914"/>
      <c r="O1" s="914"/>
      <c r="P1" s="914"/>
      <c r="Q1" s="914"/>
      <c r="R1" s="914"/>
      <c r="S1" s="914"/>
      <c r="T1" s="914"/>
      <c r="U1" s="914"/>
      <c r="V1" s="914"/>
      <c r="W1" s="914"/>
      <c r="X1" s="914"/>
      <c r="Y1" s="914"/>
    </row>
    <row r="2" spans="1:27" s="3" customFormat="1" thickBot="1" x14ac:dyDescent="0.25">
      <c r="A2" s="2" t="s">
        <v>1</v>
      </c>
      <c r="C2" s="4"/>
      <c r="D2" s="5"/>
      <c r="E2" s="6"/>
      <c r="F2" s="6"/>
      <c r="G2" s="6"/>
      <c r="H2" s="2"/>
      <c r="I2" s="2"/>
      <c r="J2" s="2"/>
      <c r="K2" s="2"/>
      <c r="L2" s="7"/>
      <c r="M2" s="8"/>
      <c r="N2" s="9"/>
      <c r="O2" s="10"/>
      <c r="P2" s="10"/>
      <c r="Q2" s="11"/>
      <c r="R2" s="2"/>
      <c r="S2" s="12"/>
      <c r="T2" s="919" t="s">
        <v>2</v>
      </c>
      <c r="U2" s="919"/>
      <c r="V2" s="919"/>
      <c r="W2" s="920" t="s">
        <v>3</v>
      </c>
      <c r="X2" s="920"/>
      <c r="Y2" s="920"/>
    </row>
    <row r="3" spans="1:27" s="3" customFormat="1" ht="38.25" customHeight="1" thickBot="1" x14ac:dyDescent="0.25">
      <c r="A3" s="13" t="s">
        <v>4</v>
      </c>
      <c r="B3" s="14" t="s">
        <v>5</v>
      </c>
      <c r="C3" s="15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7" t="s">
        <v>15</v>
      </c>
      <c r="M3" s="17" t="s">
        <v>16</v>
      </c>
      <c r="N3" s="17" t="s">
        <v>17</v>
      </c>
      <c r="O3" s="18" t="s">
        <v>18</v>
      </c>
      <c r="P3" s="18" t="s">
        <v>19</v>
      </c>
      <c r="Q3" s="18" t="s">
        <v>20</v>
      </c>
      <c r="R3" s="18" t="s">
        <v>21</v>
      </c>
      <c r="S3" s="19" t="s">
        <v>22</v>
      </c>
      <c r="T3" s="13" t="s">
        <v>23</v>
      </c>
      <c r="U3" s="21" t="s">
        <v>24</v>
      </c>
      <c r="V3" s="20" t="s">
        <v>25</v>
      </c>
      <c r="W3" s="13" t="s">
        <v>23</v>
      </c>
      <c r="X3" s="21" t="s">
        <v>24</v>
      </c>
      <c r="Y3" s="22" t="s">
        <v>25</v>
      </c>
      <c r="Z3" s="16" t="s">
        <v>26</v>
      </c>
      <c r="AA3" s="16" t="s">
        <v>27</v>
      </c>
    </row>
    <row r="4" spans="1:27" x14ac:dyDescent="0.2">
      <c r="B4" s="23">
        <v>921272</v>
      </c>
      <c r="C4" t="s">
        <v>3934</v>
      </c>
      <c r="D4" t="s">
        <v>3935</v>
      </c>
      <c r="E4" t="s">
        <v>30</v>
      </c>
      <c r="G4" t="s">
        <v>715</v>
      </c>
      <c r="H4">
        <v>1</v>
      </c>
      <c r="I4">
        <v>1000</v>
      </c>
      <c r="J4">
        <v>1000</v>
      </c>
      <c r="K4" t="s">
        <v>3936</v>
      </c>
      <c r="O4" t="s">
        <v>33</v>
      </c>
      <c r="P4" t="s">
        <v>523</v>
      </c>
      <c r="Q4" t="s">
        <v>1009</v>
      </c>
      <c r="R4" t="s">
        <v>1010</v>
      </c>
      <c r="AA4" s="24">
        <v>2050</v>
      </c>
    </row>
    <row r="5" spans="1:27" x14ac:dyDescent="0.2">
      <c r="A5" t="s">
        <v>70</v>
      </c>
      <c r="B5" s="23">
        <v>924808</v>
      </c>
      <c r="C5" t="s">
        <v>3937</v>
      </c>
      <c r="D5" t="s">
        <v>3938</v>
      </c>
      <c r="E5" t="s">
        <v>30</v>
      </c>
      <c r="G5" t="s">
        <v>31</v>
      </c>
      <c r="H5">
        <v>1</v>
      </c>
      <c r="I5">
        <v>500</v>
      </c>
      <c r="J5">
        <v>500</v>
      </c>
      <c r="K5" t="s">
        <v>3936</v>
      </c>
      <c r="O5" t="s">
        <v>33</v>
      </c>
      <c r="P5" t="s">
        <v>523</v>
      </c>
      <c r="Q5" t="s">
        <v>524</v>
      </c>
      <c r="R5" t="s">
        <v>525</v>
      </c>
      <c r="AA5" s="24">
        <v>2050</v>
      </c>
    </row>
    <row r="6" spans="1:27" x14ac:dyDescent="0.2">
      <c r="A6" t="s">
        <v>70</v>
      </c>
      <c r="B6" s="23">
        <v>924809</v>
      </c>
      <c r="C6" t="s">
        <v>3939</v>
      </c>
      <c r="D6" t="s">
        <v>3940</v>
      </c>
      <c r="E6" t="s">
        <v>30</v>
      </c>
      <c r="G6" t="s">
        <v>31</v>
      </c>
      <c r="H6">
        <v>1</v>
      </c>
      <c r="I6">
        <v>500</v>
      </c>
      <c r="J6">
        <v>500</v>
      </c>
      <c r="K6" t="s">
        <v>3936</v>
      </c>
      <c r="O6" t="s">
        <v>33</v>
      </c>
      <c r="P6" t="s">
        <v>523</v>
      </c>
      <c r="Q6" t="s">
        <v>524</v>
      </c>
      <c r="R6" t="s">
        <v>525</v>
      </c>
      <c r="AA6" s="24">
        <v>2050</v>
      </c>
    </row>
    <row r="7" spans="1:27" x14ac:dyDescent="0.2">
      <c r="B7" s="23">
        <v>942105</v>
      </c>
      <c r="C7" t="s">
        <v>1163</v>
      </c>
      <c r="D7" t="s">
        <v>3941</v>
      </c>
      <c r="E7" t="s">
        <v>30</v>
      </c>
      <c r="G7" t="s">
        <v>715</v>
      </c>
      <c r="H7">
        <v>1</v>
      </c>
      <c r="I7">
        <v>600</v>
      </c>
      <c r="J7">
        <v>600</v>
      </c>
      <c r="K7" t="s">
        <v>3936</v>
      </c>
      <c r="O7" t="s">
        <v>33</v>
      </c>
      <c r="P7" t="s">
        <v>523</v>
      </c>
      <c r="Q7" t="s">
        <v>1151</v>
      </c>
      <c r="R7" t="s">
        <v>1010</v>
      </c>
      <c r="AA7" s="24">
        <v>2050</v>
      </c>
    </row>
    <row r="8" spans="1:27" x14ac:dyDescent="0.2">
      <c r="B8" s="23">
        <v>953057</v>
      </c>
      <c r="C8" t="s">
        <v>3270</v>
      </c>
      <c r="D8" t="s">
        <v>3942</v>
      </c>
      <c r="E8" t="s">
        <v>30</v>
      </c>
      <c r="G8" t="s">
        <v>715</v>
      </c>
      <c r="H8">
        <v>1</v>
      </c>
      <c r="I8">
        <v>600</v>
      </c>
      <c r="J8">
        <v>600</v>
      </c>
      <c r="K8" t="s">
        <v>3936</v>
      </c>
      <c r="O8" t="s">
        <v>33</v>
      </c>
      <c r="P8" t="s">
        <v>523</v>
      </c>
      <c r="Q8" t="s">
        <v>1151</v>
      </c>
      <c r="R8" t="s">
        <v>1010</v>
      </c>
      <c r="AA8" s="24">
        <v>2050</v>
      </c>
    </row>
    <row r="9" spans="1:27" x14ac:dyDescent="0.2">
      <c r="B9" s="23">
        <v>927796</v>
      </c>
      <c r="C9" t="s">
        <v>3943</v>
      </c>
      <c r="D9" t="s">
        <v>3944</v>
      </c>
      <c r="E9" t="s">
        <v>30</v>
      </c>
      <c r="G9" t="s">
        <v>31</v>
      </c>
      <c r="H9">
        <v>1</v>
      </c>
      <c r="I9">
        <v>1000</v>
      </c>
      <c r="J9">
        <v>1000</v>
      </c>
      <c r="K9" t="s">
        <v>3936</v>
      </c>
      <c r="O9" t="s">
        <v>33</v>
      </c>
      <c r="P9" t="s">
        <v>523</v>
      </c>
      <c r="Q9" t="s">
        <v>2147</v>
      </c>
      <c r="R9" t="s">
        <v>2118</v>
      </c>
      <c r="AA9" s="24">
        <v>2050</v>
      </c>
    </row>
    <row r="10" spans="1:27" x14ac:dyDescent="0.2">
      <c r="B10" s="23">
        <v>927797</v>
      </c>
      <c r="C10" t="s">
        <v>3945</v>
      </c>
      <c r="D10" t="s">
        <v>3946</v>
      </c>
      <c r="E10" t="s">
        <v>30</v>
      </c>
      <c r="G10" t="s">
        <v>31</v>
      </c>
      <c r="H10">
        <v>1</v>
      </c>
      <c r="I10">
        <v>1000</v>
      </c>
      <c r="J10">
        <v>1000</v>
      </c>
      <c r="K10" t="s">
        <v>3936</v>
      </c>
      <c r="O10" t="s">
        <v>33</v>
      </c>
      <c r="P10" t="s">
        <v>523</v>
      </c>
      <c r="Q10" t="s">
        <v>2147</v>
      </c>
      <c r="R10" t="s">
        <v>2118</v>
      </c>
      <c r="AA10" s="24">
        <v>2050</v>
      </c>
    </row>
    <row r="11" spans="1:27" x14ac:dyDescent="0.2">
      <c r="B11" s="23">
        <v>927798</v>
      </c>
      <c r="C11" t="s">
        <v>3947</v>
      </c>
      <c r="D11" t="s">
        <v>3948</v>
      </c>
      <c r="E11" t="s">
        <v>30</v>
      </c>
      <c r="G11" t="s">
        <v>31</v>
      </c>
      <c r="H11">
        <v>1</v>
      </c>
      <c r="I11">
        <v>1000</v>
      </c>
      <c r="J11">
        <v>1000</v>
      </c>
      <c r="K11" t="s">
        <v>3936</v>
      </c>
      <c r="O11" t="s">
        <v>33</v>
      </c>
      <c r="P11" t="s">
        <v>523</v>
      </c>
      <c r="Q11" t="s">
        <v>2147</v>
      </c>
      <c r="R11" t="s">
        <v>2118</v>
      </c>
      <c r="AA11" s="24">
        <v>2050</v>
      </c>
    </row>
    <row r="12" spans="1:27" x14ac:dyDescent="0.2">
      <c r="B12" s="23">
        <v>927799</v>
      </c>
      <c r="C12" t="s">
        <v>3949</v>
      </c>
      <c r="D12" t="s">
        <v>3950</v>
      </c>
      <c r="E12" t="s">
        <v>30</v>
      </c>
      <c r="G12" t="s">
        <v>31</v>
      </c>
      <c r="H12">
        <v>1</v>
      </c>
      <c r="I12">
        <v>1000</v>
      </c>
      <c r="J12">
        <v>1000</v>
      </c>
      <c r="K12" t="s">
        <v>3936</v>
      </c>
      <c r="O12" t="s">
        <v>33</v>
      </c>
      <c r="P12" t="s">
        <v>523</v>
      </c>
      <c r="Q12" t="s">
        <v>2147</v>
      </c>
      <c r="R12" t="s">
        <v>2118</v>
      </c>
      <c r="AA12" s="24">
        <v>2050</v>
      </c>
    </row>
    <row r="13" spans="1:27" x14ac:dyDescent="0.2">
      <c r="B13" s="23">
        <v>927800</v>
      </c>
      <c r="C13" t="s">
        <v>3951</v>
      </c>
      <c r="D13" t="s">
        <v>3952</v>
      </c>
      <c r="E13" t="s">
        <v>30</v>
      </c>
      <c r="G13" t="s">
        <v>31</v>
      </c>
      <c r="H13">
        <v>1</v>
      </c>
      <c r="I13">
        <v>1000</v>
      </c>
      <c r="J13">
        <v>1000</v>
      </c>
      <c r="K13" t="s">
        <v>3936</v>
      </c>
      <c r="O13" t="s">
        <v>33</v>
      </c>
      <c r="P13" t="s">
        <v>523</v>
      </c>
      <c r="Q13" t="s">
        <v>2147</v>
      </c>
      <c r="R13" t="s">
        <v>2118</v>
      </c>
      <c r="AA13" s="24">
        <v>2050</v>
      </c>
    </row>
    <row r="14" spans="1:27" x14ac:dyDescent="0.2">
      <c r="B14" s="23">
        <v>871643</v>
      </c>
      <c r="C14" s="23">
        <v>3086123703551</v>
      </c>
      <c r="D14" t="s">
        <v>3953</v>
      </c>
      <c r="E14" t="s">
        <v>55</v>
      </c>
      <c r="G14" t="s">
        <v>715</v>
      </c>
      <c r="H14">
        <v>1</v>
      </c>
      <c r="I14">
        <v>936</v>
      </c>
      <c r="J14">
        <v>936</v>
      </c>
      <c r="K14" t="s">
        <v>3936</v>
      </c>
      <c r="O14" t="s">
        <v>528</v>
      </c>
      <c r="P14" t="s">
        <v>529</v>
      </c>
      <c r="Q14" t="s">
        <v>530</v>
      </c>
      <c r="R14" t="s">
        <v>531</v>
      </c>
      <c r="AA14" s="24">
        <v>2050</v>
      </c>
    </row>
    <row r="15" spans="1:27" x14ac:dyDescent="0.2">
      <c r="B15" s="23">
        <v>875497</v>
      </c>
      <c r="D15" t="s">
        <v>3954</v>
      </c>
      <c r="E15" t="s">
        <v>55</v>
      </c>
      <c r="G15" t="s">
        <v>715</v>
      </c>
      <c r="H15">
        <v>1</v>
      </c>
      <c r="I15">
        <v>936</v>
      </c>
      <c r="J15">
        <v>936</v>
      </c>
      <c r="K15" t="s">
        <v>3936</v>
      </c>
      <c r="O15" t="s">
        <v>528</v>
      </c>
      <c r="P15" t="s">
        <v>529</v>
      </c>
      <c r="Q15" t="s">
        <v>530</v>
      </c>
      <c r="R15" t="s">
        <v>531</v>
      </c>
      <c r="AA15" s="24">
        <v>2050</v>
      </c>
    </row>
    <row r="16" spans="1:27" x14ac:dyDescent="0.2">
      <c r="B16" s="23">
        <v>933891</v>
      </c>
      <c r="C16" t="s">
        <v>3955</v>
      </c>
      <c r="D16" t="s">
        <v>3956</v>
      </c>
      <c r="E16" t="s">
        <v>30</v>
      </c>
      <c r="G16" t="s">
        <v>715</v>
      </c>
      <c r="H16">
        <v>1</v>
      </c>
      <c r="I16">
        <v>850</v>
      </c>
      <c r="J16">
        <v>850</v>
      </c>
      <c r="K16" t="s">
        <v>3936</v>
      </c>
      <c r="O16" t="s">
        <v>528</v>
      </c>
      <c r="P16" t="s">
        <v>529</v>
      </c>
      <c r="Q16" t="s">
        <v>530</v>
      </c>
      <c r="R16" t="s">
        <v>531</v>
      </c>
      <c r="AA16" s="24">
        <v>2050</v>
      </c>
    </row>
    <row r="17" spans="2:27" x14ac:dyDescent="0.2">
      <c r="B17" s="23">
        <v>933892</v>
      </c>
      <c r="C17" t="s">
        <v>3957</v>
      </c>
      <c r="D17" t="s">
        <v>3958</v>
      </c>
      <c r="E17" t="s">
        <v>30</v>
      </c>
      <c r="G17" t="s">
        <v>715</v>
      </c>
      <c r="H17">
        <v>1</v>
      </c>
      <c r="I17">
        <v>850</v>
      </c>
      <c r="J17">
        <v>850</v>
      </c>
      <c r="K17" t="s">
        <v>3936</v>
      </c>
      <c r="O17" t="s">
        <v>528</v>
      </c>
      <c r="P17" t="s">
        <v>529</v>
      </c>
      <c r="Q17" t="s">
        <v>530</v>
      </c>
      <c r="R17" t="s">
        <v>531</v>
      </c>
      <c r="AA17" s="24">
        <v>2050</v>
      </c>
    </row>
    <row r="18" spans="2:27" x14ac:dyDescent="0.2">
      <c r="B18" s="23">
        <v>933893</v>
      </c>
      <c r="C18" t="s">
        <v>3959</v>
      </c>
      <c r="D18" t="s">
        <v>3953</v>
      </c>
      <c r="E18" t="s">
        <v>30</v>
      </c>
      <c r="G18" t="s">
        <v>715</v>
      </c>
      <c r="H18">
        <v>1</v>
      </c>
      <c r="I18">
        <v>850</v>
      </c>
      <c r="J18">
        <v>850</v>
      </c>
      <c r="K18" t="s">
        <v>3936</v>
      </c>
      <c r="O18" t="s">
        <v>528</v>
      </c>
      <c r="P18" t="s">
        <v>529</v>
      </c>
      <c r="Q18" t="s">
        <v>530</v>
      </c>
      <c r="R18" t="s">
        <v>531</v>
      </c>
      <c r="AA18" s="24">
        <v>2050</v>
      </c>
    </row>
    <row r="19" spans="2:27" x14ac:dyDescent="0.2">
      <c r="B19" s="23">
        <v>933894</v>
      </c>
      <c r="C19" t="s">
        <v>3960</v>
      </c>
      <c r="D19" t="s">
        <v>3961</v>
      </c>
      <c r="E19" t="s">
        <v>30</v>
      </c>
      <c r="G19" t="s">
        <v>715</v>
      </c>
      <c r="H19">
        <v>1</v>
      </c>
      <c r="I19">
        <v>850</v>
      </c>
      <c r="J19">
        <v>850</v>
      </c>
      <c r="K19" t="s">
        <v>3936</v>
      </c>
      <c r="O19" t="s">
        <v>528</v>
      </c>
      <c r="P19" t="s">
        <v>529</v>
      </c>
      <c r="Q19" t="s">
        <v>530</v>
      </c>
      <c r="R19" t="s">
        <v>531</v>
      </c>
      <c r="AA19" s="24">
        <v>2050</v>
      </c>
    </row>
    <row r="20" spans="2:27" x14ac:dyDescent="0.2">
      <c r="B20" s="23">
        <v>933895</v>
      </c>
      <c r="C20" t="s">
        <v>3962</v>
      </c>
      <c r="D20" t="s">
        <v>3963</v>
      </c>
      <c r="E20" t="s">
        <v>30</v>
      </c>
      <c r="G20" t="s">
        <v>715</v>
      </c>
      <c r="H20">
        <v>1</v>
      </c>
      <c r="I20">
        <v>850</v>
      </c>
      <c r="J20">
        <v>850</v>
      </c>
      <c r="K20" t="s">
        <v>3936</v>
      </c>
      <c r="O20" t="s">
        <v>528</v>
      </c>
      <c r="P20" t="s">
        <v>529</v>
      </c>
      <c r="Q20" t="s">
        <v>530</v>
      </c>
      <c r="R20" t="s">
        <v>531</v>
      </c>
      <c r="AA20" s="24">
        <v>2050</v>
      </c>
    </row>
    <row r="21" spans="2:27" x14ac:dyDescent="0.2">
      <c r="B21" s="23">
        <v>933896</v>
      </c>
      <c r="C21" t="s">
        <v>3964</v>
      </c>
      <c r="D21" t="s">
        <v>3965</v>
      </c>
      <c r="E21" t="s">
        <v>30</v>
      </c>
      <c r="G21" t="s">
        <v>715</v>
      </c>
      <c r="H21">
        <v>1</v>
      </c>
      <c r="I21">
        <v>850</v>
      </c>
      <c r="J21">
        <v>850</v>
      </c>
      <c r="K21" t="s">
        <v>3936</v>
      </c>
      <c r="O21" t="s">
        <v>528</v>
      </c>
      <c r="P21" t="s">
        <v>529</v>
      </c>
      <c r="Q21" t="s">
        <v>530</v>
      </c>
      <c r="R21" t="s">
        <v>531</v>
      </c>
      <c r="AA21" s="24">
        <v>2050</v>
      </c>
    </row>
    <row r="22" spans="2:27" x14ac:dyDescent="0.2">
      <c r="B22" s="23">
        <v>933897</v>
      </c>
      <c r="C22" t="s">
        <v>3966</v>
      </c>
      <c r="D22" t="s">
        <v>3967</v>
      </c>
      <c r="E22" t="s">
        <v>30</v>
      </c>
      <c r="G22" t="s">
        <v>715</v>
      </c>
      <c r="H22">
        <v>1</v>
      </c>
      <c r="I22">
        <v>850</v>
      </c>
      <c r="J22">
        <v>850</v>
      </c>
      <c r="K22" t="s">
        <v>3936</v>
      </c>
      <c r="O22" t="s">
        <v>528</v>
      </c>
      <c r="P22" t="s">
        <v>529</v>
      </c>
      <c r="Q22" t="s">
        <v>530</v>
      </c>
      <c r="R22" t="s">
        <v>531</v>
      </c>
      <c r="AA22" s="24">
        <v>2050</v>
      </c>
    </row>
    <row r="23" spans="2:27" x14ac:dyDescent="0.2">
      <c r="B23" s="23">
        <v>933898</v>
      </c>
      <c r="C23" t="s">
        <v>3968</v>
      </c>
      <c r="D23" t="s">
        <v>3969</v>
      </c>
      <c r="E23" t="s">
        <v>30</v>
      </c>
      <c r="G23" t="s">
        <v>715</v>
      </c>
      <c r="H23">
        <v>1</v>
      </c>
      <c r="I23">
        <v>850</v>
      </c>
      <c r="J23">
        <v>850</v>
      </c>
      <c r="K23" t="s">
        <v>3936</v>
      </c>
      <c r="O23" t="s">
        <v>528</v>
      </c>
      <c r="P23" t="s">
        <v>529</v>
      </c>
      <c r="Q23" t="s">
        <v>530</v>
      </c>
      <c r="R23" t="s">
        <v>531</v>
      </c>
      <c r="AA23" s="24">
        <v>2050</v>
      </c>
    </row>
    <row r="24" spans="2:27" x14ac:dyDescent="0.2">
      <c r="B24" s="23">
        <v>933899</v>
      </c>
      <c r="C24" t="s">
        <v>3970</v>
      </c>
      <c r="D24" t="s">
        <v>3971</v>
      </c>
      <c r="E24" t="s">
        <v>30</v>
      </c>
      <c r="G24" t="s">
        <v>715</v>
      </c>
      <c r="H24">
        <v>1</v>
      </c>
      <c r="I24">
        <v>850</v>
      </c>
      <c r="J24">
        <v>850</v>
      </c>
      <c r="K24" t="s">
        <v>3936</v>
      </c>
      <c r="O24" t="s">
        <v>528</v>
      </c>
      <c r="P24" t="s">
        <v>529</v>
      </c>
      <c r="Q24" t="s">
        <v>530</v>
      </c>
      <c r="R24" t="s">
        <v>531</v>
      </c>
      <c r="AA24" s="24">
        <v>2050</v>
      </c>
    </row>
    <row r="25" spans="2:27" x14ac:dyDescent="0.2">
      <c r="B25" s="23">
        <v>933903</v>
      </c>
      <c r="C25" t="s">
        <v>3972</v>
      </c>
      <c r="D25" t="s">
        <v>3973</v>
      </c>
      <c r="E25" t="s">
        <v>30</v>
      </c>
      <c r="G25" t="s">
        <v>715</v>
      </c>
      <c r="H25">
        <v>1</v>
      </c>
      <c r="I25">
        <v>850</v>
      </c>
      <c r="J25">
        <v>850</v>
      </c>
      <c r="K25" t="s">
        <v>3936</v>
      </c>
      <c r="O25" t="s">
        <v>528</v>
      </c>
      <c r="P25" t="s">
        <v>529</v>
      </c>
      <c r="Q25" t="s">
        <v>530</v>
      </c>
      <c r="R25" t="s">
        <v>531</v>
      </c>
      <c r="AA25" s="24">
        <v>2050</v>
      </c>
    </row>
    <row r="26" spans="2:27" x14ac:dyDescent="0.2">
      <c r="B26" s="23">
        <v>933904</v>
      </c>
      <c r="C26" t="s">
        <v>3974</v>
      </c>
      <c r="D26" t="s">
        <v>3975</v>
      </c>
      <c r="E26" t="s">
        <v>30</v>
      </c>
      <c r="G26" t="s">
        <v>715</v>
      </c>
      <c r="H26">
        <v>1</v>
      </c>
      <c r="I26">
        <v>850</v>
      </c>
      <c r="J26">
        <v>850</v>
      </c>
      <c r="K26" t="s">
        <v>3936</v>
      </c>
      <c r="O26" t="s">
        <v>528</v>
      </c>
      <c r="P26" t="s">
        <v>529</v>
      </c>
      <c r="Q26" t="s">
        <v>530</v>
      </c>
      <c r="R26" t="s">
        <v>531</v>
      </c>
      <c r="AA26" s="24">
        <v>2050</v>
      </c>
    </row>
    <row r="27" spans="2:27" x14ac:dyDescent="0.2">
      <c r="B27" s="23">
        <v>933905</v>
      </c>
      <c r="C27" t="s">
        <v>3976</v>
      </c>
      <c r="D27" t="s">
        <v>3977</v>
      </c>
      <c r="E27" t="s">
        <v>30</v>
      </c>
      <c r="G27" t="s">
        <v>715</v>
      </c>
      <c r="H27">
        <v>1</v>
      </c>
      <c r="I27">
        <v>850</v>
      </c>
      <c r="J27">
        <v>850</v>
      </c>
      <c r="K27" t="s">
        <v>3936</v>
      </c>
      <c r="O27" t="s">
        <v>528</v>
      </c>
      <c r="P27" t="s">
        <v>529</v>
      </c>
      <c r="Q27" t="s">
        <v>530</v>
      </c>
      <c r="R27" t="s">
        <v>531</v>
      </c>
      <c r="AA27" s="24">
        <v>2050</v>
      </c>
    </row>
    <row r="28" spans="2:27" x14ac:dyDescent="0.2">
      <c r="B28" s="23">
        <v>8902313</v>
      </c>
      <c r="C28" t="s">
        <v>3978</v>
      </c>
      <c r="D28" t="s">
        <v>3979</v>
      </c>
      <c r="E28" t="s">
        <v>30</v>
      </c>
      <c r="G28" t="s">
        <v>715</v>
      </c>
      <c r="H28">
        <v>1</v>
      </c>
      <c r="I28">
        <v>600</v>
      </c>
      <c r="J28">
        <v>600</v>
      </c>
      <c r="K28" t="s">
        <v>3936</v>
      </c>
      <c r="O28" t="s">
        <v>528</v>
      </c>
      <c r="P28" t="s">
        <v>529</v>
      </c>
      <c r="Q28" t="s">
        <v>595</v>
      </c>
      <c r="R28" t="s">
        <v>531</v>
      </c>
      <c r="AA28" s="24">
        <v>2050</v>
      </c>
    </row>
    <row r="29" spans="2:27" x14ac:dyDescent="0.2">
      <c r="B29" s="23">
        <v>8902323</v>
      </c>
      <c r="C29" t="s">
        <v>3980</v>
      </c>
      <c r="D29" t="s">
        <v>3981</v>
      </c>
      <c r="E29" t="s">
        <v>30</v>
      </c>
      <c r="G29" t="s">
        <v>715</v>
      </c>
      <c r="H29">
        <v>1</v>
      </c>
      <c r="I29">
        <v>600</v>
      </c>
      <c r="J29">
        <v>600</v>
      </c>
      <c r="K29" t="s">
        <v>3936</v>
      </c>
      <c r="O29" t="s">
        <v>528</v>
      </c>
      <c r="P29" t="s">
        <v>529</v>
      </c>
      <c r="Q29" t="s">
        <v>595</v>
      </c>
      <c r="R29" t="s">
        <v>531</v>
      </c>
      <c r="AA29" s="24">
        <v>2050</v>
      </c>
    </row>
    <row r="30" spans="2:27" x14ac:dyDescent="0.2">
      <c r="B30" s="23">
        <v>8902353</v>
      </c>
      <c r="C30" t="s">
        <v>3982</v>
      </c>
      <c r="D30" t="s">
        <v>3983</v>
      </c>
      <c r="E30" t="s">
        <v>30</v>
      </c>
      <c r="G30" t="s">
        <v>715</v>
      </c>
      <c r="H30">
        <v>1</v>
      </c>
      <c r="I30">
        <v>600</v>
      </c>
      <c r="J30">
        <v>600</v>
      </c>
      <c r="K30" t="s">
        <v>3936</v>
      </c>
      <c r="O30" t="s">
        <v>528</v>
      </c>
      <c r="P30" t="s">
        <v>529</v>
      </c>
      <c r="Q30" t="s">
        <v>595</v>
      </c>
      <c r="R30" t="s">
        <v>531</v>
      </c>
      <c r="AA30" s="24">
        <v>2050</v>
      </c>
    </row>
    <row r="31" spans="2:27" x14ac:dyDescent="0.2">
      <c r="B31" s="23">
        <v>8902502</v>
      </c>
      <c r="C31" t="s">
        <v>3984</v>
      </c>
      <c r="D31" t="s">
        <v>3985</v>
      </c>
      <c r="E31" t="s">
        <v>30</v>
      </c>
      <c r="G31" t="s">
        <v>715</v>
      </c>
      <c r="H31">
        <v>1</v>
      </c>
      <c r="I31">
        <v>0</v>
      </c>
      <c r="J31">
        <v>600</v>
      </c>
      <c r="K31" t="s">
        <v>3936</v>
      </c>
      <c r="O31" t="s">
        <v>528</v>
      </c>
      <c r="P31" t="s">
        <v>529</v>
      </c>
      <c r="Q31" t="s">
        <v>601</v>
      </c>
      <c r="R31" t="s">
        <v>531</v>
      </c>
      <c r="AA31" s="24">
        <v>2050</v>
      </c>
    </row>
    <row r="32" spans="2:27" x14ac:dyDescent="0.2">
      <c r="B32" s="23">
        <v>8902532</v>
      </c>
      <c r="C32" t="s">
        <v>3986</v>
      </c>
      <c r="D32" t="s">
        <v>3987</v>
      </c>
      <c r="E32" t="s">
        <v>30</v>
      </c>
      <c r="G32" t="s">
        <v>715</v>
      </c>
      <c r="H32">
        <v>1</v>
      </c>
      <c r="I32">
        <v>0</v>
      </c>
      <c r="J32">
        <v>600</v>
      </c>
      <c r="K32" t="s">
        <v>3936</v>
      </c>
      <c r="O32" t="s">
        <v>528</v>
      </c>
      <c r="P32" t="s">
        <v>529</v>
      </c>
      <c r="Q32" t="s">
        <v>601</v>
      </c>
      <c r="R32" t="s">
        <v>531</v>
      </c>
      <c r="AA32" s="24">
        <v>2050</v>
      </c>
    </row>
    <row r="33" spans="2:27" x14ac:dyDescent="0.2">
      <c r="B33" s="23">
        <v>8902542</v>
      </c>
      <c r="C33" t="s">
        <v>3988</v>
      </c>
      <c r="D33" t="s">
        <v>3989</v>
      </c>
      <c r="E33" t="s">
        <v>30</v>
      </c>
      <c r="G33" t="s">
        <v>715</v>
      </c>
      <c r="H33">
        <v>1</v>
      </c>
      <c r="I33">
        <v>0</v>
      </c>
      <c r="J33">
        <v>600</v>
      </c>
      <c r="K33" t="s">
        <v>3936</v>
      </c>
      <c r="O33" t="s">
        <v>528</v>
      </c>
      <c r="P33" t="s">
        <v>529</v>
      </c>
      <c r="Q33" t="s">
        <v>601</v>
      </c>
      <c r="R33" t="s">
        <v>531</v>
      </c>
      <c r="AA33" s="24">
        <v>2050</v>
      </c>
    </row>
    <row r="34" spans="2:27" x14ac:dyDescent="0.2">
      <c r="B34" s="23">
        <v>8902552</v>
      </c>
      <c r="C34" t="s">
        <v>3990</v>
      </c>
      <c r="D34" t="s">
        <v>3991</v>
      </c>
      <c r="E34" t="s">
        <v>30</v>
      </c>
      <c r="G34" t="s">
        <v>715</v>
      </c>
      <c r="H34">
        <v>1</v>
      </c>
      <c r="I34">
        <v>600</v>
      </c>
      <c r="J34">
        <v>600</v>
      </c>
      <c r="K34" t="s">
        <v>3936</v>
      </c>
      <c r="O34" t="s">
        <v>528</v>
      </c>
      <c r="P34" t="s">
        <v>529</v>
      </c>
      <c r="Q34" t="s">
        <v>601</v>
      </c>
      <c r="R34" t="s">
        <v>531</v>
      </c>
      <c r="AA34" s="24">
        <v>2050</v>
      </c>
    </row>
    <row r="35" spans="2:27" x14ac:dyDescent="0.2">
      <c r="B35" s="23">
        <v>8902562</v>
      </c>
      <c r="C35" t="s">
        <v>3992</v>
      </c>
      <c r="D35" t="s">
        <v>3993</v>
      </c>
      <c r="E35" t="s">
        <v>30</v>
      </c>
      <c r="G35" t="s">
        <v>715</v>
      </c>
      <c r="H35">
        <v>1</v>
      </c>
      <c r="I35">
        <v>0</v>
      </c>
      <c r="J35">
        <v>600</v>
      </c>
      <c r="K35" t="s">
        <v>3936</v>
      </c>
      <c r="O35" t="s">
        <v>528</v>
      </c>
      <c r="P35" t="s">
        <v>529</v>
      </c>
      <c r="Q35" t="s">
        <v>601</v>
      </c>
      <c r="R35" t="s">
        <v>531</v>
      </c>
      <c r="AA35" s="24">
        <v>2050</v>
      </c>
    </row>
    <row r="36" spans="2:27" x14ac:dyDescent="0.2">
      <c r="B36" s="23">
        <v>8974272</v>
      </c>
      <c r="C36" t="s">
        <v>2327</v>
      </c>
      <c r="D36" t="s">
        <v>3994</v>
      </c>
      <c r="E36" t="s">
        <v>30</v>
      </c>
      <c r="G36" t="s">
        <v>715</v>
      </c>
      <c r="H36">
        <v>1</v>
      </c>
      <c r="I36">
        <v>600</v>
      </c>
      <c r="J36">
        <v>600</v>
      </c>
      <c r="K36" t="s">
        <v>3936</v>
      </c>
      <c r="O36" t="s">
        <v>1431</v>
      </c>
      <c r="P36" t="s">
        <v>2298</v>
      </c>
      <c r="Q36" t="s">
        <v>2299</v>
      </c>
      <c r="R36" t="s">
        <v>2300</v>
      </c>
      <c r="AA36" s="24">
        <v>2050</v>
      </c>
    </row>
    <row r="37" spans="2:27" x14ac:dyDescent="0.2">
      <c r="B37" s="23">
        <v>8974282</v>
      </c>
      <c r="C37" t="s">
        <v>2330</v>
      </c>
      <c r="D37" t="s">
        <v>3995</v>
      </c>
      <c r="E37" t="s">
        <v>30</v>
      </c>
      <c r="G37" t="s">
        <v>715</v>
      </c>
      <c r="H37">
        <v>1</v>
      </c>
      <c r="I37">
        <v>600</v>
      </c>
      <c r="J37">
        <v>600</v>
      </c>
      <c r="K37" t="s">
        <v>3936</v>
      </c>
      <c r="O37" t="s">
        <v>1431</v>
      </c>
      <c r="P37" t="s">
        <v>2298</v>
      </c>
      <c r="Q37" t="s">
        <v>2299</v>
      </c>
      <c r="R37" t="s">
        <v>2300</v>
      </c>
      <c r="AA37" s="24">
        <v>2050</v>
      </c>
    </row>
    <row r="38" spans="2:27" x14ac:dyDescent="0.2">
      <c r="B38" s="23">
        <v>8974292</v>
      </c>
      <c r="C38" t="s">
        <v>2324</v>
      </c>
      <c r="D38" t="s">
        <v>3996</v>
      </c>
      <c r="E38" t="s">
        <v>30</v>
      </c>
      <c r="G38" t="s">
        <v>715</v>
      </c>
      <c r="H38">
        <v>1</v>
      </c>
      <c r="I38">
        <v>600</v>
      </c>
      <c r="J38">
        <v>600</v>
      </c>
      <c r="K38" t="s">
        <v>3936</v>
      </c>
      <c r="O38" t="s">
        <v>1431</v>
      </c>
      <c r="P38" t="s">
        <v>2298</v>
      </c>
      <c r="Q38" t="s">
        <v>2299</v>
      </c>
      <c r="R38" t="s">
        <v>2300</v>
      </c>
      <c r="AA38" s="24">
        <v>2050</v>
      </c>
    </row>
    <row r="39" spans="2:27" x14ac:dyDescent="0.2">
      <c r="B39" s="23">
        <v>8974302</v>
      </c>
      <c r="C39" t="s">
        <v>2321</v>
      </c>
      <c r="D39" t="s">
        <v>3997</v>
      </c>
      <c r="E39" t="s">
        <v>30</v>
      </c>
      <c r="G39" t="s">
        <v>715</v>
      </c>
      <c r="H39">
        <v>1</v>
      </c>
      <c r="I39">
        <v>600</v>
      </c>
      <c r="J39">
        <v>600</v>
      </c>
      <c r="K39" t="s">
        <v>3936</v>
      </c>
      <c r="O39" t="s">
        <v>1431</v>
      </c>
      <c r="P39" t="s">
        <v>2298</v>
      </c>
      <c r="Q39" t="s">
        <v>2299</v>
      </c>
      <c r="R39" t="s">
        <v>2300</v>
      </c>
      <c r="AA39" s="24">
        <v>2050</v>
      </c>
    </row>
    <row r="40" spans="2:27" x14ac:dyDescent="0.2">
      <c r="B40" s="23">
        <v>8974322</v>
      </c>
      <c r="C40" t="s">
        <v>3998</v>
      </c>
      <c r="D40" t="s">
        <v>3999</v>
      </c>
      <c r="E40" t="s">
        <v>30</v>
      </c>
      <c r="G40" t="s">
        <v>715</v>
      </c>
      <c r="H40">
        <v>1</v>
      </c>
      <c r="I40">
        <v>600</v>
      </c>
      <c r="J40">
        <v>600</v>
      </c>
      <c r="K40" t="s">
        <v>3936</v>
      </c>
      <c r="O40" t="s">
        <v>1431</v>
      </c>
      <c r="P40" t="s">
        <v>2298</v>
      </c>
      <c r="Q40" t="s">
        <v>2299</v>
      </c>
      <c r="R40" t="s">
        <v>2300</v>
      </c>
      <c r="AA40" s="24">
        <v>2050</v>
      </c>
    </row>
    <row r="41" spans="2:27" x14ac:dyDescent="0.2">
      <c r="B41" s="23">
        <v>8974332</v>
      </c>
      <c r="C41" t="s">
        <v>4000</v>
      </c>
      <c r="D41" t="s">
        <v>4001</v>
      </c>
      <c r="E41" t="s">
        <v>30</v>
      </c>
      <c r="G41" t="s">
        <v>715</v>
      </c>
      <c r="H41">
        <v>1</v>
      </c>
      <c r="I41">
        <v>600</v>
      </c>
      <c r="J41">
        <v>600</v>
      </c>
      <c r="K41" t="s">
        <v>3936</v>
      </c>
      <c r="O41" t="s">
        <v>1431</v>
      </c>
      <c r="P41" t="s">
        <v>2298</v>
      </c>
      <c r="Q41" t="s">
        <v>2299</v>
      </c>
      <c r="R41" t="s">
        <v>2300</v>
      </c>
      <c r="AA41" s="24">
        <v>2050</v>
      </c>
    </row>
    <row r="42" spans="2:27" x14ac:dyDescent="0.2">
      <c r="B42" s="23">
        <v>9581541</v>
      </c>
      <c r="C42" t="s">
        <v>4002</v>
      </c>
      <c r="D42" t="s">
        <v>4003</v>
      </c>
      <c r="E42" t="s">
        <v>30</v>
      </c>
      <c r="G42" t="s">
        <v>715</v>
      </c>
      <c r="H42">
        <v>1</v>
      </c>
      <c r="I42">
        <v>600</v>
      </c>
      <c r="J42">
        <v>600</v>
      </c>
      <c r="K42" t="s">
        <v>3936</v>
      </c>
      <c r="O42" t="s">
        <v>1431</v>
      </c>
      <c r="P42" t="s">
        <v>2298</v>
      </c>
      <c r="Q42" t="s">
        <v>2299</v>
      </c>
      <c r="R42" t="s">
        <v>2300</v>
      </c>
      <c r="AA42" s="24">
        <v>2050</v>
      </c>
    </row>
    <row r="43" spans="2:27" x14ac:dyDescent="0.2">
      <c r="B43" s="23">
        <v>9581551</v>
      </c>
      <c r="C43" t="s">
        <v>4004</v>
      </c>
      <c r="D43" t="s">
        <v>4005</v>
      </c>
      <c r="E43" t="s">
        <v>30</v>
      </c>
      <c r="G43" t="s">
        <v>715</v>
      </c>
      <c r="H43">
        <v>1</v>
      </c>
      <c r="I43">
        <v>600</v>
      </c>
      <c r="J43">
        <v>600</v>
      </c>
      <c r="K43" t="s">
        <v>3936</v>
      </c>
      <c r="O43" t="s">
        <v>1431</v>
      </c>
      <c r="P43" t="s">
        <v>2298</v>
      </c>
      <c r="Q43" t="s">
        <v>2299</v>
      </c>
      <c r="R43" t="s">
        <v>2300</v>
      </c>
      <c r="AA43" s="24">
        <v>2050</v>
      </c>
    </row>
    <row r="44" spans="2:27" x14ac:dyDescent="0.2">
      <c r="B44" s="23">
        <v>9212372</v>
      </c>
      <c r="D44" t="s">
        <v>4006</v>
      </c>
      <c r="E44" t="s">
        <v>30</v>
      </c>
      <c r="G44" t="s">
        <v>715</v>
      </c>
      <c r="H44">
        <v>1</v>
      </c>
      <c r="I44">
        <v>1000</v>
      </c>
      <c r="J44">
        <v>1000</v>
      </c>
      <c r="K44" t="s">
        <v>3936</v>
      </c>
      <c r="O44" t="s">
        <v>528</v>
      </c>
      <c r="P44" t="s">
        <v>798</v>
      </c>
      <c r="Q44" t="s">
        <v>2757</v>
      </c>
      <c r="R44" t="s">
        <v>2758</v>
      </c>
      <c r="AA44" s="24">
        <v>2023</v>
      </c>
    </row>
    <row r="45" spans="2:27" x14ac:dyDescent="0.2">
      <c r="B45" s="23">
        <v>9212552</v>
      </c>
      <c r="D45" t="s">
        <v>4007</v>
      </c>
      <c r="E45" t="s">
        <v>30</v>
      </c>
      <c r="G45" t="s">
        <v>715</v>
      </c>
      <c r="H45">
        <v>1</v>
      </c>
      <c r="I45">
        <v>1000</v>
      </c>
      <c r="J45">
        <v>1000</v>
      </c>
      <c r="K45" t="s">
        <v>3936</v>
      </c>
      <c r="O45" t="s">
        <v>528</v>
      </c>
      <c r="P45" t="s">
        <v>798</v>
      </c>
      <c r="Q45" t="s">
        <v>2757</v>
      </c>
      <c r="R45" t="s">
        <v>2758</v>
      </c>
      <c r="AA45" s="24">
        <v>2023</v>
      </c>
    </row>
    <row r="46" spans="2:27" x14ac:dyDescent="0.2">
      <c r="B46" s="23">
        <v>968552</v>
      </c>
      <c r="C46" t="s">
        <v>4008</v>
      </c>
      <c r="D46" t="s">
        <v>4009</v>
      </c>
      <c r="E46" t="s">
        <v>30</v>
      </c>
      <c r="G46" t="s">
        <v>715</v>
      </c>
      <c r="H46">
        <v>1</v>
      </c>
      <c r="I46">
        <v>1000</v>
      </c>
      <c r="J46">
        <v>1000</v>
      </c>
      <c r="K46" t="s">
        <v>3936</v>
      </c>
      <c r="O46" t="s">
        <v>528</v>
      </c>
      <c r="P46" t="s">
        <v>529</v>
      </c>
      <c r="Q46" t="s">
        <v>672</v>
      </c>
      <c r="R46" t="s">
        <v>531</v>
      </c>
      <c r="AA46" s="24">
        <v>2050</v>
      </c>
    </row>
    <row r="47" spans="2:27" x14ac:dyDescent="0.2">
      <c r="B47" s="23">
        <v>8859632</v>
      </c>
      <c r="C47" t="s">
        <v>807</v>
      </c>
      <c r="D47" t="s">
        <v>4010</v>
      </c>
      <c r="E47" t="s">
        <v>55</v>
      </c>
      <c r="G47" t="s">
        <v>715</v>
      </c>
      <c r="H47">
        <v>1</v>
      </c>
      <c r="I47">
        <v>288</v>
      </c>
      <c r="J47">
        <v>288</v>
      </c>
      <c r="K47" t="s">
        <v>3936</v>
      </c>
      <c r="O47" t="s">
        <v>803</v>
      </c>
      <c r="P47" t="s">
        <v>804</v>
      </c>
      <c r="Q47" t="s">
        <v>805</v>
      </c>
      <c r="R47" t="s">
        <v>806</v>
      </c>
      <c r="Z47" t="s">
        <v>807</v>
      </c>
      <c r="AA47" s="24">
        <v>2050</v>
      </c>
    </row>
    <row r="48" spans="2:27" x14ac:dyDescent="0.2">
      <c r="B48" s="23">
        <v>8859633</v>
      </c>
      <c r="C48" t="s">
        <v>807</v>
      </c>
      <c r="D48" t="s">
        <v>4011</v>
      </c>
      <c r="E48" t="s">
        <v>55</v>
      </c>
      <c r="G48" t="s">
        <v>715</v>
      </c>
      <c r="H48">
        <v>1</v>
      </c>
      <c r="I48">
        <v>288</v>
      </c>
      <c r="J48">
        <v>288</v>
      </c>
      <c r="K48" t="s">
        <v>3936</v>
      </c>
      <c r="O48" t="s">
        <v>803</v>
      </c>
      <c r="P48" t="s">
        <v>804</v>
      </c>
      <c r="Q48" t="s">
        <v>805</v>
      </c>
      <c r="R48" t="s">
        <v>806</v>
      </c>
      <c r="Z48" t="s">
        <v>807</v>
      </c>
      <c r="AA48" s="24">
        <v>2050</v>
      </c>
    </row>
    <row r="49" spans="2:27" x14ac:dyDescent="0.2">
      <c r="B49" s="23">
        <v>8859635</v>
      </c>
      <c r="C49" t="s">
        <v>807</v>
      </c>
      <c r="D49" t="s">
        <v>4012</v>
      </c>
      <c r="E49" t="s">
        <v>30</v>
      </c>
      <c r="G49" t="s">
        <v>715</v>
      </c>
      <c r="H49">
        <v>1</v>
      </c>
      <c r="I49">
        <v>288</v>
      </c>
      <c r="J49">
        <v>288</v>
      </c>
      <c r="K49" t="s">
        <v>3936</v>
      </c>
      <c r="O49" t="s">
        <v>803</v>
      </c>
      <c r="P49" t="s">
        <v>804</v>
      </c>
      <c r="Q49" t="s">
        <v>805</v>
      </c>
      <c r="R49" t="s">
        <v>806</v>
      </c>
      <c r="Z49" t="s">
        <v>807</v>
      </c>
      <c r="AA49" s="24">
        <v>2050</v>
      </c>
    </row>
    <row r="50" spans="2:27" x14ac:dyDescent="0.2">
      <c r="B50" s="23">
        <v>924018</v>
      </c>
      <c r="C50" s="23">
        <v>3086123514959</v>
      </c>
      <c r="D50" t="s">
        <v>4013</v>
      </c>
      <c r="E50" t="s">
        <v>30</v>
      </c>
      <c r="G50" t="s">
        <v>715</v>
      </c>
      <c r="H50">
        <v>1</v>
      </c>
      <c r="I50">
        <v>252</v>
      </c>
      <c r="J50">
        <v>252</v>
      </c>
      <c r="K50" t="s">
        <v>3936</v>
      </c>
      <c r="O50" t="s">
        <v>803</v>
      </c>
      <c r="P50" t="s">
        <v>826</v>
      </c>
      <c r="Q50" t="s">
        <v>827</v>
      </c>
      <c r="R50" t="s">
        <v>806</v>
      </c>
      <c r="AA50" s="24">
        <v>2050</v>
      </c>
    </row>
    <row r="51" spans="2:27" x14ac:dyDescent="0.2">
      <c r="B51" s="23">
        <v>929699</v>
      </c>
      <c r="D51" t="s">
        <v>4014</v>
      </c>
      <c r="E51" t="s">
        <v>30</v>
      </c>
      <c r="G51" t="s">
        <v>715</v>
      </c>
      <c r="H51">
        <v>1</v>
      </c>
      <c r="I51">
        <v>252</v>
      </c>
      <c r="J51">
        <v>252</v>
      </c>
      <c r="K51" t="s">
        <v>3936</v>
      </c>
      <c r="O51" t="s">
        <v>803</v>
      </c>
      <c r="P51" t="s">
        <v>826</v>
      </c>
      <c r="Q51" t="s">
        <v>827</v>
      </c>
      <c r="R51" t="s">
        <v>806</v>
      </c>
      <c r="AA51" s="24">
        <v>2050</v>
      </c>
    </row>
    <row r="52" spans="2:27" x14ac:dyDescent="0.2">
      <c r="B52" s="23">
        <v>932515</v>
      </c>
      <c r="D52" t="s">
        <v>4015</v>
      </c>
      <c r="E52" t="s">
        <v>30</v>
      </c>
      <c r="G52" t="s">
        <v>715</v>
      </c>
      <c r="H52">
        <v>1</v>
      </c>
      <c r="I52">
        <v>252</v>
      </c>
      <c r="J52">
        <v>252</v>
      </c>
      <c r="K52" t="s">
        <v>3936</v>
      </c>
      <c r="O52" t="s">
        <v>803</v>
      </c>
      <c r="P52" t="s">
        <v>826</v>
      </c>
      <c r="Q52" t="s">
        <v>827</v>
      </c>
      <c r="R52" t="s">
        <v>806</v>
      </c>
      <c r="AA52" s="24">
        <v>2050</v>
      </c>
    </row>
    <row r="53" spans="2:27" x14ac:dyDescent="0.2">
      <c r="B53" s="23">
        <v>932562</v>
      </c>
      <c r="C53" t="s">
        <v>860</v>
      </c>
      <c r="D53" t="s">
        <v>4016</v>
      </c>
      <c r="E53" t="s">
        <v>30</v>
      </c>
      <c r="H53">
        <v>1</v>
      </c>
      <c r="I53">
        <v>288</v>
      </c>
      <c r="J53">
        <v>288</v>
      </c>
      <c r="K53" t="s">
        <v>3936</v>
      </c>
      <c r="O53" t="s">
        <v>803</v>
      </c>
      <c r="P53" t="s">
        <v>826</v>
      </c>
      <c r="Q53" t="s">
        <v>859</v>
      </c>
      <c r="R53" t="s">
        <v>806</v>
      </c>
      <c r="AA53" s="24">
        <v>2050</v>
      </c>
    </row>
    <row r="54" spans="2:27" x14ac:dyDescent="0.2">
      <c r="B54" s="23">
        <v>927872</v>
      </c>
      <c r="C54" t="s">
        <v>4017</v>
      </c>
      <c r="D54" t="s">
        <v>4018</v>
      </c>
      <c r="E54" t="s">
        <v>30</v>
      </c>
      <c r="G54" t="s">
        <v>715</v>
      </c>
      <c r="H54">
        <v>1</v>
      </c>
      <c r="I54">
        <v>384</v>
      </c>
      <c r="J54">
        <v>384</v>
      </c>
      <c r="K54" t="s">
        <v>3936</v>
      </c>
      <c r="O54" t="s">
        <v>350</v>
      </c>
      <c r="P54" t="s">
        <v>351</v>
      </c>
      <c r="Q54" t="s">
        <v>352</v>
      </c>
      <c r="R54" t="s">
        <v>353</v>
      </c>
      <c r="AA54" s="24">
        <v>2050</v>
      </c>
    </row>
    <row r="55" spans="2:27" x14ac:dyDescent="0.2">
      <c r="B55" s="23">
        <v>8757591</v>
      </c>
      <c r="C55" t="s">
        <v>360</v>
      </c>
      <c r="D55" t="s">
        <v>4019</v>
      </c>
      <c r="E55" t="s">
        <v>30</v>
      </c>
      <c r="G55" t="s">
        <v>715</v>
      </c>
      <c r="H55">
        <v>1</v>
      </c>
      <c r="I55">
        <v>336</v>
      </c>
      <c r="J55">
        <v>84</v>
      </c>
      <c r="K55" t="s">
        <v>3936</v>
      </c>
      <c r="O55" t="s">
        <v>350</v>
      </c>
      <c r="P55" t="s">
        <v>351</v>
      </c>
      <c r="Q55" t="s">
        <v>359</v>
      </c>
      <c r="R55" t="s">
        <v>353</v>
      </c>
      <c r="Z55" t="s">
        <v>360</v>
      </c>
      <c r="AA55" s="24">
        <v>2050</v>
      </c>
    </row>
    <row r="56" spans="2:27" x14ac:dyDescent="0.2">
      <c r="B56" s="23">
        <v>998785</v>
      </c>
      <c r="C56" t="s">
        <v>890</v>
      </c>
      <c r="D56" t="s">
        <v>4020</v>
      </c>
      <c r="E56" t="s">
        <v>55</v>
      </c>
      <c r="G56" t="s">
        <v>715</v>
      </c>
      <c r="H56">
        <v>1</v>
      </c>
      <c r="I56">
        <v>400</v>
      </c>
      <c r="J56">
        <v>400</v>
      </c>
      <c r="K56" t="s">
        <v>3936</v>
      </c>
      <c r="O56" t="s">
        <v>803</v>
      </c>
      <c r="P56" t="s">
        <v>882</v>
      </c>
      <c r="Q56" t="s">
        <v>883</v>
      </c>
      <c r="R56" t="s">
        <v>806</v>
      </c>
      <c r="Z56" t="s">
        <v>890</v>
      </c>
      <c r="AA56" s="24">
        <v>2050</v>
      </c>
    </row>
    <row r="57" spans="2:27" x14ac:dyDescent="0.2">
      <c r="B57" s="23">
        <v>8025583</v>
      </c>
      <c r="C57" t="s">
        <v>890</v>
      </c>
      <c r="D57" t="s">
        <v>4021</v>
      </c>
      <c r="E57" t="s">
        <v>55</v>
      </c>
      <c r="G57" t="s">
        <v>715</v>
      </c>
      <c r="H57">
        <v>1</v>
      </c>
      <c r="I57">
        <v>400</v>
      </c>
      <c r="J57">
        <v>50</v>
      </c>
      <c r="K57" t="s">
        <v>3936</v>
      </c>
      <c r="O57" t="s">
        <v>803</v>
      </c>
      <c r="P57" t="s">
        <v>882</v>
      </c>
      <c r="Q57" t="s">
        <v>883</v>
      </c>
      <c r="R57" t="s">
        <v>806</v>
      </c>
      <c r="Z57" t="s">
        <v>890</v>
      </c>
      <c r="AA57" s="24">
        <v>2050</v>
      </c>
    </row>
    <row r="58" spans="2:27" x14ac:dyDescent="0.2">
      <c r="B58" s="23">
        <v>9987851</v>
      </c>
      <c r="C58" t="s">
        <v>890</v>
      </c>
      <c r="D58" t="s">
        <v>4022</v>
      </c>
      <c r="E58" t="s">
        <v>30</v>
      </c>
      <c r="G58" t="s">
        <v>715</v>
      </c>
      <c r="H58">
        <v>1</v>
      </c>
      <c r="I58">
        <v>400</v>
      </c>
      <c r="J58">
        <v>400</v>
      </c>
      <c r="K58" t="s">
        <v>3936</v>
      </c>
      <c r="O58" t="s">
        <v>803</v>
      </c>
      <c r="P58" t="s">
        <v>882</v>
      </c>
      <c r="Q58" t="s">
        <v>883</v>
      </c>
      <c r="R58" t="s">
        <v>806</v>
      </c>
      <c r="Z58" t="s">
        <v>890</v>
      </c>
      <c r="AA58" s="24">
        <v>2050</v>
      </c>
    </row>
    <row r="59" spans="2:27" x14ac:dyDescent="0.2">
      <c r="B59" s="23">
        <v>8298061</v>
      </c>
      <c r="C59" t="s">
        <v>4023</v>
      </c>
      <c r="D59" t="s">
        <v>4024</v>
      </c>
      <c r="E59" t="s">
        <v>55</v>
      </c>
      <c r="H59">
        <v>1</v>
      </c>
      <c r="I59">
        <v>2300</v>
      </c>
      <c r="J59">
        <v>2300</v>
      </c>
      <c r="K59" t="s">
        <v>3936</v>
      </c>
      <c r="O59" t="s">
        <v>528</v>
      </c>
      <c r="P59" t="s">
        <v>620</v>
      </c>
      <c r="Q59" t="s">
        <v>701</v>
      </c>
      <c r="R59" t="s">
        <v>531</v>
      </c>
      <c r="AA59" s="24">
        <v>2050</v>
      </c>
    </row>
    <row r="60" spans="2:27" x14ac:dyDescent="0.2">
      <c r="B60" s="23">
        <v>735132</v>
      </c>
      <c r="C60" t="s">
        <v>4025</v>
      </c>
      <c r="D60" t="s">
        <v>4026</v>
      </c>
      <c r="E60" t="s">
        <v>30</v>
      </c>
      <c r="G60" t="s">
        <v>715</v>
      </c>
      <c r="H60">
        <v>1</v>
      </c>
      <c r="I60">
        <v>400</v>
      </c>
      <c r="J60">
        <v>400</v>
      </c>
      <c r="K60" t="s">
        <v>3936</v>
      </c>
      <c r="O60" t="s">
        <v>1431</v>
      </c>
      <c r="P60" t="s">
        <v>1432</v>
      </c>
      <c r="Q60" t="s">
        <v>1441</v>
      </c>
      <c r="R60" t="s">
        <v>1434</v>
      </c>
      <c r="Z60" t="s">
        <v>4025</v>
      </c>
      <c r="AA60" s="24">
        <v>2050</v>
      </c>
    </row>
    <row r="61" spans="2:27" x14ac:dyDescent="0.2">
      <c r="B61" s="23">
        <v>735133</v>
      </c>
      <c r="C61" t="s">
        <v>4027</v>
      </c>
      <c r="D61" t="s">
        <v>4028</v>
      </c>
      <c r="E61" t="s">
        <v>30</v>
      </c>
      <c r="G61" t="s">
        <v>715</v>
      </c>
      <c r="H61">
        <v>1</v>
      </c>
      <c r="I61">
        <v>400</v>
      </c>
      <c r="J61">
        <v>400</v>
      </c>
      <c r="K61" t="s">
        <v>3936</v>
      </c>
      <c r="O61" t="s">
        <v>1431</v>
      </c>
      <c r="P61" t="s">
        <v>1432</v>
      </c>
      <c r="Q61" t="s">
        <v>1441</v>
      </c>
      <c r="R61" t="s">
        <v>1434</v>
      </c>
      <c r="Z61" t="s">
        <v>4027</v>
      </c>
      <c r="AA61" s="24">
        <v>2050</v>
      </c>
    </row>
    <row r="62" spans="2:27" x14ac:dyDescent="0.2">
      <c r="B62" s="23">
        <v>735135</v>
      </c>
      <c r="C62" t="s">
        <v>4029</v>
      </c>
      <c r="D62" t="s">
        <v>4030</v>
      </c>
      <c r="E62" t="s">
        <v>30</v>
      </c>
      <c r="G62" t="s">
        <v>715</v>
      </c>
      <c r="H62">
        <v>1</v>
      </c>
      <c r="I62">
        <v>400</v>
      </c>
      <c r="J62">
        <v>400</v>
      </c>
      <c r="K62" t="s">
        <v>3936</v>
      </c>
      <c r="O62" t="s">
        <v>1431</v>
      </c>
      <c r="P62" t="s">
        <v>1432</v>
      </c>
      <c r="Q62" t="s">
        <v>1441</v>
      </c>
      <c r="R62" t="s">
        <v>1434</v>
      </c>
      <c r="Z62" t="s">
        <v>4029</v>
      </c>
      <c r="AA62" s="24">
        <v>2050</v>
      </c>
    </row>
    <row r="63" spans="2:27" x14ac:dyDescent="0.2">
      <c r="B63" s="23">
        <v>735136</v>
      </c>
      <c r="C63" t="s">
        <v>4031</v>
      </c>
      <c r="D63" t="s">
        <v>4032</v>
      </c>
      <c r="E63" t="s">
        <v>30</v>
      </c>
      <c r="G63" t="s">
        <v>715</v>
      </c>
      <c r="H63">
        <v>1</v>
      </c>
      <c r="I63">
        <v>400</v>
      </c>
      <c r="J63">
        <v>400</v>
      </c>
      <c r="K63" t="s">
        <v>3936</v>
      </c>
      <c r="O63" t="s">
        <v>1431</v>
      </c>
      <c r="P63" t="s">
        <v>1432</v>
      </c>
      <c r="Q63" t="s">
        <v>1441</v>
      </c>
      <c r="R63" t="s">
        <v>1434</v>
      </c>
      <c r="Z63" t="s">
        <v>4031</v>
      </c>
      <c r="AA63" s="24">
        <v>2050</v>
      </c>
    </row>
    <row r="64" spans="2:27" x14ac:dyDescent="0.2">
      <c r="B64" s="23">
        <v>7341141</v>
      </c>
      <c r="C64" t="s">
        <v>1460</v>
      </c>
      <c r="D64" t="s">
        <v>4033</v>
      </c>
      <c r="E64" t="s">
        <v>30</v>
      </c>
      <c r="G64" t="s">
        <v>715</v>
      </c>
      <c r="H64">
        <v>1</v>
      </c>
      <c r="I64">
        <v>400</v>
      </c>
      <c r="J64">
        <v>400</v>
      </c>
      <c r="K64" t="s">
        <v>3936</v>
      </c>
      <c r="O64" t="s">
        <v>1431</v>
      </c>
      <c r="P64" t="s">
        <v>1432</v>
      </c>
      <c r="Q64" t="s">
        <v>1441</v>
      </c>
      <c r="R64" t="s">
        <v>1434</v>
      </c>
      <c r="Z64" t="s">
        <v>1460</v>
      </c>
      <c r="AA64" s="24">
        <v>2050</v>
      </c>
    </row>
    <row r="65" spans="2:27" x14ac:dyDescent="0.2">
      <c r="B65" s="23">
        <v>925248</v>
      </c>
      <c r="C65" t="s">
        <v>148</v>
      </c>
      <c r="D65" t="s">
        <v>4034</v>
      </c>
      <c r="E65" t="s">
        <v>30</v>
      </c>
      <c r="G65" t="s">
        <v>715</v>
      </c>
      <c r="H65">
        <v>1</v>
      </c>
      <c r="I65">
        <v>500</v>
      </c>
      <c r="J65">
        <v>500</v>
      </c>
      <c r="K65" t="s">
        <v>3936</v>
      </c>
      <c r="O65" t="s">
        <v>33</v>
      </c>
      <c r="P65" t="s">
        <v>34</v>
      </c>
      <c r="Q65" t="s">
        <v>145</v>
      </c>
      <c r="R65" t="s">
        <v>36</v>
      </c>
      <c r="AA65" s="24">
        <v>2050</v>
      </c>
    </row>
    <row r="66" spans="2:27" x14ac:dyDescent="0.2">
      <c r="B66" s="23">
        <v>925250</v>
      </c>
      <c r="C66" t="s">
        <v>4035</v>
      </c>
      <c r="D66" t="s">
        <v>4036</v>
      </c>
      <c r="E66" t="s">
        <v>84</v>
      </c>
      <c r="G66" t="s">
        <v>715</v>
      </c>
      <c r="H66">
        <v>1</v>
      </c>
      <c r="I66">
        <v>500</v>
      </c>
      <c r="J66">
        <v>1</v>
      </c>
      <c r="K66" t="s">
        <v>3936</v>
      </c>
      <c r="O66" t="s">
        <v>33</v>
      </c>
      <c r="P66" t="s">
        <v>34</v>
      </c>
      <c r="Q66" t="s">
        <v>4037</v>
      </c>
      <c r="R66" t="s">
        <v>36</v>
      </c>
      <c r="AA66" s="24">
        <v>2023</v>
      </c>
    </row>
    <row r="67" spans="2:27" x14ac:dyDescent="0.2">
      <c r="B67" s="23">
        <v>9211962</v>
      </c>
      <c r="C67" t="s">
        <v>385</v>
      </c>
      <c r="D67" t="s">
        <v>4038</v>
      </c>
      <c r="E67" t="s">
        <v>30</v>
      </c>
      <c r="G67" t="s">
        <v>31</v>
      </c>
      <c r="H67">
        <v>1</v>
      </c>
      <c r="I67">
        <v>480</v>
      </c>
      <c r="J67">
        <v>80</v>
      </c>
      <c r="K67" t="s">
        <v>3936</v>
      </c>
      <c r="O67" t="s">
        <v>350</v>
      </c>
      <c r="P67" t="s">
        <v>373</v>
      </c>
      <c r="Q67" t="s">
        <v>374</v>
      </c>
      <c r="R67" t="s">
        <v>353</v>
      </c>
      <c r="Z67" t="s">
        <v>385</v>
      </c>
      <c r="AA67" s="24">
        <v>2050</v>
      </c>
    </row>
    <row r="68" spans="2:27" x14ac:dyDescent="0.2">
      <c r="B68" s="23">
        <v>8755422</v>
      </c>
      <c r="C68" t="s">
        <v>4039</v>
      </c>
      <c r="D68" t="s">
        <v>4040</v>
      </c>
      <c r="E68" t="s">
        <v>55</v>
      </c>
      <c r="G68" t="s">
        <v>715</v>
      </c>
      <c r="H68">
        <v>1</v>
      </c>
      <c r="I68">
        <v>850</v>
      </c>
      <c r="J68">
        <v>850</v>
      </c>
      <c r="K68" t="s">
        <v>3936</v>
      </c>
      <c r="O68" t="s">
        <v>1431</v>
      </c>
      <c r="P68" t="s">
        <v>1804</v>
      </c>
      <c r="Q68" t="s">
        <v>2200</v>
      </c>
      <c r="R68" t="s">
        <v>2166</v>
      </c>
      <c r="AA68" s="24">
        <v>2050</v>
      </c>
    </row>
    <row r="69" spans="2:27" x14ac:dyDescent="0.2">
      <c r="B69" s="23">
        <v>8755423</v>
      </c>
      <c r="C69" t="s">
        <v>4039</v>
      </c>
      <c r="D69" t="s">
        <v>4040</v>
      </c>
      <c r="E69" t="s">
        <v>30</v>
      </c>
      <c r="G69" t="s">
        <v>715</v>
      </c>
      <c r="H69">
        <v>1</v>
      </c>
      <c r="I69">
        <v>850</v>
      </c>
      <c r="J69">
        <v>850</v>
      </c>
      <c r="K69" t="s">
        <v>3936</v>
      </c>
      <c r="O69" t="s">
        <v>1431</v>
      </c>
      <c r="P69" t="s">
        <v>1804</v>
      </c>
      <c r="Q69" t="s">
        <v>2200</v>
      </c>
      <c r="R69" t="s">
        <v>2166</v>
      </c>
      <c r="Z69" t="s">
        <v>2201</v>
      </c>
      <c r="AA69" s="24">
        <v>2050</v>
      </c>
    </row>
    <row r="70" spans="2:27" x14ac:dyDescent="0.2">
      <c r="B70" s="23">
        <v>844388</v>
      </c>
      <c r="C70" t="s">
        <v>4041</v>
      </c>
      <c r="D70" t="s">
        <v>4042</v>
      </c>
      <c r="E70" t="s">
        <v>55</v>
      </c>
      <c r="G70" t="s">
        <v>715</v>
      </c>
      <c r="H70">
        <v>1</v>
      </c>
      <c r="I70">
        <v>400</v>
      </c>
      <c r="J70">
        <v>400</v>
      </c>
      <c r="K70" t="s">
        <v>3936</v>
      </c>
      <c r="O70" t="s">
        <v>1431</v>
      </c>
      <c r="P70" t="s">
        <v>1804</v>
      </c>
      <c r="Q70" t="s">
        <v>1805</v>
      </c>
      <c r="R70" t="s">
        <v>2166</v>
      </c>
      <c r="Z70" t="s">
        <v>4041</v>
      </c>
      <c r="AA70" s="24">
        <v>2050</v>
      </c>
    </row>
    <row r="71" spans="2:27" x14ac:dyDescent="0.2">
      <c r="B71" s="23">
        <v>925249</v>
      </c>
      <c r="C71" t="s">
        <v>154</v>
      </c>
      <c r="D71" t="s">
        <v>4043</v>
      </c>
      <c r="E71" t="s">
        <v>30</v>
      </c>
      <c r="G71" t="s">
        <v>715</v>
      </c>
      <c r="H71">
        <v>1</v>
      </c>
      <c r="I71">
        <v>500</v>
      </c>
      <c r="J71">
        <v>500</v>
      </c>
      <c r="K71" t="s">
        <v>3936</v>
      </c>
      <c r="O71" t="s">
        <v>33</v>
      </c>
      <c r="P71" t="s">
        <v>34</v>
      </c>
      <c r="Q71" t="s">
        <v>153</v>
      </c>
      <c r="R71" t="s">
        <v>36</v>
      </c>
      <c r="AA71" s="24">
        <v>2050</v>
      </c>
    </row>
    <row r="72" spans="2:27" x14ac:dyDescent="0.2">
      <c r="B72" s="23">
        <v>925251</v>
      </c>
      <c r="C72" t="s">
        <v>158</v>
      </c>
      <c r="D72" t="s">
        <v>4044</v>
      </c>
      <c r="E72" t="s">
        <v>30</v>
      </c>
      <c r="G72" t="s">
        <v>715</v>
      </c>
      <c r="H72">
        <v>1</v>
      </c>
      <c r="I72">
        <v>500</v>
      </c>
      <c r="J72">
        <v>1</v>
      </c>
      <c r="K72" t="s">
        <v>3936</v>
      </c>
      <c r="O72" t="s">
        <v>33</v>
      </c>
      <c r="P72" t="s">
        <v>34</v>
      </c>
      <c r="Q72" t="s">
        <v>157</v>
      </c>
      <c r="R72" t="s">
        <v>36</v>
      </c>
      <c r="AA72" s="24">
        <v>2050</v>
      </c>
    </row>
    <row r="73" spans="2:27" x14ac:dyDescent="0.2">
      <c r="B73" s="23">
        <v>979044</v>
      </c>
      <c r="C73" t="s">
        <v>4045</v>
      </c>
      <c r="D73" t="s">
        <v>4046</v>
      </c>
      <c r="E73" t="s">
        <v>30</v>
      </c>
      <c r="G73" t="s">
        <v>715</v>
      </c>
      <c r="H73">
        <v>1</v>
      </c>
      <c r="I73">
        <v>0</v>
      </c>
      <c r="J73">
        <v>600</v>
      </c>
      <c r="K73" t="s">
        <v>3936</v>
      </c>
      <c r="O73" t="s">
        <v>528</v>
      </c>
      <c r="P73" t="s">
        <v>529</v>
      </c>
      <c r="Q73" t="s">
        <v>720</v>
      </c>
      <c r="R73" t="s">
        <v>531</v>
      </c>
      <c r="AA73" s="24">
        <v>2050</v>
      </c>
    </row>
    <row r="74" spans="2:27" x14ac:dyDescent="0.2">
      <c r="B74" s="23">
        <v>979045</v>
      </c>
      <c r="C74" t="s">
        <v>4047</v>
      </c>
      <c r="D74" t="s">
        <v>4048</v>
      </c>
      <c r="E74" t="s">
        <v>30</v>
      </c>
      <c r="G74" t="s">
        <v>715</v>
      </c>
      <c r="H74">
        <v>1</v>
      </c>
      <c r="I74">
        <v>0</v>
      </c>
      <c r="J74">
        <v>600</v>
      </c>
      <c r="K74" t="s">
        <v>3936</v>
      </c>
      <c r="O74" t="s">
        <v>528</v>
      </c>
      <c r="P74" t="s">
        <v>529</v>
      </c>
      <c r="Q74" t="s">
        <v>720</v>
      </c>
      <c r="R74" t="s">
        <v>531</v>
      </c>
      <c r="AA74" s="24">
        <v>2050</v>
      </c>
    </row>
    <row r="75" spans="2:27" x14ac:dyDescent="0.2">
      <c r="B75" s="23">
        <v>979046</v>
      </c>
      <c r="C75" t="s">
        <v>4049</v>
      </c>
      <c r="D75" t="s">
        <v>4050</v>
      </c>
      <c r="E75" t="s">
        <v>30</v>
      </c>
      <c r="G75" t="s">
        <v>715</v>
      </c>
      <c r="H75">
        <v>1</v>
      </c>
      <c r="I75">
        <v>0</v>
      </c>
      <c r="J75">
        <v>600</v>
      </c>
      <c r="K75" t="s">
        <v>3936</v>
      </c>
      <c r="O75" t="s">
        <v>528</v>
      </c>
      <c r="P75" t="s">
        <v>529</v>
      </c>
      <c r="Q75" t="s">
        <v>720</v>
      </c>
      <c r="R75" t="s">
        <v>531</v>
      </c>
      <c r="AA75" s="24">
        <v>2050</v>
      </c>
    </row>
    <row r="76" spans="2:27" x14ac:dyDescent="0.2">
      <c r="B76" s="23">
        <v>979047</v>
      </c>
      <c r="C76" t="s">
        <v>4051</v>
      </c>
      <c r="D76" t="s">
        <v>4052</v>
      </c>
      <c r="E76" t="s">
        <v>30</v>
      </c>
      <c r="G76" t="s">
        <v>715</v>
      </c>
      <c r="H76">
        <v>1</v>
      </c>
      <c r="I76">
        <v>0</v>
      </c>
      <c r="J76">
        <v>600</v>
      </c>
      <c r="K76" t="s">
        <v>3936</v>
      </c>
      <c r="O76" t="s">
        <v>528</v>
      </c>
      <c r="P76" t="s">
        <v>529</v>
      </c>
      <c r="Q76" t="s">
        <v>720</v>
      </c>
      <c r="R76" t="s">
        <v>531</v>
      </c>
      <c r="AA76" s="24">
        <v>2050</v>
      </c>
    </row>
    <row r="77" spans="2:27" x14ac:dyDescent="0.2">
      <c r="B77" s="23">
        <v>979048</v>
      </c>
      <c r="C77" t="s">
        <v>4053</v>
      </c>
      <c r="D77" t="s">
        <v>4054</v>
      </c>
      <c r="E77" t="s">
        <v>30</v>
      </c>
      <c r="G77" t="s">
        <v>715</v>
      </c>
      <c r="H77">
        <v>1</v>
      </c>
      <c r="I77">
        <v>0</v>
      </c>
      <c r="J77">
        <v>600</v>
      </c>
      <c r="K77" t="s">
        <v>3936</v>
      </c>
      <c r="O77" t="s">
        <v>528</v>
      </c>
      <c r="P77" t="s">
        <v>529</v>
      </c>
      <c r="Q77" t="s">
        <v>720</v>
      </c>
      <c r="R77" t="s">
        <v>531</v>
      </c>
      <c r="AA77" s="24">
        <v>2050</v>
      </c>
    </row>
    <row r="78" spans="2:27" x14ac:dyDescent="0.2">
      <c r="B78" s="23">
        <v>979049</v>
      </c>
      <c r="C78" t="s">
        <v>4055</v>
      </c>
      <c r="D78" t="s">
        <v>4056</v>
      </c>
      <c r="E78" t="s">
        <v>30</v>
      </c>
      <c r="G78" t="s">
        <v>715</v>
      </c>
      <c r="H78">
        <v>1</v>
      </c>
      <c r="I78">
        <v>0</v>
      </c>
      <c r="J78">
        <v>600</v>
      </c>
      <c r="K78" t="s">
        <v>3936</v>
      </c>
      <c r="O78" t="s">
        <v>528</v>
      </c>
      <c r="P78" t="s">
        <v>529</v>
      </c>
      <c r="Q78" t="s">
        <v>720</v>
      </c>
      <c r="R78" t="s">
        <v>531</v>
      </c>
      <c r="AA78" s="24">
        <v>2050</v>
      </c>
    </row>
    <row r="79" spans="2:27" x14ac:dyDescent="0.2">
      <c r="B79" s="23">
        <v>979050</v>
      </c>
      <c r="C79" t="s">
        <v>4057</v>
      </c>
      <c r="D79" t="s">
        <v>4058</v>
      </c>
      <c r="E79" t="s">
        <v>30</v>
      </c>
      <c r="G79" t="s">
        <v>715</v>
      </c>
      <c r="H79">
        <v>1</v>
      </c>
      <c r="I79">
        <v>0</v>
      </c>
      <c r="J79">
        <v>600</v>
      </c>
      <c r="K79" t="s">
        <v>3936</v>
      </c>
      <c r="O79" t="s">
        <v>528</v>
      </c>
      <c r="P79" t="s">
        <v>529</v>
      </c>
      <c r="Q79" t="s">
        <v>720</v>
      </c>
      <c r="R79" t="s">
        <v>531</v>
      </c>
      <c r="AA79" s="24">
        <v>2050</v>
      </c>
    </row>
    <row r="80" spans="2:27" x14ac:dyDescent="0.2">
      <c r="B80" s="23">
        <v>979051</v>
      </c>
      <c r="C80" t="s">
        <v>4059</v>
      </c>
      <c r="D80" t="s">
        <v>4060</v>
      </c>
      <c r="E80" t="s">
        <v>30</v>
      </c>
      <c r="G80" t="s">
        <v>715</v>
      </c>
      <c r="H80">
        <v>1</v>
      </c>
      <c r="I80">
        <v>0</v>
      </c>
      <c r="J80">
        <v>600</v>
      </c>
      <c r="K80" t="s">
        <v>3936</v>
      </c>
      <c r="O80" t="s">
        <v>528</v>
      </c>
      <c r="P80" t="s">
        <v>529</v>
      </c>
      <c r="Q80" t="s">
        <v>720</v>
      </c>
      <c r="R80" t="s">
        <v>531</v>
      </c>
      <c r="AA80" s="24">
        <v>2050</v>
      </c>
    </row>
    <row r="81" spans="2:27" x14ac:dyDescent="0.2">
      <c r="B81" s="23">
        <v>979052</v>
      </c>
      <c r="C81" t="s">
        <v>4061</v>
      </c>
      <c r="D81" t="s">
        <v>4062</v>
      </c>
      <c r="E81" t="s">
        <v>30</v>
      </c>
      <c r="G81" t="s">
        <v>715</v>
      </c>
      <c r="H81">
        <v>1</v>
      </c>
      <c r="I81">
        <v>0</v>
      </c>
      <c r="J81">
        <v>600</v>
      </c>
      <c r="K81" t="s">
        <v>3936</v>
      </c>
      <c r="O81" t="s">
        <v>528</v>
      </c>
      <c r="P81" t="s">
        <v>529</v>
      </c>
      <c r="Q81" t="s">
        <v>720</v>
      </c>
      <c r="R81" t="s">
        <v>531</v>
      </c>
      <c r="AA81" s="24">
        <v>2050</v>
      </c>
    </row>
    <row r="82" spans="2:27" x14ac:dyDescent="0.2">
      <c r="B82" s="23">
        <v>979185</v>
      </c>
      <c r="C82" t="s">
        <v>4063</v>
      </c>
      <c r="D82" t="s">
        <v>4064</v>
      </c>
      <c r="E82" t="s">
        <v>30</v>
      </c>
      <c r="G82" t="s">
        <v>715</v>
      </c>
      <c r="H82">
        <v>1</v>
      </c>
      <c r="I82">
        <v>0</v>
      </c>
      <c r="J82">
        <v>600</v>
      </c>
      <c r="K82" t="s">
        <v>3936</v>
      </c>
      <c r="O82" t="s">
        <v>528</v>
      </c>
      <c r="P82" t="s">
        <v>529</v>
      </c>
      <c r="Q82" t="s">
        <v>720</v>
      </c>
      <c r="R82" t="s">
        <v>531</v>
      </c>
      <c r="AA82" s="24">
        <v>2050</v>
      </c>
    </row>
    <row r="83" spans="2:27" x14ac:dyDescent="0.2">
      <c r="B83" s="23">
        <v>979186</v>
      </c>
      <c r="C83" t="s">
        <v>4065</v>
      </c>
      <c r="D83" t="s">
        <v>4066</v>
      </c>
      <c r="E83" t="s">
        <v>30</v>
      </c>
      <c r="G83" t="s">
        <v>715</v>
      </c>
      <c r="H83">
        <v>1</v>
      </c>
      <c r="I83">
        <v>0</v>
      </c>
      <c r="J83">
        <v>600</v>
      </c>
      <c r="K83" t="s">
        <v>3936</v>
      </c>
      <c r="O83" t="s">
        <v>528</v>
      </c>
      <c r="P83" t="s">
        <v>529</v>
      </c>
      <c r="Q83" t="s">
        <v>720</v>
      </c>
      <c r="R83" t="s">
        <v>531</v>
      </c>
      <c r="AA83" s="24">
        <v>2050</v>
      </c>
    </row>
    <row r="84" spans="2:27" x14ac:dyDescent="0.2">
      <c r="B84" s="23">
        <v>979187</v>
      </c>
      <c r="C84" t="s">
        <v>4067</v>
      </c>
      <c r="D84" t="s">
        <v>4068</v>
      </c>
      <c r="E84" t="s">
        <v>30</v>
      </c>
      <c r="G84" t="s">
        <v>715</v>
      </c>
      <c r="H84">
        <v>1</v>
      </c>
      <c r="I84">
        <v>0</v>
      </c>
      <c r="J84">
        <v>600</v>
      </c>
      <c r="K84" t="s">
        <v>3936</v>
      </c>
      <c r="O84" t="s">
        <v>528</v>
      </c>
      <c r="P84" t="s">
        <v>529</v>
      </c>
      <c r="Q84" t="s">
        <v>720</v>
      </c>
      <c r="R84" t="s">
        <v>531</v>
      </c>
      <c r="AA84" s="24">
        <v>2050</v>
      </c>
    </row>
    <row r="85" spans="2:27" x14ac:dyDescent="0.2">
      <c r="B85" s="23">
        <v>8902911</v>
      </c>
      <c r="C85" t="s">
        <v>4069</v>
      </c>
      <c r="D85" t="s">
        <v>4070</v>
      </c>
      <c r="E85" t="s">
        <v>55</v>
      </c>
      <c r="G85" t="s">
        <v>715</v>
      </c>
      <c r="H85">
        <v>1</v>
      </c>
      <c r="I85">
        <v>600</v>
      </c>
      <c r="J85">
        <v>600</v>
      </c>
      <c r="K85" t="s">
        <v>3936</v>
      </c>
      <c r="O85" t="s">
        <v>528</v>
      </c>
      <c r="P85" t="s">
        <v>529</v>
      </c>
      <c r="Q85" t="s">
        <v>720</v>
      </c>
      <c r="R85" t="s">
        <v>531</v>
      </c>
      <c r="AA85" s="24">
        <v>2050</v>
      </c>
    </row>
    <row r="86" spans="2:27" x14ac:dyDescent="0.2">
      <c r="B86" s="23">
        <v>8902921</v>
      </c>
      <c r="C86" t="s">
        <v>4071</v>
      </c>
      <c r="D86" t="s">
        <v>4072</v>
      </c>
      <c r="E86" t="s">
        <v>30</v>
      </c>
      <c r="G86" t="s">
        <v>715</v>
      </c>
      <c r="H86">
        <v>1</v>
      </c>
      <c r="I86">
        <v>0</v>
      </c>
      <c r="J86">
        <v>600</v>
      </c>
      <c r="K86" t="s">
        <v>3936</v>
      </c>
      <c r="O86" t="s">
        <v>528</v>
      </c>
      <c r="P86" t="s">
        <v>529</v>
      </c>
      <c r="Q86" t="s">
        <v>720</v>
      </c>
      <c r="R86" t="s">
        <v>531</v>
      </c>
      <c r="AA86" s="24">
        <v>2050</v>
      </c>
    </row>
    <row r="87" spans="2:27" x14ac:dyDescent="0.2">
      <c r="B87" s="23">
        <v>8903331</v>
      </c>
      <c r="C87" t="s">
        <v>4073</v>
      </c>
      <c r="D87" t="s">
        <v>4074</v>
      </c>
      <c r="E87" t="s">
        <v>55</v>
      </c>
      <c r="G87" t="s">
        <v>715</v>
      </c>
      <c r="H87">
        <v>1</v>
      </c>
      <c r="I87">
        <v>600</v>
      </c>
      <c r="J87">
        <v>600</v>
      </c>
      <c r="K87" t="s">
        <v>3936</v>
      </c>
      <c r="O87" t="s">
        <v>528</v>
      </c>
      <c r="P87" t="s">
        <v>529</v>
      </c>
      <c r="Q87" t="s">
        <v>720</v>
      </c>
      <c r="R87" t="s">
        <v>531</v>
      </c>
      <c r="AA87" s="24">
        <v>2050</v>
      </c>
    </row>
    <row r="88" spans="2:27" x14ac:dyDescent="0.2">
      <c r="B88" s="23">
        <v>8941221</v>
      </c>
      <c r="C88" t="s">
        <v>4075</v>
      </c>
      <c r="D88" t="s">
        <v>4076</v>
      </c>
      <c r="E88" t="s">
        <v>30</v>
      </c>
      <c r="G88" t="s">
        <v>715</v>
      </c>
      <c r="H88">
        <v>1</v>
      </c>
      <c r="I88">
        <v>0</v>
      </c>
      <c r="J88">
        <v>600</v>
      </c>
      <c r="K88" t="s">
        <v>3936</v>
      </c>
      <c r="O88" t="s">
        <v>528</v>
      </c>
      <c r="P88" t="s">
        <v>529</v>
      </c>
      <c r="Q88" t="s">
        <v>720</v>
      </c>
      <c r="R88" t="s">
        <v>531</v>
      </c>
      <c r="AA88" s="24">
        <v>2050</v>
      </c>
    </row>
    <row r="89" spans="2:27" x14ac:dyDescent="0.2">
      <c r="B89" s="23">
        <v>8941231</v>
      </c>
      <c r="C89" t="s">
        <v>4077</v>
      </c>
      <c r="D89" t="s">
        <v>4078</v>
      </c>
      <c r="E89" t="s">
        <v>30</v>
      </c>
      <c r="G89" t="s">
        <v>715</v>
      </c>
      <c r="H89">
        <v>1</v>
      </c>
      <c r="I89">
        <v>0</v>
      </c>
      <c r="J89">
        <v>600</v>
      </c>
      <c r="K89" t="s">
        <v>3936</v>
      </c>
      <c r="O89" t="s">
        <v>528</v>
      </c>
      <c r="P89" t="s">
        <v>529</v>
      </c>
      <c r="Q89" t="s">
        <v>720</v>
      </c>
      <c r="R89" t="s">
        <v>531</v>
      </c>
      <c r="AA89" s="24">
        <v>2050</v>
      </c>
    </row>
    <row r="90" spans="2:27" x14ac:dyDescent="0.2">
      <c r="B90" s="23">
        <v>8941241</v>
      </c>
      <c r="C90" t="s">
        <v>4079</v>
      </c>
      <c r="D90" t="s">
        <v>4080</v>
      </c>
      <c r="E90" t="s">
        <v>30</v>
      </c>
      <c r="G90" t="s">
        <v>715</v>
      </c>
      <c r="H90">
        <v>1</v>
      </c>
      <c r="I90">
        <v>0</v>
      </c>
      <c r="J90">
        <v>600</v>
      </c>
      <c r="K90" t="s">
        <v>3936</v>
      </c>
      <c r="O90" t="s">
        <v>528</v>
      </c>
      <c r="P90" t="s">
        <v>529</v>
      </c>
      <c r="Q90" t="s">
        <v>720</v>
      </c>
      <c r="R90" t="s">
        <v>531</v>
      </c>
      <c r="AA90" s="24">
        <v>2050</v>
      </c>
    </row>
    <row r="91" spans="2:27" x14ac:dyDescent="0.2">
      <c r="B91" s="23">
        <v>8941251</v>
      </c>
      <c r="C91" t="s">
        <v>4081</v>
      </c>
      <c r="D91" t="s">
        <v>4082</v>
      </c>
      <c r="E91" t="s">
        <v>30</v>
      </c>
      <c r="G91" t="s">
        <v>715</v>
      </c>
      <c r="H91">
        <v>1</v>
      </c>
      <c r="I91">
        <v>0</v>
      </c>
      <c r="J91">
        <v>600</v>
      </c>
      <c r="K91" t="s">
        <v>3936</v>
      </c>
      <c r="O91" t="s">
        <v>528</v>
      </c>
      <c r="P91" t="s">
        <v>529</v>
      </c>
      <c r="Q91" t="s">
        <v>720</v>
      </c>
      <c r="R91" t="s">
        <v>531</v>
      </c>
      <c r="AA91" s="24">
        <v>2050</v>
      </c>
    </row>
    <row r="92" spans="2:27" x14ac:dyDescent="0.2">
      <c r="B92" s="23">
        <v>8941261</v>
      </c>
      <c r="C92" t="s">
        <v>4083</v>
      </c>
      <c r="D92" t="s">
        <v>4084</v>
      </c>
      <c r="E92" t="s">
        <v>30</v>
      </c>
      <c r="G92" t="s">
        <v>715</v>
      </c>
      <c r="H92">
        <v>1</v>
      </c>
      <c r="I92">
        <v>600</v>
      </c>
      <c r="J92">
        <v>600</v>
      </c>
      <c r="K92" t="s">
        <v>3936</v>
      </c>
      <c r="O92" t="s">
        <v>528</v>
      </c>
      <c r="P92" t="s">
        <v>529</v>
      </c>
      <c r="Q92" t="s">
        <v>720</v>
      </c>
      <c r="R92" t="s">
        <v>531</v>
      </c>
      <c r="AA92" s="24">
        <v>2050</v>
      </c>
    </row>
    <row r="93" spans="2:27" x14ac:dyDescent="0.2">
      <c r="B93" s="23">
        <v>8941271</v>
      </c>
      <c r="C93" t="s">
        <v>4085</v>
      </c>
      <c r="D93" t="s">
        <v>4086</v>
      </c>
      <c r="E93" t="s">
        <v>30</v>
      </c>
      <c r="G93" t="s">
        <v>715</v>
      </c>
      <c r="H93">
        <v>1</v>
      </c>
      <c r="I93">
        <v>0</v>
      </c>
      <c r="J93">
        <v>600</v>
      </c>
      <c r="K93" t="s">
        <v>3936</v>
      </c>
      <c r="O93" t="s">
        <v>528</v>
      </c>
      <c r="P93" t="s">
        <v>529</v>
      </c>
      <c r="Q93" t="s">
        <v>720</v>
      </c>
      <c r="R93" t="s">
        <v>531</v>
      </c>
      <c r="AA93" s="24">
        <v>2050</v>
      </c>
    </row>
    <row r="94" spans="2:27" x14ac:dyDescent="0.2">
      <c r="B94" s="23">
        <v>8941281</v>
      </c>
      <c r="C94" t="s">
        <v>4087</v>
      </c>
      <c r="D94" t="s">
        <v>4088</v>
      </c>
      <c r="E94" t="s">
        <v>30</v>
      </c>
      <c r="G94" t="s">
        <v>715</v>
      </c>
      <c r="H94">
        <v>1</v>
      </c>
      <c r="I94">
        <v>0</v>
      </c>
      <c r="J94">
        <v>600</v>
      </c>
      <c r="K94" t="s">
        <v>3936</v>
      </c>
      <c r="O94" t="s">
        <v>528</v>
      </c>
      <c r="P94" t="s">
        <v>529</v>
      </c>
      <c r="Q94" t="s">
        <v>720</v>
      </c>
      <c r="R94" t="s">
        <v>531</v>
      </c>
      <c r="AA94" s="24">
        <v>2050</v>
      </c>
    </row>
    <row r="95" spans="2:27" x14ac:dyDescent="0.2">
      <c r="B95" s="23">
        <v>8941291</v>
      </c>
      <c r="C95" t="s">
        <v>4089</v>
      </c>
      <c r="D95" t="s">
        <v>4090</v>
      </c>
      <c r="E95" t="s">
        <v>30</v>
      </c>
      <c r="G95" t="s">
        <v>715</v>
      </c>
      <c r="H95">
        <v>1</v>
      </c>
      <c r="I95">
        <v>600</v>
      </c>
      <c r="J95">
        <v>600</v>
      </c>
      <c r="K95" t="s">
        <v>3936</v>
      </c>
      <c r="O95" t="s">
        <v>528</v>
      </c>
      <c r="P95" t="s">
        <v>529</v>
      </c>
      <c r="Q95" t="s">
        <v>720</v>
      </c>
      <c r="R95" t="s">
        <v>531</v>
      </c>
      <c r="AA95" s="24">
        <v>2050</v>
      </c>
    </row>
    <row r="96" spans="2:27" x14ac:dyDescent="0.2">
      <c r="B96" s="23">
        <v>8941301</v>
      </c>
      <c r="C96" t="s">
        <v>4091</v>
      </c>
      <c r="D96" t="s">
        <v>4092</v>
      </c>
      <c r="E96" t="s">
        <v>55</v>
      </c>
      <c r="G96" t="s">
        <v>715</v>
      </c>
      <c r="H96">
        <v>1</v>
      </c>
      <c r="I96">
        <v>600</v>
      </c>
      <c r="J96">
        <v>600</v>
      </c>
      <c r="K96" t="s">
        <v>3936</v>
      </c>
      <c r="O96" t="s">
        <v>528</v>
      </c>
      <c r="P96" t="s">
        <v>529</v>
      </c>
      <c r="Q96" t="s">
        <v>720</v>
      </c>
      <c r="R96" t="s">
        <v>531</v>
      </c>
      <c r="AA96" s="24">
        <v>2050</v>
      </c>
    </row>
    <row r="97" spans="2:27" x14ac:dyDescent="0.2">
      <c r="B97" s="23">
        <v>8941302</v>
      </c>
      <c r="C97" t="s">
        <v>4091</v>
      </c>
      <c r="D97" t="s">
        <v>4093</v>
      </c>
      <c r="E97" t="s">
        <v>55</v>
      </c>
      <c r="G97" t="s">
        <v>715</v>
      </c>
      <c r="H97">
        <v>1</v>
      </c>
      <c r="I97">
        <v>600</v>
      </c>
      <c r="J97">
        <v>600</v>
      </c>
      <c r="K97" t="s">
        <v>3936</v>
      </c>
      <c r="O97" t="s">
        <v>528</v>
      </c>
      <c r="P97" t="s">
        <v>529</v>
      </c>
      <c r="Q97" t="s">
        <v>720</v>
      </c>
      <c r="R97" t="s">
        <v>531</v>
      </c>
      <c r="AA97" s="24">
        <v>2050</v>
      </c>
    </row>
    <row r="98" spans="2:27" x14ac:dyDescent="0.2">
      <c r="B98" s="23">
        <v>8941303</v>
      </c>
      <c r="C98" t="s">
        <v>4091</v>
      </c>
      <c r="D98" t="s">
        <v>4094</v>
      </c>
      <c r="E98" t="s">
        <v>30</v>
      </c>
      <c r="G98" t="s">
        <v>715</v>
      </c>
      <c r="H98">
        <v>1</v>
      </c>
      <c r="I98">
        <v>600</v>
      </c>
      <c r="J98">
        <v>600</v>
      </c>
      <c r="K98" t="s">
        <v>3936</v>
      </c>
      <c r="O98" t="s">
        <v>528</v>
      </c>
      <c r="P98" t="s">
        <v>529</v>
      </c>
      <c r="Q98" t="s">
        <v>720</v>
      </c>
      <c r="R98" t="s">
        <v>531</v>
      </c>
      <c r="AA98" s="24">
        <v>2050</v>
      </c>
    </row>
    <row r="99" spans="2:27" x14ac:dyDescent="0.2">
      <c r="B99" s="23">
        <v>7185561</v>
      </c>
      <c r="C99" t="s">
        <v>4095</v>
      </c>
      <c r="D99" t="s">
        <v>4096</v>
      </c>
      <c r="E99" t="s">
        <v>55</v>
      </c>
      <c r="G99" t="s">
        <v>715</v>
      </c>
      <c r="H99">
        <v>1</v>
      </c>
      <c r="I99">
        <v>0</v>
      </c>
      <c r="J99">
        <v>450</v>
      </c>
      <c r="K99" t="s">
        <v>3936</v>
      </c>
      <c r="O99" t="s">
        <v>33</v>
      </c>
      <c r="P99" t="s">
        <v>34</v>
      </c>
      <c r="Q99" t="s">
        <v>514</v>
      </c>
      <c r="R99" t="s">
        <v>515</v>
      </c>
      <c r="AA99" s="24">
        <v>2050</v>
      </c>
    </row>
    <row r="100" spans="2:27" x14ac:dyDescent="0.2">
      <c r="B100" s="23">
        <v>7185571</v>
      </c>
      <c r="C100" t="s">
        <v>4097</v>
      </c>
      <c r="D100" t="s">
        <v>4098</v>
      </c>
      <c r="E100" t="s">
        <v>55</v>
      </c>
      <c r="G100" t="s">
        <v>715</v>
      </c>
      <c r="H100">
        <v>1</v>
      </c>
      <c r="I100">
        <v>450</v>
      </c>
      <c r="J100">
        <v>450</v>
      </c>
      <c r="K100" t="s">
        <v>3936</v>
      </c>
      <c r="O100" t="s">
        <v>33</v>
      </c>
      <c r="P100" t="s">
        <v>34</v>
      </c>
      <c r="Q100" t="s">
        <v>514</v>
      </c>
      <c r="R100" t="s">
        <v>515</v>
      </c>
      <c r="AA100" s="24">
        <v>2050</v>
      </c>
    </row>
    <row r="101" spans="2:27" x14ac:dyDescent="0.2">
      <c r="B101" s="23">
        <v>896456</v>
      </c>
      <c r="C101" t="s">
        <v>1224</v>
      </c>
      <c r="D101" t="s">
        <v>4099</v>
      </c>
      <c r="E101" t="s">
        <v>30</v>
      </c>
      <c r="G101" t="s">
        <v>715</v>
      </c>
      <c r="H101">
        <v>1</v>
      </c>
      <c r="I101">
        <v>500</v>
      </c>
      <c r="J101">
        <v>500</v>
      </c>
      <c r="K101" t="s">
        <v>3936</v>
      </c>
      <c r="O101" t="s">
        <v>33</v>
      </c>
      <c r="P101" t="s">
        <v>523</v>
      </c>
      <c r="Q101" t="s">
        <v>1214</v>
      </c>
      <c r="R101" t="s">
        <v>1010</v>
      </c>
      <c r="AA101" s="24">
        <v>2050</v>
      </c>
    </row>
    <row r="102" spans="2:27" x14ac:dyDescent="0.2">
      <c r="B102" s="23">
        <v>896458</v>
      </c>
      <c r="C102" t="s">
        <v>1221</v>
      </c>
      <c r="D102" t="s">
        <v>4100</v>
      </c>
      <c r="E102" t="s">
        <v>30</v>
      </c>
      <c r="G102" t="s">
        <v>715</v>
      </c>
      <c r="H102">
        <v>1</v>
      </c>
      <c r="I102">
        <v>500</v>
      </c>
      <c r="J102">
        <v>500</v>
      </c>
      <c r="K102" t="s">
        <v>3936</v>
      </c>
      <c r="O102" t="s">
        <v>33</v>
      </c>
      <c r="P102" t="s">
        <v>523</v>
      </c>
      <c r="Q102" t="s">
        <v>1214</v>
      </c>
      <c r="R102" t="s">
        <v>1010</v>
      </c>
      <c r="AA102" s="24">
        <v>2050</v>
      </c>
    </row>
    <row r="103" spans="2:27" x14ac:dyDescent="0.2">
      <c r="B103" s="23">
        <v>896459</v>
      </c>
      <c r="C103" t="s">
        <v>1230</v>
      </c>
      <c r="D103" t="s">
        <v>4101</v>
      </c>
      <c r="E103" t="s">
        <v>30</v>
      </c>
      <c r="G103" t="s">
        <v>715</v>
      </c>
      <c r="H103">
        <v>1</v>
      </c>
      <c r="I103">
        <v>500</v>
      </c>
      <c r="J103">
        <v>500</v>
      </c>
      <c r="K103" t="s">
        <v>3936</v>
      </c>
      <c r="O103" t="s">
        <v>33</v>
      </c>
      <c r="P103" t="s">
        <v>523</v>
      </c>
      <c r="Q103" t="s">
        <v>1214</v>
      </c>
      <c r="R103" t="s">
        <v>1010</v>
      </c>
      <c r="AA103" s="24">
        <v>2050</v>
      </c>
    </row>
    <row r="104" spans="2:27" x14ac:dyDescent="0.2">
      <c r="B104" s="23">
        <v>913200</v>
      </c>
      <c r="C104" t="s">
        <v>2238</v>
      </c>
      <c r="D104" t="s">
        <v>4102</v>
      </c>
      <c r="E104" t="s">
        <v>84</v>
      </c>
      <c r="G104" t="s">
        <v>715</v>
      </c>
      <c r="H104">
        <v>1</v>
      </c>
      <c r="I104">
        <v>752</v>
      </c>
      <c r="J104">
        <v>752</v>
      </c>
      <c r="K104" t="s">
        <v>3936</v>
      </c>
      <c r="O104" t="s">
        <v>1431</v>
      </c>
      <c r="P104" t="s">
        <v>1804</v>
      </c>
      <c r="Q104" t="s">
        <v>2224</v>
      </c>
      <c r="R104" t="s">
        <v>2166</v>
      </c>
      <c r="Z104" t="s">
        <v>2238</v>
      </c>
      <c r="AA104" s="24">
        <v>2050</v>
      </c>
    </row>
    <row r="105" spans="2:27" x14ac:dyDescent="0.2">
      <c r="B105" s="23">
        <v>927117</v>
      </c>
      <c r="C105" t="s">
        <v>4103</v>
      </c>
      <c r="D105" t="s">
        <v>4104</v>
      </c>
      <c r="E105" t="s">
        <v>55</v>
      </c>
      <c r="G105" t="s">
        <v>715</v>
      </c>
      <c r="H105">
        <v>1</v>
      </c>
      <c r="I105">
        <v>400</v>
      </c>
      <c r="J105">
        <v>400</v>
      </c>
      <c r="K105" t="s">
        <v>3936</v>
      </c>
      <c r="O105" t="s">
        <v>1431</v>
      </c>
      <c r="P105" t="s">
        <v>2298</v>
      </c>
      <c r="Q105" t="s">
        <v>2446</v>
      </c>
      <c r="R105" t="s">
        <v>2300</v>
      </c>
      <c r="Z105" t="s">
        <v>4103</v>
      </c>
      <c r="AA105" s="24">
        <v>2050</v>
      </c>
    </row>
    <row r="106" spans="2:27" x14ac:dyDescent="0.2">
      <c r="B106" s="23">
        <v>927118</v>
      </c>
      <c r="C106" t="s">
        <v>4105</v>
      </c>
      <c r="D106" t="s">
        <v>4106</v>
      </c>
      <c r="E106" t="s">
        <v>55</v>
      </c>
      <c r="G106" t="s">
        <v>715</v>
      </c>
      <c r="H106">
        <v>1</v>
      </c>
      <c r="I106">
        <v>400</v>
      </c>
      <c r="J106">
        <v>400</v>
      </c>
      <c r="K106" t="s">
        <v>3936</v>
      </c>
      <c r="O106" t="s">
        <v>1431</v>
      </c>
      <c r="P106" t="s">
        <v>2298</v>
      </c>
      <c r="Q106" t="s">
        <v>2446</v>
      </c>
      <c r="R106" t="s">
        <v>2300</v>
      </c>
      <c r="Z106" t="s">
        <v>4105</v>
      </c>
      <c r="AA106" s="24">
        <v>2050</v>
      </c>
    </row>
    <row r="107" spans="2:27" x14ac:dyDescent="0.2">
      <c r="B107" s="23">
        <v>927121</v>
      </c>
      <c r="C107" t="s">
        <v>4107</v>
      </c>
      <c r="D107" t="s">
        <v>4108</v>
      </c>
      <c r="E107" t="s">
        <v>55</v>
      </c>
      <c r="G107" t="s">
        <v>715</v>
      </c>
      <c r="H107">
        <v>1</v>
      </c>
      <c r="I107">
        <v>400</v>
      </c>
      <c r="J107">
        <v>400</v>
      </c>
      <c r="K107" t="s">
        <v>3936</v>
      </c>
      <c r="O107" t="s">
        <v>1431</v>
      </c>
      <c r="P107" t="s">
        <v>2298</v>
      </c>
      <c r="Q107" t="s">
        <v>2446</v>
      </c>
      <c r="R107" t="s">
        <v>2300</v>
      </c>
      <c r="Z107" t="s">
        <v>4107</v>
      </c>
      <c r="AA107" s="24">
        <v>2050</v>
      </c>
    </row>
    <row r="108" spans="2:27" x14ac:dyDescent="0.2">
      <c r="B108" s="23">
        <v>8902381</v>
      </c>
      <c r="C108" t="s">
        <v>4109</v>
      </c>
      <c r="D108" t="s">
        <v>4110</v>
      </c>
      <c r="E108" t="s">
        <v>30</v>
      </c>
      <c r="G108" t="s">
        <v>715</v>
      </c>
      <c r="H108">
        <v>1</v>
      </c>
      <c r="I108">
        <v>0</v>
      </c>
      <c r="J108">
        <v>600</v>
      </c>
      <c r="K108" t="s">
        <v>3936</v>
      </c>
      <c r="O108" t="s">
        <v>528</v>
      </c>
      <c r="P108" t="s">
        <v>529</v>
      </c>
      <c r="Q108" t="s">
        <v>742</v>
      </c>
      <c r="R108" t="s">
        <v>531</v>
      </c>
      <c r="AA108" s="24">
        <v>2050</v>
      </c>
    </row>
    <row r="109" spans="2:27" x14ac:dyDescent="0.2">
      <c r="B109" s="23">
        <v>8902391</v>
      </c>
      <c r="C109" t="s">
        <v>4111</v>
      </c>
      <c r="D109" t="s">
        <v>4112</v>
      </c>
      <c r="E109" t="s">
        <v>30</v>
      </c>
      <c r="G109" t="s">
        <v>715</v>
      </c>
      <c r="H109">
        <v>1</v>
      </c>
      <c r="I109">
        <v>0</v>
      </c>
      <c r="J109">
        <v>600</v>
      </c>
      <c r="K109" t="s">
        <v>3936</v>
      </c>
      <c r="O109" t="s">
        <v>528</v>
      </c>
      <c r="P109" t="s">
        <v>529</v>
      </c>
      <c r="Q109" t="s">
        <v>742</v>
      </c>
      <c r="R109" t="s">
        <v>531</v>
      </c>
      <c r="AA109" s="24">
        <v>2050</v>
      </c>
    </row>
    <row r="110" spans="2:27" x14ac:dyDescent="0.2">
      <c r="B110" s="23">
        <v>8902401</v>
      </c>
      <c r="C110" t="s">
        <v>4113</v>
      </c>
      <c r="D110" t="s">
        <v>4114</v>
      </c>
      <c r="E110" t="s">
        <v>30</v>
      </c>
      <c r="G110" t="s">
        <v>715</v>
      </c>
      <c r="H110">
        <v>1</v>
      </c>
      <c r="I110">
        <v>0</v>
      </c>
      <c r="J110">
        <v>600</v>
      </c>
      <c r="K110" t="s">
        <v>3936</v>
      </c>
      <c r="O110" t="s">
        <v>528</v>
      </c>
      <c r="P110" t="s">
        <v>529</v>
      </c>
      <c r="Q110" t="s">
        <v>742</v>
      </c>
      <c r="R110" t="s">
        <v>531</v>
      </c>
      <c r="AA110" s="24">
        <v>2050</v>
      </c>
    </row>
    <row r="111" spans="2:27" x14ac:dyDescent="0.2">
      <c r="B111" s="23">
        <v>8902411</v>
      </c>
      <c r="C111" t="s">
        <v>4115</v>
      </c>
      <c r="D111" t="s">
        <v>4116</v>
      </c>
      <c r="E111" t="s">
        <v>30</v>
      </c>
      <c r="G111" t="s">
        <v>715</v>
      </c>
      <c r="H111">
        <v>1</v>
      </c>
      <c r="I111">
        <v>0</v>
      </c>
      <c r="J111">
        <v>600</v>
      </c>
      <c r="K111" t="s">
        <v>3936</v>
      </c>
      <c r="O111" t="s">
        <v>528</v>
      </c>
      <c r="P111" t="s">
        <v>529</v>
      </c>
      <c r="Q111" t="s">
        <v>742</v>
      </c>
      <c r="R111" t="s">
        <v>531</v>
      </c>
      <c r="AA111" s="24">
        <v>2050</v>
      </c>
    </row>
    <row r="112" spans="2:27" x14ac:dyDescent="0.2">
      <c r="B112" s="23">
        <v>8902421</v>
      </c>
      <c r="C112" t="s">
        <v>4117</v>
      </c>
      <c r="D112" t="s">
        <v>4118</v>
      </c>
      <c r="E112" t="s">
        <v>30</v>
      </c>
      <c r="G112" t="s">
        <v>715</v>
      </c>
      <c r="H112">
        <v>1</v>
      </c>
      <c r="I112">
        <v>0</v>
      </c>
      <c r="J112">
        <v>600</v>
      </c>
      <c r="K112" t="s">
        <v>3936</v>
      </c>
      <c r="O112" t="s">
        <v>528</v>
      </c>
      <c r="P112" t="s">
        <v>529</v>
      </c>
      <c r="Q112" t="s">
        <v>742</v>
      </c>
      <c r="R112" t="s">
        <v>531</v>
      </c>
      <c r="AA112" s="24">
        <v>2050</v>
      </c>
    </row>
    <row r="113" spans="2:27" x14ac:dyDescent="0.2">
      <c r="B113" s="23">
        <v>8902431</v>
      </c>
      <c r="C113" t="s">
        <v>4119</v>
      </c>
      <c r="D113" t="s">
        <v>4120</v>
      </c>
      <c r="E113" t="s">
        <v>30</v>
      </c>
      <c r="G113" t="s">
        <v>715</v>
      </c>
      <c r="H113">
        <v>1</v>
      </c>
      <c r="I113">
        <v>0</v>
      </c>
      <c r="J113">
        <v>600</v>
      </c>
      <c r="K113" t="s">
        <v>3936</v>
      </c>
      <c r="O113" t="s">
        <v>528</v>
      </c>
      <c r="P113" t="s">
        <v>529</v>
      </c>
      <c r="Q113" t="s">
        <v>742</v>
      </c>
      <c r="R113" t="s">
        <v>531</v>
      </c>
      <c r="AA113" s="24">
        <v>2050</v>
      </c>
    </row>
    <row r="114" spans="2:27" x14ac:dyDescent="0.2">
      <c r="B114" s="23">
        <v>8902441</v>
      </c>
      <c r="C114" t="s">
        <v>4121</v>
      </c>
      <c r="D114" t="s">
        <v>4122</v>
      </c>
      <c r="E114" t="s">
        <v>30</v>
      </c>
      <c r="G114" t="s">
        <v>715</v>
      </c>
      <c r="H114">
        <v>1</v>
      </c>
      <c r="I114">
        <v>0</v>
      </c>
      <c r="J114">
        <v>600</v>
      </c>
      <c r="K114" t="s">
        <v>3936</v>
      </c>
      <c r="O114" t="s">
        <v>528</v>
      </c>
      <c r="P114" t="s">
        <v>529</v>
      </c>
      <c r="Q114" t="s">
        <v>742</v>
      </c>
      <c r="R114" t="s">
        <v>531</v>
      </c>
      <c r="AA114" s="24">
        <v>2050</v>
      </c>
    </row>
    <row r="115" spans="2:27" x14ac:dyDescent="0.2">
      <c r="B115" s="23">
        <v>8902451</v>
      </c>
      <c r="C115" t="s">
        <v>4123</v>
      </c>
      <c r="D115" t="s">
        <v>4124</v>
      </c>
      <c r="E115" t="s">
        <v>55</v>
      </c>
      <c r="G115" t="s">
        <v>715</v>
      </c>
      <c r="H115">
        <v>1</v>
      </c>
      <c r="I115">
        <v>600</v>
      </c>
      <c r="J115">
        <v>600</v>
      </c>
      <c r="K115" t="s">
        <v>3936</v>
      </c>
      <c r="O115" t="s">
        <v>528</v>
      </c>
      <c r="P115" t="s">
        <v>529</v>
      </c>
      <c r="Q115" t="s">
        <v>742</v>
      </c>
      <c r="R115" t="s">
        <v>531</v>
      </c>
      <c r="AA115" s="24">
        <v>2050</v>
      </c>
    </row>
    <row r="116" spans="2:27" x14ac:dyDescent="0.2">
      <c r="B116" s="23">
        <v>8902461</v>
      </c>
      <c r="C116" t="s">
        <v>4125</v>
      </c>
      <c r="D116" t="s">
        <v>4126</v>
      </c>
      <c r="E116" t="s">
        <v>30</v>
      </c>
      <c r="G116" t="s">
        <v>715</v>
      </c>
      <c r="H116">
        <v>1</v>
      </c>
      <c r="I116">
        <v>0</v>
      </c>
      <c r="J116">
        <v>600</v>
      </c>
      <c r="K116" t="s">
        <v>3936</v>
      </c>
      <c r="O116" t="s">
        <v>528</v>
      </c>
      <c r="P116" t="s">
        <v>529</v>
      </c>
      <c r="Q116" t="s">
        <v>742</v>
      </c>
      <c r="R116" t="s">
        <v>531</v>
      </c>
      <c r="AA116" s="24">
        <v>2050</v>
      </c>
    </row>
    <row r="117" spans="2:27" x14ac:dyDescent="0.2">
      <c r="B117" s="23">
        <v>8902471</v>
      </c>
      <c r="C117" t="s">
        <v>4127</v>
      </c>
      <c r="D117" t="s">
        <v>4128</v>
      </c>
      <c r="E117" t="s">
        <v>30</v>
      </c>
      <c r="G117" t="s">
        <v>715</v>
      </c>
      <c r="H117">
        <v>1</v>
      </c>
      <c r="I117">
        <v>0</v>
      </c>
      <c r="J117">
        <v>600</v>
      </c>
      <c r="K117" t="s">
        <v>3936</v>
      </c>
      <c r="O117" t="s">
        <v>528</v>
      </c>
      <c r="P117" t="s">
        <v>529</v>
      </c>
      <c r="Q117" t="s">
        <v>742</v>
      </c>
      <c r="R117" t="s">
        <v>531</v>
      </c>
      <c r="AA117" s="24">
        <v>2050</v>
      </c>
    </row>
    <row r="118" spans="2:27" x14ac:dyDescent="0.2">
      <c r="B118" s="23">
        <v>8902481</v>
      </c>
      <c r="C118" t="s">
        <v>4129</v>
      </c>
      <c r="D118" t="s">
        <v>4130</v>
      </c>
      <c r="E118" t="s">
        <v>30</v>
      </c>
      <c r="G118" t="s">
        <v>715</v>
      </c>
      <c r="H118">
        <v>1</v>
      </c>
      <c r="I118">
        <v>0</v>
      </c>
      <c r="J118">
        <v>600</v>
      </c>
      <c r="K118" t="s">
        <v>3936</v>
      </c>
      <c r="O118" t="s">
        <v>528</v>
      </c>
      <c r="P118" t="s">
        <v>529</v>
      </c>
      <c r="Q118" t="s">
        <v>742</v>
      </c>
      <c r="R118" t="s">
        <v>531</v>
      </c>
      <c r="AA118" s="24">
        <v>2050</v>
      </c>
    </row>
    <row r="119" spans="2:27" x14ac:dyDescent="0.2">
      <c r="B119" s="23">
        <v>8902491</v>
      </c>
      <c r="C119" t="s">
        <v>4131</v>
      </c>
      <c r="D119" t="s">
        <v>4132</v>
      </c>
      <c r="E119" t="s">
        <v>30</v>
      </c>
      <c r="G119" t="s">
        <v>715</v>
      </c>
      <c r="H119">
        <v>1</v>
      </c>
      <c r="I119">
        <v>0</v>
      </c>
      <c r="J119">
        <v>600</v>
      </c>
      <c r="K119" t="s">
        <v>3936</v>
      </c>
      <c r="O119" t="s">
        <v>528</v>
      </c>
      <c r="P119" t="s">
        <v>529</v>
      </c>
      <c r="Q119" t="s">
        <v>742</v>
      </c>
      <c r="R119" t="s">
        <v>531</v>
      </c>
      <c r="AA119" s="24">
        <v>2050</v>
      </c>
    </row>
    <row r="120" spans="2:27" x14ac:dyDescent="0.2">
      <c r="B120" s="23">
        <v>931896</v>
      </c>
      <c r="C120" t="s">
        <v>214</v>
      </c>
      <c r="D120" t="s">
        <v>4133</v>
      </c>
      <c r="E120" t="s">
        <v>55</v>
      </c>
      <c r="G120" t="s">
        <v>715</v>
      </c>
      <c r="H120">
        <v>1</v>
      </c>
      <c r="I120">
        <v>500</v>
      </c>
      <c r="J120">
        <v>500</v>
      </c>
      <c r="K120" t="s">
        <v>3936</v>
      </c>
      <c r="O120" t="s">
        <v>33</v>
      </c>
      <c r="P120" t="s">
        <v>34</v>
      </c>
      <c r="Q120" t="s">
        <v>169</v>
      </c>
      <c r="R120" t="s">
        <v>36</v>
      </c>
      <c r="AA120" s="24">
        <v>2050</v>
      </c>
    </row>
    <row r="121" spans="2:27" x14ac:dyDescent="0.2">
      <c r="B121" s="23">
        <v>931897</v>
      </c>
      <c r="C121" t="s">
        <v>211</v>
      </c>
      <c r="D121" t="s">
        <v>4134</v>
      </c>
      <c r="E121" t="s">
        <v>55</v>
      </c>
      <c r="G121" t="s">
        <v>715</v>
      </c>
      <c r="H121">
        <v>1</v>
      </c>
      <c r="I121">
        <v>500</v>
      </c>
      <c r="J121">
        <v>500</v>
      </c>
      <c r="K121" t="s">
        <v>3936</v>
      </c>
      <c r="O121" t="s">
        <v>33</v>
      </c>
      <c r="P121" t="s">
        <v>34</v>
      </c>
      <c r="Q121" t="s">
        <v>169</v>
      </c>
      <c r="R121" t="s">
        <v>36</v>
      </c>
      <c r="AA121" s="24">
        <v>2050</v>
      </c>
    </row>
    <row r="122" spans="2:27" x14ac:dyDescent="0.2">
      <c r="B122" s="23">
        <v>9132691</v>
      </c>
      <c r="C122" t="s">
        <v>4135</v>
      </c>
      <c r="D122" t="s">
        <v>4136</v>
      </c>
      <c r="E122" t="s">
        <v>55</v>
      </c>
      <c r="G122" t="s">
        <v>715</v>
      </c>
      <c r="H122">
        <v>1</v>
      </c>
      <c r="I122">
        <v>500</v>
      </c>
      <c r="J122">
        <v>500</v>
      </c>
      <c r="K122" t="s">
        <v>3936</v>
      </c>
      <c r="O122" t="s">
        <v>33</v>
      </c>
      <c r="P122" t="s">
        <v>34</v>
      </c>
      <c r="Q122" t="s">
        <v>4137</v>
      </c>
      <c r="R122" t="s">
        <v>476</v>
      </c>
      <c r="AA122" s="24">
        <v>2050</v>
      </c>
    </row>
    <row r="123" spans="2:27" x14ac:dyDescent="0.2">
      <c r="B123" s="23">
        <v>9049241</v>
      </c>
      <c r="C123" t="s">
        <v>4138</v>
      </c>
      <c r="D123" t="s">
        <v>4139</v>
      </c>
      <c r="E123" t="s">
        <v>30</v>
      </c>
      <c r="G123" t="s">
        <v>715</v>
      </c>
      <c r="H123">
        <v>1</v>
      </c>
      <c r="I123">
        <v>0</v>
      </c>
      <c r="J123">
        <v>500</v>
      </c>
      <c r="K123" t="s">
        <v>3936</v>
      </c>
      <c r="O123" t="s">
        <v>33</v>
      </c>
      <c r="P123" t="s">
        <v>34</v>
      </c>
      <c r="Q123" t="s">
        <v>4140</v>
      </c>
      <c r="R123" t="s">
        <v>476</v>
      </c>
      <c r="AA123" s="24">
        <v>2050</v>
      </c>
    </row>
    <row r="124" spans="2:27" x14ac:dyDescent="0.2">
      <c r="B124" s="23">
        <v>9132131</v>
      </c>
      <c r="C124" t="s">
        <v>2274</v>
      </c>
      <c r="D124" t="s">
        <v>4141</v>
      </c>
      <c r="E124" t="s">
        <v>30</v>
      </c>
      <c r="G124" t="s">
        <v>715</v>
      </c>
      <c r="H124">
        <v>1</v>
      </c>
      <c r="I124">
        <v>540</v>
      </c>
      <c r="J124">
        <v>540</v>
      </c>
      <c r="K124" t="s">
        <v>3936</v>
      </c>
      <c r="O124" t="s">
        <v>1431</v>
      </c>
      <c r="P124" t="s">
        <v>1804</v>
      </c>
      <c r="Q124" t="s">
        <v>2267</v>
      </c>
      <c r="R124" t="s">
        <v>2166</v>
      </c>
      <c r="Z124" t="s">
        <v>2274</v>
      </c>
      <c r="AA124" s="24">
        <v>2050</v>
      </c>
    </row>
    <row r="125" spans="2:27" x14ac:dyDescent="0.2">
      <c r="B125" s="23">
        <v>9132141</v>
      </c>
      <c r="C125" t="s">
        <v>2277</v>
      </c>
      <c r="D125" t="s">
        <v>4142</v>
      </c>
      <c r="E125" t="s">
        <v>30</v>
      </c>
      <c r="G125" t="s">
        <v>715</v>
      </c>
      <c r="H125">
        <v>1</v>
      </c>
      <c r="I125">
        <v>540</v>
      </c>
      <c r="J125">
        <v>540</v>
      </c>
      <c r="K125" t="s">
        <v>3936</v>
      </c>
      <c r="O125" t="s">
        <v>1431</v>
      </c>
      <c r="P125" t="s">
        <v>1804</v>
      </c>
      <c r="Q125" t="s">
        <v>2267</v>
      </c>
      <c r="R125" t="s">
        <v>2166</v>
      </c>
      <c r="Z125" t="s">
        <v>2277</v>
      </c>
      <c r="AA125" s="24">
        <v>2050</v>
      </c>
    </row>
    <row r="126" spans="2:27" x14ac:dyDescent="0.2">
      <c r="B126" s="23">
        <v>9132151</v>
      </c>
      <c r="C126" t="s">
        <v>2280</v>
      </c>
      <c r="D126" t="s">
        <v>4143</v>
      </c>
      <c r="E126" t="s">
        <v>30</v>
      </c>
      <c r="G126" t="s">
        <v>715</v>
      </c>
      <c r="H126">
        <v>1</v>
      </c>
      <c r="I126">
        <v>540</v>
      </c>
      <c r="J126">
        <v>540</v>
      </c>
      <c r="K126" t="s">
        <v>3936</v>
      </c>
      <c r="O126" t="s">
        <v>1431</v>
      </c>
      <c r="P126" t="s">
        <v>1804</v>
      </c>
      <c r="Q126" t="s">
        <v>2267</v>
      </c>
      <c r="R126" t="s">
        <v>2166</v>
      </c>
      <c r="Z126" t="s">
        <v>2280</v>
      </c>
      <c r="AA126" s="24">
        <v>2050</v>
      </c>
    </row>
    <row r="127" spans="2:27" x14ac:dyDescent="0.2">
      <c r="B127" s="23">
        <v>9132161</v>
      </c>
      <c r="C127" t="s">
        <v>4144</v>
      </c>
      <c r="D127" t="s">
        <v>4145</v>
      </c>
      <c r="E127" t="s">
        <v>30</v>
      </c>
      <c r="G127" t="s">
        <v>715</v>
      </c>
      <c r="H127">
        <v>1</v>
      </c>
      <c r="I127">
        <v>540</v>
      </c>
      <c r="J127">
        <v>540</v>
      </c>
      <c r="K127" t="s">
        <v>3936</v>
      </c>
      <c r="O127" t="s">
        <v>1431</v>
      </c>
      <c r="P127" t="s">
        <v>1804</v>
      </c>
      <c r="Q127" t="s">
        <v>2267</v>
      </c>
      <c r="R127" t="s">
        <v>2166</v>
      </c>
      <c r="Z127" t="s">
        <v>4144</v>
      </c>
      <c r="AA127" s="24">
        <v>2050</v>
      </c>
    </row>
    <row r="128" spans="2:27" x14ac:dyDescent="0.2">
      <c r="B128" s="23">
        <v>919348</v>
      </c>
      <c r="C128" t="s">
        <v>4146</v>
      </c>
      <c r="D128" t="s">
        <v>4147</v>
      </c>
      <c r="E128" t="s">
        <v>30</v>
      </c>
      <c r="G128" t="s">
        <v>715</v>
      </c>
      <c r="H128">
        <v>1</v>
      </c>
      <c r="I128">
        <v>540</v>
      </c>
      <c r="J128">
        <v>540</v>
      </c>
      <c r="K128" t="s">
        <v>3936</v>
      </c>
      <c r="O128" t="s">
        <v>33</v>
      </c>
      <c r="P128" t="s">
        <v>34</v>
      </c>
      <c r="Q128" t="s">
        <v>4148</v>
      </c>
      <c r="R128" t="s">
        <v>476</v>
      </c>
      <c r="Z128" t="s">
        <v>4146</v>
      </c>
      <c r="AA128" s="24">
        <v>2050</v>
      </c>
    </row>
    <row r="129" spans="2:27" x14ac:dyDescent="0.2">
      <c r="B129" s="23">
        <v>919349</v>
      </c>
      <c r="C129" t="s">
        <v>4149</v>
      </c>
      <c r="D129" t="s">
        <v>4150</v>
      </c>
      <c r="E129" t="s">
        <v>55</v>
      </c>
      <c r="G129" t="s">
        <v>715</v>
      </c>
      <c r="H129">
        <v>1</v>
      </c>
      <c r="I129">
        <v>540</v>
      </c>
      <c r="J129">
        <v>540</v>
      </c>
      <c r="K129" t="s">
        <v>3936</v>
      </c>
      <c r="O129" t="s">
        <v>33</v>
      </c>
      <c r="P129" t="s">
        <v>34</v>
      </c>
      <c r="Q129" t="s">
        <v>4148</v>
      </c>
      <c r="R129" t="s">
        <v>476</v>
      </c>
      <c r="Z129" t="s">
        <v>4149</v>
      </c>
      <c r="AA129" s="24">
        <v>2050</v>
      </c>
    </row>
    <row r="130" spans="2:27" x14ac:dyDescent="0.2">
      <c r="B130" s="23">
        <v>919335</v>
      </c>
      <c r="C130" t="s">
        <v>4151</v>
      </c>
      <c r="D130" t="s">
        <v>4152</v>
      </c>
      <c r="E130" t="s">
        <v>55</v>
      </c>
      <c r="G130" t="s">
        <v>715</v>
      </c>
      <c r="H130">
        <v>1</v>
      </c>
      <c r="I130">
        <v>560</v>
      </c>
      <c r="J130">
        <v>1</v>
      </c>
      <c r="K130" t="s">
        <v>3936</v>
      </c>
      <c r="O130" t="s">
        <v>33</v>
      </c>
      <c r="P130" t="s">
        <v>34</v>
      </c>
      <c r="Q130" t="s">
        <v>4153</v>
      </c>
      <c r="R130" t="s">
        <v>4154</v>
      </c>
      <c r="Z130" t="s">
        <v>4151</v>
      </c>
      <c r="AA130" s="24">
        <v>2050</v>
      </c>
    </row>
    <row r="131" spans="2:27" x14ac:dyDescent="0.2">
      <c r="B131" s="23">
        <v>919336</v>
      </c>
      <c r="C131" t="s">
        <v>4155</v>
      </c>
      <c r="D131" t="s">
        <v>4156</v>
      </c>
      <c r="E131" t="s">
        <v>55</v>
      </c>
      <c r="G131" t="s">
        <v>715</v>
      </c>
      <c r="H131">
        <v>1</v>
      </c>
      <c r="I131">
        <v>560</v>
      </c>
      <c r="J131">
        <v>560</v>
      </c>
      <c r="K131" t="s">
        <v>3936</v>
      </c>
      <c r="O131" t="s">
        <v>33</v>
      </c>
      <c r="P131" t="s">
        <v>34</v>
      </c>
      <c r="Q131" t="s">
        <v>4153</v>
      </c>
      <c r="R131" t="s">
        <v>4154</v>
      </c>
      <c r="Z131" t="s">
        <v>4155</v>
      </c>
      <c r="AA131" s="24">
        <v>2050</v>
      </c>
    </row>
    <row r="132" spans="2:27" x14ac:dyDescent="0.2">
      <c r="B132" s="23">
        <v>919323</v>
      </c>
      <c r="C132" t="s">
        <v>4157</v>
      </c>
      <c r="D132" t="s">
        <v>4158</v>
      </c>
      <c r="E132" t="s">
        <v>55</v>
      </c>
      <c r="G132" t="s">
        <v>715</v>
      </c>
      <c r="H132">
        <v>1</v>
      </c>
      <c r="I132">
        <v>528</v>
      </c>
      <c r="J132">
        <v>528</v>
      </c>
      <c r="K132" t="s">
        <v>3936</v>
      </c>
      <c r="O132" t="s">
        <v>33</v>
      </c>
      <c r="P132" t="s">
        <v>2491</v>
      </c>
      <c r="Q132" t="s">
        <v>4159</v>
      </c>
      <c r="R132" t="s">
        <v>4154</v>
      </c>
      <c r="Z132" t="s">
        <v>4157</v>
      </c>
      <c r="AA132" s="24">
        <v>2050</v>
      </c>
    </row>
    <row r="133" spans="2:27" x14ac:dyDescent="0.2">
      <c r="B133" s="23">
        <v>968400</v>
      </c>
      <c r="C133" t="s">
        <v>2109</v>
      </c>
      <c r="D133" t="s">
        <v>4160</v>
      </c>
      <c r="E133" t="s">
        <v>55</v>
      </c>
      <c r="G133" t="s">
        <v>715</v>
      </c>
      <c r="H133">
        <v>1</v>
      </c>
      <c r="I133">
        <v>1150</v>
      </c>
      <c r="J133">
        <v>1150</v>
      </c>
      <c r="K133" t="s">
        <v>3936</v>
      </c>
      <c r="O133" t="s">
        <v>33</v>
      </c>
      <c r="P133" t="s">
        <v>2009</v>
      </c>
      <c r="Q133" t="s">
        <v>2105</v>
      </c>
      <c r="R133" t="s">
        <v>2011</v>
      </c>
      <c r="AA133" s="24">
        <v>2050</v>
      </c>
    </row>
    <row r="134" spans="2:27" x14ac:dyDescent="0.2">
      <c r="B134" s="23">
        <v>9684001</v>
      </c>
      <c r="C134" t="s">
        <v>2109</v>
      </c>
      <c r="D134" t="s">
        <v>4160</v>
      </c>
      <c r="E134" t="s">
        <v>30</v>
      </c>
      <c r="G134" t="s">
        <v>715</v>
      </c>
      <c r="H134">
        <v>1</v>
      </c>
      <c r="I134">
        <v>1150</v>
      </c>
      <c r="J134">
        <v>1150</v>
      </c>
      <c r="K134" t="s">
        <v>3936</v>
      </c>
      <c r="O134" t="s">
        <v>33</v>
      </c>
      <c r="P134" t="s">
        <v>2009</v>
      </c>
      <c r="Q134" t="s">
        <v>2105</v>
      </c>
      <c r="R134" t="s">
        <v>2011</v>
      </c>
      <c r="Z134" t="s">
        <v>2109</v>
      </c>
      <c r="AA134" s="24">
        <v>2050</v>
      </c>
    </row>
    <row r="135" spans="2:27" x14ac:dyDescent="0.2">
      <c r="B135" s="23">
        <v>9684011</v>
      </c>
      <c r="C135" t="s">
        <v>2112</v>
      </c>
      <c r="D135" t="s">
        <v>4161</v>
      </c>
      <c r="E135" t="s">
        <v>30</v>
      </c>
      <c r="G135" t="s">
        <v>715</v>
      </c>
      <c r="H135">
        <v>1</v>
      </c>
      <c r="I135">
        <v>1150</v>
      </c>
      <c r="J135">
        <v>1150</v>
      </c>
      <c r="K135" t="s">
        <v>3936</v>
      </c>
      <c r="O135" t="s">
        <v>33</v>
      </c>
      <c r="P135" t="s">
        <v>2009</v>
      </c>
      <c r="Q135" t="s">
        <v>2105</v>
      </c>
      <c r="R135" t="s">
        <v>2011</v>
      </c>
      <c r="Z135" t="s">
        <v>2112</v>
      </c>
      <c r="AA135" s="24">
        <v>2050</v>
      </c>
    </row>
    <row r="136" spans="2:27" x14ac:dyDescent="0.2">
      <c r="B136" s="23">
        <v>927230</v>
      </c>
      <c r="C136" t="s">
        <v>232</v>
      </c>
      <c r="D136" t="s">
        <v>4162</v>
      </c>
      <c r="E136" t="s">
        <v>55</v>
      </c>
      <c r="G136" t="s">
        <v>715</v>
      </c>
      <c r="H136">
        <v>1</v>
      </c>
      <c r="I136">
        <v>420</v>
      </c>
      <c r="J136">
        <v>420</v>
      </c>
      <c r="K136" t="s">
        <v>3936</v>
      </c>
      <c r="O136" t="s">
        <v>33</v>
      </c>
      <c r="P136" t="s">
        <v>34</v>
      </c>
      <c r="Q136" t="s">
        <v>229</v>
      </c>
      <c r="R136" t="s">
        <v>36</v>
      </c>
      <c r="AA136" s="24">
        <v>2050</v>
      </c>
    </row>
    <row r="137" spans="2:27" x14ac:dyDescent="0.2">
      <c r="B137" s="23">
        <v>927232</v>
      </c>
      <c r="C137" t="s">
        <v>4163</v>
      </c>
      <c r="D137" t="s">
        <v>4164</v>
      </c>
      <c r="E137" t="s">
        <v>30</v>
      </c>
      <c r="G137" t="s">
        <v>715</v>
      </c>
      <c r="H137">
        <v>1</v>
      </c>
      <c r="I137">
        <v>0</v>
      </c>
      <c r="J137">
        <v>420</v>
      </c>
      <c r="K137" t="s">
        <v>3936</v>
      </c>
      <c r="O137" t="s">
        <v>33</v>
      </c>
      <c r="P137" t="s">
        <v>34</v>
      </c>
      <c r="Q137" t="s">
        <v>229</v>
      </c>
      <c r="R137" t="s">
        <v>36</v>
      </c>
      <c r="AA137" s="24">
        <v>2050</v>
      </c>
    </row>
    <row r="138" spans="2:27" x14ac:dyDescent="0.2">
      <c r="B138" s="23">
        <v>946445</v>
      </c>
      <c r="C138" t="s">
        <v>4165</v>
      </c>
      <c r="D138" t="s">
        <v>4166</v>
      </c>
      <c r="E138" t="s">
        <v>84</v>
      </c>
      <c r="G138" t="s">
        <v>715</v>
      </c>
      <c r="H138">
        <v>1</v>
      </c>
      <c r="I138">
        <v>500</v>
      </c>
      <c r="J138">
        <v>500</v>
      </c>
      <c r="K138" t="s">
        <v>3936</v>
      </c>
      <c r="O138" t="s">
        <v>33</v>
      </c>
      <c r="P138" t="s">
        <v>34</v>
      </c>
      <c r="Q138" t="s">
        <v>235</v>
      </c>
      <c r="R138" t="s">
        <v>36</v>
      </c>
      <c r="AA138" s="24">
        <v>2050</v>
      </c>
    </row>
    <row r="139" spans="2:27" x14ac:dyDescent="0.2">
      <c r="B139" s="23">
        <v>989685</v>
      </c>
      <c r="C139" t="s">
        <v>282</v>
      </c>
      <c r="D139" t="s">
        <v>4167</v>
      </c>
      <c r="E139" t="s">
        <v>84</v>
      </c>
      <c r="G139" t="s">
        <v>31</v>
      </c>
      <c r="H139">
        <v>1</v>
      </c>
      <c r="I139">
        <v>250</v>
      </c>
      <c r="J139">
        <v>250</v>
      </c>
      <c r="K139" t="s">
        <v>3936</v>
      </c>
      <c r="O139" t="s">
        <v>33</v>
      </c>
      <c r="P139" t="s">
        <v>34</v>
      </c>
      <c r="Q139" t="s">
        <v>235</v>
      </c>
      <c r="R139" t="s">
        <v>36</v>
      </c>
      <c r="AA139" s="24">
        <v>2050</v>
      </c>
    </row>
    <row r="140" spans="2:27" x14ac:dyDescent="0.2">
      <c r="B140" s="23">
        <v>989686</v>
      </c>
      <c r="C140" t="s">
        <v>282</v>
      </c>
      <c r="D140" t="s">
        <v>4168</v>
      </c>
      <c r="E140" t="s">
        <v>30</v>
      </c>
      <c r="G140" t="s">
        <v>31</v>
      </c>
      <c r="H140">
        <v>1</v>
      </c>
      <c r="I140">
        <v>250</v>
      </c>
      <c r="J140">
        <v>250</v>
      </c>
      <c r="K140" t="s">
        <v>3936</v>
      </c>
      <c r="O140" t="s">
        <v>33</v>
      </c>
      <c r="P140" t="s">
        <v>34</v>
      </c>
      <c r="Q140" t="s">
        <v>235</v>
      </c>
      <c r="R140" t="s">
        <v>36</v>
      </c>
      <c r="AA140" s="24">
        <v>2050</v>
      </c>
    </row>
    <row r="141" spans="2:27" x14ac:dyDescent="0.2">
      <c r="B141" s="23">
        <v>989687</v>
      </c>
      <c r="C141" t="s">
        <v>282</v>
      </c>
      <c r="D141" t="s">
        <v>4169</v>
      </c>
      <c r="E141" t="s">
        <v>84</v>
      </c>
      <c r="G141" t="s">
        <v>31</v>
      </c>
      <c r="H141">
        <v>1</v>
      </c>
      <c r="I141">
        <v>250</v>
      </c>
      <c r="J141">
        <v>250</v>
      </c>
      <c r="K141" t="s">
        <v>3936</v>
      </c>
      <c r="O141" t="s">
        <v>33</v>
      </c>
      <c r="P141" t="s">
        <v>34</v>
      </c>
      <c r="Q141" t="s">
        <v>235</v>
      </c>
      <c r="R141" t="s">
        <v>36</v>
      </c>
      <c r="AA141" s="24">
        <v>2050</v>
      </c>
    </row>
    <row r="142" spans="2:27" x14ac:dyDescent="0.2">
      <c r="B142" s="23">
        <v>989688</v>
      </c>
      <c r="C142" t="s">
        <v>282</v>
      </c>
      <c r="D142" t="s">
        <v>4170</v>
      </c>
      <c r="E142" t="s">
        <v>84</v>
      </c>
      <c r="G142" t="s">
        <v>31</v>
      </c>
      <c r="H142">
        <v>1</v>
      </c>
      <c r="I142">
        <v>250</v>
      </c>
      <c r="J142">
        <v>250</v>
      </c>
      <c r="K142" t="s">
        <v>3936</v>
      </c>
      <c r="O142" t="s">
        <v>33</v>
      </c>
      <c r="P142" t="s">
        <v>34</v>
      </c>
      <c r="Q142" t="s">
        <v>235</v>
      </c>
      <c r="R142" t="s">
        <v>36</v>
      </c>
      <c r="AA142" s="24">
        <v>2050</v>
      </c>
    </row>
    <row r="143" spans="2:27" x14ac:dyDescent="0.2">
      <c r="B143" s="23">
        <v>989689</v>
      </c>
      <c r="C143" t="s">
        <v>282</v>
      </c>
      <c r="D143" t="s">
        <v>4171</v>
      </c>
      <c r="E143" t="s">
        <v>55</v>
      </c>
      <c r="G143" t="s">
        <v>31</v>
      </c>
      <c r="H143">
        <v>1</v>
      </c>
      <c r="I143">
        <v>250</v>
      </c>
      <c r="J143">
        <v>250</v>
      </c>
      <c r="K143" t="s">
        <v>3936</v>
      </c>
      <c r="O143" t="s">
        <v>33</v>
      </c>
      <c r="P143" t="s">
        <v>34</v>
      </c>
      <c r="Q143" t="s">
        <v>235</v>
      </c>
      <c r="R143" t="s">
        <v>36</v>
      </c>
      <c r="AA143" s="24">
        <v>2050</v>
      </c>
    </row>
    <row r="144" spans="2:27" x14ac:dyDescent="0.2">
      <c r="B144" s="23">
        <v>510956</v>
      </c>
      <c r="C144" t="s">
        <v>4172</v>
      </c>
      <c r="D144" t="s">
        <v>4173</v>
      </c>
      <c r="E144" t="s">
        <v>30</v>
      </c>
      <c r="G144" t="s">
        <v>31</v>
      </c>
      <c r="H144">
        <v>1</v>
      </c>
      <c r="I144">
        <v>200</v>
      </c>
      <c r="J144">
        <v>200</v>
      </c>
      <c r="K144" t="s">
        <v>3936</v>
      </c>
      <c r="O144" t="s">
        <v>33</v>
      </c>
      <c r="P144" t="s">
        <v>3025</v>
      </c>
      <c r="Q144" t="s">
        <v>3205</v>
      </c>
      <c r="R144" t="s">
        <v>3206</v>
      </c>
      <c r="AA144" s="24">
        <v>2050</v>
      </c>
    </row>
    <row r="145" spans="2:27" x14ac:dyDescent="0.2">
      <c r="B145" s="23">
        <v>510958</v>
      </c>
      <c r="C145" t="s">
        <v>4174</v>
      </c>
      <c r="D145" t="s">
        <v>4175</v>
      </c>
      <c r="E145" t="s">
        <v>30</v>
      </c>
      <c r="G145" t="s">
        <v>31</v>
      </c>
      <c r="H145">
        <v>1</v>
      </c>
      <c r="I145">
        <v>200</v>
      </c>
      <c r="J145">
        <v>200</v>
      </c>
      <c r="K145" t="s">
        <v>3936</v>
      </c>
      <c r="O145" t="s">
        <v>33</v>
      </c>
      <c r="P145" t="s">
        <v>3025</v>
      </c>
      <c r="Q145" t="s">
        <v>3205</v>
      </c>
      <c r="R145" t="s">
        <v>3206</v>
      </c>
      <c r="AA145" s="24">
        <v>2050</v>
      </c>
    </row>
    <row r="146" spans="2:27" x14ac:dyDescent="0.2">
      <c r="B146" s="23">
        <v>8382461</v>
      </c>
      <c r="C146" t="s">
        <v>4176</v>
      </c>
      <c r="D146" t="s">
        <v>4177</v>
      </c>
      <c r="E146" t="s">
        <v>55</v>
      </c>
      <c r="G146" t="s">
        <v>715</v>
      </c>
      <c r="H146">
        <v>1</v>
      </c>
      <c r="I146">
        <v>200</v>
      </c>
      <c r="J146">
        <v>200</v>
      </c>
      <c r="K146" t="s">
        <v>3936</v>
      </c>
      <c r="O146" t="s">
        <v>33</v>
      </c>
      <c r="P146" t="s">
        <v>3025</v>
      </c>
      <c r="Q146" t="s">
        <v>3205</v>
      </c>
      <c r="R146" t="s">
        <v>3206</v>
      </c>
      <c r="AA146" s="24">
        <v>2050</v>
      </c>
    </row>
    <row r="147" spans="2:27" x14ac:dyDescent="0.2">
      <c r="B147" s="23">
        <v>934360</v>
      </c>
      <c r="C147" t="s">
        <v>296</v>
      </c>
      <c r="D147" t="s">
        <v>4178</v>
      </c>
      <c r="E147" t="s">
        <v>55</v>
      </c>
      <c r="G147" t="s">
        <v>715</v>
      </c>
      <c r="H147">
        <v>1</v>
      </c>
      <c r="I147">
        <v>500</v>
      </c>
      <c r="J147">
        <v>500</v>
      </c>
      <c r="K147" t="s">
        <v>3936</v>
      </c>
      <c r="O147" t="s">
        <v>33</v>
      </c>
      <c r="P147" t="s">
        <v>34</v>
      </c>
      <c r="Q147" t="s">
        <v>293</v>
      </c>
      <c r="R147" t="s">
        <v>36</v>
      </c>
      <c r="AA147" s="24">
        <v>2050</v>
      </c>
    </row>
    <row r="148" spans="2:27" x14ac:dyDescent="0.2">
      <c r="B148" s="23">
        <v>9344001</v>
      </c>
      <c r="C148" t="s">
        <v>4179</v>
      </c>
      <c r="D148" t="s">
        <v>4180</v>
      </c>
      <c r="E148" t="s">
        <v>30</v>
      </c>
      <c r="G148" t="s">
        <v>715</v>
      </c>
      <c r="H148">
        <v>1</v>
      </c>
      <c r="I148">
        <v>0</v>
      </c>
      <c r="J148">
        <v>470</v>
      </c>
      <c r="K148" t="s">
        <v>3936</v>
      </c>
      <c r="O148" t="s">
        <v>33</v>
      </c>
      <c r="P148" t="s">
        <v>1565</v>
      </c>
      <c r="Q148" t="s">
        <v>1655</v>
      </c>
      <c r="R148" t="s">
        <v>1650</v>
      </c>
      <c r="AA148" s="24">
        <v>2050</v>
      </c>
    </row>
    <row r="149" spans="2:27" x14ac:dyDescent="0.2">
      <c r="B149" s="23">
        <v>9344002</v>
      </c>
      <c r="C149" t="s">
        <v>4179</v>
      </c>
      <c r="D149" t="s">
        <v>4181</v>
      </c>
      <c r="E149" t="s">
        <v>30</v>
      </c>
      <c r="G149" t="s">
        <v>715</v>
      </c>
      <c r="H149">
        <v>1</v>
      </c>
      <c r="I149">
        <v>470</v>
      </c>
      <c r="J149">
        <v>470</v>
      </c>
      <c r="K149" t="s">
        <v>3936</v>
      </c>
      <c r="O149" t="s">
        <v>33</v>
      </c>
      <c r="P149" t="s">
        <v>1565</v>
      </c>
      <c r="Q149" t="s">
        <v>1655</v>
      </c>
      <c r="R149" t="s">
        <v>1650</v>
      </c>
      <c r="AA149" s="24">
        <v>2050</v>
      </c>
    </row>
    <row r="150" spans="2:27" x14ac:dyDescent="0.2">
      <c r="B150" s="23">
        <v>9344011</v>
      </c>
      <c r="C150" t="s">
        <v>4182</v>
      </c>
      <c r="D150" t="s">
        <v>4183</v>
      </c>
      <c r="E150" t="s">
        <v>30</v>
      </c>
      <c r="G150" t="s">
        <v>715</v>
      </c>
      <c r="H150">
        <v>1</v>
      </c>
      <c r="I150">
        <v>0</v>
      </c>
      <c r="J150">
        <v>470</v>
      </c>
      <c r="K150" t="s">
        <v>3936</v>
      </c>
      <c r="O150" t="s">
        <v>33</v>
      </c>
      <c r="P150" t="s">
        <v>1565</v>
      </c>
      <c r="Q150" t="s">
        <v>1655</v>
      </c>
      <c r="R150" t="s">
        <v>1650</v>
      </c>
      <c r="AA150" s="24">
        <v>2050</v>
      </c>
    </row>
    <row r="151" spans="2:27" x14ac:dyDescent="0.2">
      <c r="B151" s="23">
        <v>9344012</v>
      </c>
      <c r="C151" t="s">
        <v>4182</v>
      </c>
      <c r="D151" t="s">
        <v>4184</v>
      </c>
      <c r="E151" t="s">
        <v>30</v>
      </c>
      <c r="G151" t="s">
        <v>715</v>
      </c>
      <c r="H151">
        <v>1</v>
      </c>
      <c r="I151">
        <v>470</v>
      </c>
      <c r="J151">
        <v>470</v>
      </c>
      <c r="K151" t="s">
        <v>3936</v>
      </c>
      <c r="O151" t="s">
        <v>33</v>
      </c>
      <c r="P151" t="s">
        <v>1565</v>
      </c>
      <c r="Q151" t="s">
        <v>1655</v>
      </c>
      <c r="R151" t="s">
        <v>1650</v>
      </c>
      <c r="AA151" s="24">
        <v>2050</v>
      </c>
    </row>
    <row r="152" spans="2:27" x14ac:dyDescent="0.2">
      <c r="B152" s="23">
        <v>9344021</v>
      </c>
      <c r="C152" t="s">
        <v>4185</v>
      </c>
      <c r="D152" t="s">
        <v>4186</v>
      </c>
      <c r="E152" t="s">
        <v>30</v>
      </c>
      <c r="G152" t="s">
        <v>715</v>
      </c>
      <c r="H152">
        <v>1</v>
      </c>
      <c r="I152">
        <v>0</v>
      </c>
      <c r="J152">
        <v>470</v>
      </c>
      <c r="K152" t="s">
        <v>3936</v>
      </c>
      <c r="O152" t="s">
        <v>33</v>
      </c>
      <c r="P152" t="s">
        <v>1565</v>
      </c>
      <c r="Q152" t="s">
        <v>1655</v>
      </c>
      <c r="R152" t="s">
        <v>1650</v>
      </c>
      <c r="AA152" s="24">
        <v>2050</v>
      </c>
    </row>
    <row r="153" spans="2:27" x14ac:dyDescent="0.2">
      <c r="B153" s="23">
        <v>9344022</v>
      </c>
      <c r="C153" t="s">
        <v>4185</v>
      </c>
      <c r="D153" t="s">
        <v>4187</v>
      </c>
      <c r="E153" t="s">
        <v>30</v>
      </c>
      <c r="G153" t="s">
        <v>715</v>
      </c>
      <c r="H153">
        <v>1</v>
      </c>
      <c r="I153">
        <v>470</v>
      </c>
      <c r="J153">
        <v>470</v>
      </c>
      <c r="K153" t="s">
        <v>3936</v>
      </c>
      <c r="O153" t="s">
        <v>33</v>
      </c>
      <c r="P153" t="s">
        <v>1565</v>
      </c>
      <c r="Q153" t="s">
        <v>1655</v>
      </c>
      <c r="R153" t="s">
        <v>1650</v>
      </c>
      <c r="AA153" s="24">
        <v>2050</v>
      </c>
    </row>
    <row r="154" spans="2:27" x14ac:dyDescent="0.2">
      <c r="B154" s="23">
        <v>9351112</v>
      </c>
      <c r="C154" t="s">
        <v>1658</v>
      </c>
      <c r="D154" t="s">
        <v>4188</v>
      </c>
      <c r="E154" t="s">
        <v>30</v>
      </c>
      <c r="G154" t="s">
        <v>715</v>
      </c>
      <c r="H154">
        <v>1</v>
      </c>
      <c r="I154">
        <v>470</v>
      </c>
      <c r="J154">
        <v>470</v>
      </c>
      <c r="K154" t="s">
        <v>3936</v>
      </c>
      <c r="O154" t="s">
        <v>33</v>
      </c>
      <c r="P154" t="s">
        <v>1565</v>
      </c>
      <c r="Q154" t="s">
        <v>1655</v>
      </c>
      <c r="R154" t="s">
        <v>1650</v>
      </c>
      <c r="Z154" t="s">
        <v>1658</v>
      </c>
      <c r="AA154" s="24">
        <v>2050</v>
      </c>
    </row>
    <row r="155" spans="2:27" x14ac:dyDescent="0.2">
      <c r="B155" s="23">
        <v>9357572</v>
      </c>
      <c r="C155" t="s">
        <v>1661</v>
      </c>
      <c r="D155" t="s">
        <v>4189</v>
      </c>
      <c r="E155" t="s">
        <v>30</v>
      </c>
      <c r="G155" t="s">
        <v>715</v>
      </c>
      <c r="H155">
        <v>1</v>
      </c>
      <c r="I155">
        <v>470</v>
      </c>
      <c r="J155">
        <v>470</v>
      </c>
      <c r="K155" t="s">
        <v>3936</v>
      </c>
      <c r="O155" t="s">
        <v>33</v>
      </c>
      <c r="P155" t="s">
        <v>1565</v>
      </c>
      <c r="Q155" t="s">
        <v>1655</v>
      </c>
      <c r="R155" t="s">
        <v>1650</v>
      </c>
      <c r="Z155" t="s">
        <v>1661</v>
      </c>
      <c r="AA155" s="24">
        <v>2050</v>
      </c>
    </row>
    <row r="156" spans="2:27" x14ac:dyDescent="0.2">
      <c r="B156" s="23">
        <v>9357582</v>
      </c>
      <c r="C156" t="s">
        <v>1664</v>
      </c>
      <c r="D156" t="s">
        <v>4190</v>
      </c>
      <c r="E156" t="s">
        <v>30</v>
      </c>
      <c r="G156" t="s">
        <v>715</v>
      </c>
      <c r="H156">
        <v>1</v>
      </c>
      <c r="I156">
        <v>470</v>
      </c>
      <c r="J156">
        <v>470</v>
      </c>
      <c r="K156" t="s">
        <v>3936</v>
      </c>
      <c r="O156" t="s">
        <v>33</v>
      </c>
      <c r="P156" t="s">
        <v>1565</v>
      </c>
      <c r="Q156" t="s">
        <v>1655</v>
      </c>
      <c r="R156" t="s">
        <v>1650</v>
      </c>
      <c r="Z156" t="s">
        <v>1664</v>
      </c>
      <c r="AA156" s="24">
        <v>2050</v>
      </c>
    </row>
    <row r="157" spans="2:27" x14ac:dyDescent="0.2">
      <c r="B157" s="23">
        <v>934404</v>
      </c>
      <c r="C157" t="s">
        <v>4191</v>
      </c>
      <c r="D157" t="s">
        <v>4192</v>
      </c>
      <c r="E157" t="s">
        <v>55</v>
      </c>
      <c r="G157" t="s">
        <v>715</v>
      </c>
      <c r="H157">
        <v>1</v>
      </c>
      <c r="I157">
        <v>0</v>
      </c>
      <c r="J157">
        <v>1</v>
      </c>
      <c r="K157" t="s">
        <v>3936</v>
      </c>
      <c r="O157" t="s">
        <v>33</v>
      </c>
      <c r="P157" t="s">
        <v>1565</v>
      </c>
      <c r="Q157" t="s">
        <v>4193</v>
      </c>
      <c r="R157" t="s">
        <v>1650</v>
      </c>
      <c r="AA157" s="24">
        <v>2050</v>
      </c>
    </row>
    <row r="158" spans="2:27" x14ac:dyDescent="0.2">
      <c r="B158" s="23">
        <v>934405</v>
      </c>
      <c r="C158" t="s">
        <v>4194</v>
      </c>
      <c r="D158" t="s">
        <v>4195</v>
      </c>
      <c r="E158" t="s">
        <v>55</v>
      </c>
      <c r="G158" t="s">
        <v>715</v>
      </c>
      <c r="H158">
        <v>1</v>
      </c>
      <c r="I158">
        <v>0</v>
      </c>
      <c r="J158">
        <v>470</v>
      </c>
      <c r="K158" t="s">
        <v>3936</v>
      </c>
      <c r="O158" t="s">
        <v>33</v>
      </c>
      <c r="P158" t="s">
        <v>1565</v>
      </c>
      <c r="Q158" t="s">
        <v>4193</v>
      </c>
      <c r="R158" t="s">
        <v>1650</v>
      </c>
      <c r="AA158" s="24">
        <v>2050</v>
      </c>
    </row>
    <row r="159" spans="2:27" x14ac:dyDescent="0.2">
      <c r="B159" s="23">
        <v>943368</v>
      </c>
      <c r="C159" t="s">
        <v>4196</v>
      </c>
      <c r="D159" t="s">
        <v>4197</v>
      </c>
      <c r="E159" t="s">
        <v>55</v>
      </c>
      <c r="G159" t="s">
        <v>715</v>
      </c>
      <c r="H159">
        <v>1</v>
      </c>
      <c r="I159">
        <v>0</v>
      </c>
      <c r="J159">
        <v>470</v>
      </c>
      <c r="K159" t="s">
        <v>3936</v>
      </c>
      <c r="O159" t="s">
        <v>33</v>
      </c>
      <c r="P159" t="s">
        <v>1565</v>
      </c>
      <c r="Q159" t="s">
        <v>4193</v>
      </c>
      <c r="R159" t="s">
        <v>1650</v>
      </c>
      <c r="AA159" s="24">
        <v>2050</v>
      </c>
    </row>
    <row r="160" spans="2:27" x14ac:dyDescent="0.2">
      <c r="B160" s="23">
        <v>9344041</v>
      </c>
      <c r="C160" t="s">
        <v>4191</v>
      </c>
      <c r="D160" t="s">
        <v>4192</v>
      </c>
      <c r="E160" t="s">
        <v>30</v>
      </c>
      <c r="G160" t="s">
        <v>715</v>
      </c>
      <c r="H160">
        <v>1</v>
      </c>
      <c r="I160">
        <v>0</v>
      </c>
      <c r="J160">
        <v>470</v>
      </c>
      <c r="K160" t="s">
        <v>3936</v>
      </c>
      <c r="O160" t="s">
        <v>33</v>
      </c>
      <c r="P160" t="s">
        <v>1565</v>
      </c>
      <c r="Q160" t="s">
        <v>4193</v>
      </c>
      <c r="R160" t="s">
        <v>1650</v>
      </c>
      <c r="AA160" s="24">
        <v>2050</v>
      </c>
    </row>
    <row r="161" spans="1:27" x14ac:dyDescent="0.2">
      <c r="B161" s="23">
        <v>9344042</v>
      </c>
      <c r="C161" t="s">
        <v>4191</v>
      </c>
      <c r="D161" t="s">
        <v>4198</v>
      </c>
      <c r="E161" t="s">
        <v>30</v>
      </c>
      <c r="G161" t="s">
        <v>715</v>
      </c>
      <c r="H161">
        <v>1</v>
      </c>
      <c r="I161">
        <v>470</v>
      </c>
      <c r="J161">
        <v>470</v>
      </c>
      <c r="K161" t="s">
        <v>3936</v>
      </c>
      <c r="O161" t="s">
        <v>33</v>
      </c>
      <c r="P161" t="s">
        <v>1565</v>
      </c>
      <c r="Q161" t="s">
        <v>4193</v>
      </c>
      <c r="R161" t="s">
        <v>1650</v>
      </c>
      <c r="AA161" s="24">
        <v>2050</v>
      </c>
    </row>
    <row r="162" spans="1:27" x14ac:dyDescent="0.2">
      <c r="B162" s="23">
        <v>9344051</v>
      </c>
      <c r="C162" t="s">
        <v>4194</v>
      </c>
      <c r="D162" t="s">
        <v>4195</v>
      </c>
      <c r="E162" t="s">
        <v>30</v>
      </c>
      <c r="G162" t="s">
        <v>715</v>
      </c>
      <c r="H162">
        <v>1</v>
      </c>
      <c r="I162">
        <v>0</v>
      </c>
      <c r="J162">
        <v>470</v>
      </c>
      <c r="K162" t="s">
        <v>3936</v>
      </c>
      <c r="O162" t="s">
        <v>33</v>
      </c>
      <c r="P162" t="s">
        <v>1565</v>
      </c>
      <c r="Q162" t="s">
        <v>4193</v>
      </c>
      <c r="R162" t="s">
        <v>1650</v>
      </c>
      <c r="AA162" s="24">
        <v>2050</v>
      </c>
    </row>
    <row r="163" spans="1:27" x14ac:dyDescent="0.2">
      <c r="B163" s="23">
        <v>9344052</v>
      </c>
      <c r="C163" t="s">
        <v>4194</v>
      </c>
      <c r="D163" t="s">
        <v>4199</v>
      </c>
      <c r="E163" t="s">
        <v>30</v>
      </c>
      <c r="G163" t="s">
        <v>715</v>
      </c>
      <c r="H163">
        <v>1</v>
      </c>
      <c r="I163">
        <v>470</v>
      </c>
      <c r="J163">
        <v>470</v>
      </c>
      <c r="K163" t="s">
        <v>3936</v>
      </c>
      <c r="O163" t="s">
        <v>33</v>
      </c>
      <c r="P163" t="s">
        <v>1565</v>
      </c>
      <c r="Q163" t="s">
        <v>4193</v>
      </c>
      <c r="R163" t="s">
        <v>1650</v>
      </c>
      <c r="AA163" s="24">
        <v>2050</v>
      </c>
    </row>
    <row r="164" spans="1:27" x14ac:dyDescent="0.2">
      <c r="B164" s="23">
        <v>935744</v>
      </c>
      <c r="C164" t="s">
        <v>1629</v>
      </c>
      <c r="D164" t="s">
        <v>4200</v>
      </c>
      <c r="E164" t="s">
        <v>84</v>
      </c>
      <c r="G164" t="s">
        <v>715</v>
      </c>
      <c r="H164">
        <v>1</v>
      </c>
      <c r="I164">
        <v>500</v>
      </c>
      <c r="J164">
        <v>500</v>
      </c>
      <c r="K164" t="s">
        <v>3936</v>
      </c>
      <c r="O164" t="s">
        <v>33</v>
      </c>
      <c r="P164" t="s">
        <v>1565</v>
      </c>
      <c r="Q164" t="s">
        <v>1617</v>
      </c>
      <c r="R164" t="s">
        <v>1567</v>
      </c>
      <c r="Z164" t="s">
        <v>1629</v>
      </c>
      <c r="AA164" s="24">
        <v>2050</v>
      </c>
    </row>
    <row r="165" spans="1:27" x14ac:dyDescent="0.2">
      <c r="B165" s="23">
        <v>968402</v>
      </c>
      <c r="C165" t="s">
        <v>2057</v>
      </c>
      <c r="D165" t="s">
        <v>4201</v>
      </c>
      <c r="E165" t="s">
        <v>55</v>
      </c>
      <c r="G165" t="s">
        <v>715</v>
      </c>
      <c r="H165">
        <v>1</v>
      </c>
      <c r="I165">
        <v>1750</v>
      </c>
      <c r="J165">
        <v>1750</v>
      </c>
      <c r="K165" t="s">
        <v>3936</v>
      </c>
      <c r="O165" t="s">
        <v>33</v>
      </c>
      <c r="P165" t="s">
        <v>2009</v>
      </c>
      <c r="Q165" t="s">
        <v>2056</v>
      </c>
      <c r="R165" t="s">
        <v>2011</v>
      </c>
      <c r="Z165" t="s">
        <v>2057</v>
      </c>
      <c r="AA165" s="24">
        <v>2023</v>
      </c>
    </row>
    <row r="166" spans="1:27" x14ac:dyDescent="0.2">
      <c r="B166" s="23">
        <v>968403</v>
      </c>
      <c r="C166" t="s">
        <v>2057</v>
      </c>
      <c r="D166" t="s">
        <v>4202</v>
      </c>
      <c r="E166" t="s">
        <v>55</v>
      </c>
      <c r="G166" t="s">
        <v>715</v>
      </c>
      <c r="H166">
        <v>1</v>
      </c>
      <c r="I166">
        <v>1750</v>
      </c>
      <c r="J166">
        <v>1750</v>
      </c>
      <c r="K166" t="s">
        <v>3936</v>
      </c>
      <c r="O166" t="s">
        <v>33</v>
      </c>
      <c r="P166" t="s">
        <v>2009</v>
      </c>
      <c r="Q166" t="s">
        <v>2056</v>
      </c>
      <c r="R166" t="s">
        <v>2011</v>
      </c>
      <c r="Z166" t="s">
        <v>2057</v>
      </c>
      <c r="AA166" s="24">
        <v>2023</v>
      </c>
    </row>
    <row r="167" spans="1:27" x14ac:dyDescent="0.2">
      <c r="B167" s="23">
        <v>968404</v>
      </c>
      <c r="C167" t="s">
        <v>2057</v>
      </c>
      <c r="D167" t="s">
        <v>4203</v>
      </c>
      <c r="E167" t="s">
        <v>55</v>
      </c>
      <c r="G167" t="s">
        <v>715</v>
      </c>
      <c r="H167">
        <v>1</v>
      </c>
      <c r="I167">
        <v>1750</v>
      </c>
      <c r="J167">
        <v>1750</v>
      </c>
      <c r="K167" t="s">
        <v>3936</v>
      </c>
      <c r="O167" t="s">
        <v>33</v>
      </c>
      <c r="P167" t="s">
        <v>2009</v>
      </c>
      <c r="Q167" t="s">
        <v>2056</v>
      </c>
      <c r="R167" t="s">
        <v>2011</v>
      </c>
      <c r="Z167" t="s">
        <v>2057</v>
      </c>
      <c r="AA167" s="24">
        <v>2023</v>
      </c>
    </row>
    <row r="168" spans="1:27" x14ac:dyDescent="0.2">
      <c r="B168" s="23">
        <v>968405</v>
      </c>
      <c r="C168" t="s">
        <v>2057</v>
      </c>
      <c r="D168" t="s">
        <v>4204</v>
      </c>
      <c r="E168" t="s">
        <v>55</v>
      </c>
      <c r="G168" t="s">
        <v>715</v>
      </c>
      <c r="H168">
        <v>1</v>
      </c>
      <c r="I168">
        <v>1750</v>
      </c>
      <c r="J168">
        <v>1750</v>
      </c>
      <c r="K168" t="s">
        <v>3936</v>
      </c>
      <c r="O168" t="s">
        <v>33</v>
      </c>
      <c r="P168" t="s">
        <v>2009</v>
      </c>
      <c r="Q168" t="s">
        <v>2056</v>
      </c>
      <c r="R168" t="s">
        <v>2011</v>
      </c>
      <c r="Z168" t="s">
        <v>2057</v>
      </c>
      <c r="AA168" s="24">
        <v>2023</v>
      </c>
    </row>
    <row r="169" spans="1:27" x14ac:dyDescent="0.2">
      <c r="B169" s="23">
        <v>515981</v>
      </c>
      <c r="C169" t="s">
        <v>4205</v>
      </c>
      <c r="D169" t="s">
        <v>4206</v>
      </c>
      <c r="E169" t="s">
        <v>30</v>
      </c>
      <c r="G169" t="s">
        <v>715</v>
      </c>
      <c r="H169">
        <v>1</v>
      </c>
      <c r="I169">
        <v>3200</v>
      </c>
      <c r="J169">
        <v>400</v>
      </c>
      <c r="K169" t="s">
        <v>3936</v>
      </c>
      <c r="O169" t="s">
        <v>33</v>
      </c>
      <c r="P169" t="s">
        <v>1565</v>
      </c>
      <c r="Q169" t="s">
        <v>2981</v>
      </c>
      <c r="R169" t="s">
        <v>4207</v>
      </c>
      <c r="AA169" s="24">
        <v>2050</v>
      </c>
    </row>
    <row r="170" spans="1:27" x14ac:dyDescent="0.2">
      <c r="B170" s="23">
        <v>515982</v>
      </c>
      <c r="C170" t="s">
        <v>4208</v>
      </c>
      <c r="D170" t="s">
        <v>4209</v>
      </c>
      <c r="E170" t="s">
        <v>30</v>
      </c>
      <c r="G170" t="s">
        <v>715</v>
      </c>
      <c r="H170">
        <v>1</v>
      </c>
      <c r="I170">
        <v>3200</v>
      </c>
      <c r="J170">
        <v>400</v>
      </c>
      <c r="K170" t="s">
        <v>3936</v>
      </c>
      <c r="O170" t="s">
        <v>33</v>
      </c>
      <c r="P170" t="s">
        <v>1565</v>
      </c>
      <c r="Q170" t="s">
        <v>2981</v>
      </c>
      <c r="R170" t="s">
        <v>4207</v>
      </c>
      <c r="AA170" s="24">
        <v>2050</v>
      </c>
    </row>
    <row r="171" spans="1:27" x14ac:dyDescent="0.2">
      <c r="B171" s="23">
        <v>515983</v>
      </c>
      <c r="C171" t="s">
        <v>4210</v>
      </c>
      <c r="D171" t="s">
        <v>4211</v>
      </c>
      <c r="E171" t="s">
        <v>30</v>
      </c>
      <c r="G171" t="s">
        <v>715</v>
      </c>
      <c r="H171">
        <v>1</v>
      </c>
      <c r="I171">
        <v>3200</v>
      </c>
      <c r="J171">
        <v>400</v>
      </c>
      <c r="K171" t="s">
        <v>3936</v>
      </c>
      <c r="O171" t="s">
        <v>33</v>
      </c>
      <c r="P171" t="s">
        <v>1565</v>
      </c>
      <c r="Q171" t="s">
        <v>2981</v>
      </c>
      <c r="R171" t="s">
        <v>4207</v>
      </c>
      <c r="AA171" s="24">
        <v>2050</v>
      </c>
    </row>
    <row r="172" spans="1:27" x14ac:dyDescent="0.2">
      <c r="B172" s="23">
        <v>515984</v>
      </c>
      <c r="C172" t="s">
        <v>4212</v>
      </c>
      <c r="D172" t="s">
        <v>4213</v>
      </c>
      <c r="E172" t="s">
        <v>30</v>
      </c>
      <c r="G172" t="s">
        <v>715</v>
      </c>
      <c r="H172">
        <v>1</v>
      </c>
      <c r="I172">
        <v>3200</v>
      </c>
      <c r="J172">
        <v>400</v>
      </c>
      <c r="K172" t="s">
        <v>3936</v>
      </c>
      <c r="O172" t="s">
        <v>33</v>
      </c>
      <c r="P172" t="s">
        <v>1565</v>
      </c>
      <c r="Q172" t="s">
        <v>2981</v>
      </c>
      <c r="R172" t="s">
        <v>4207</v>
      </c>
      <c r="AA172" s="24">
        <v>2050</v>
      </c>
    </row>
    <row r="173" spans="1:27" x14ac:dyDescent="0.2">
      <c r="B173" s="23">
        <v>961435</v>
      </c>
      <c r="C173" t="s">
        <v>4214</v>
      </c>
      <c r="D173" t="s">
        <v>4215</v>
      </c>
      <c r="E173" t="s">
        <v>55</v>
      </c>
      <c r="G173" t="s">
        <v>715</v>
      </c>
      <c r="H173">
        <v>1</v>
      </c>
      <c r="I173">
        <v>720</v>
      </c>
      <c r="J173">
        <v>1</v>
      </c>
      <c r="K173" t="s">
        <v>3936</v>
      </c>
      <c r="O173" t="s">
        <v>33</v>
      </c>
      <c r="P173" t="s">
        <v>1792</v>
      </c>
      <c r="Q173" t="s">
        <v>1903</v>
      </c>
      <c r="R173" t="s">
        <v>1794</v>
      </c>
      <c r="Z173" t="s">
        <v>4214</v>
      </c>
      <c r="AA173" s="24">
        <v>2050</v>
      </c>
    </row>
    <row r="174" spans="1:27" x14ac:dyDescent="0.2">
      <c r="A174" t="s">
        <v>3238</v>
      </c>
      <c r="B174" s="23" t="s">
        <v>4216</v>
      </c>
      <c r="C174" t="s">
        <v>4214</v>
      </c>
      <c r="D174" t="s">
        <v>4217</v>
      </c>
      <c r="E174" t="s">
        <v>30</v>
      </c>
      <c r="G174" t="s">
        <v>4218</v>
      </c>
      <c r="H174">
        <v>1</v>
      </c>
      <c r="I174">
        <v>720</v>
      </c>
      <c r="J174">
        <v>720</v>
      </c>
      <c r="K174" t="s">
        <v>3936</v>
      </c>
      <c r="O174" t="s">
        <v>33</v>
      </c>
      <c r="P174" t="s">
        <v>1792</v>
      </c>
      <c r="Q174" t="s">
        <v>1903</v>
      </c>
      <c r="R174" t="s">
        <v>1794</v>
      </c>
      <c r="AA174" s="24">
        <v>2039</v>
      </c>
    </row>
    <row r="175" spans="1:27" x14ac:dyDescent="0.2">
      <c r="B175" s="23">
        <v>9431761</v>
      </c>
      <c r="C175" t="s">
        <v>1706</v>
      </c>
      <c r="D175" t="s">
        <v>4219</v>
      </c>
      <c r="E175" t="s">
        <v>30</v>
      </c>
      <c r="G175" t="s">
        <v>715</v>
      </c>
      <c r="H175">
        <v>1</v>
      </c>
      <c r="I175">
        <v>480</v>
      </c>
      <c r="J175">
        <v>480</v>
      </c>
      <c r="K175" t="s">
        <v>3936</v>
      </c>
      <c r="O175" t="s">
        <v>33</v>
      </c>
      <c r="P175" t="s">
        <v>1565</v>
      </c>
      <c r="Q175" t="s">
        <v>1705</v>
      </c>
      <c r="R175" t="s">
        <v>1677</v>
      </c>
      <c r="AA175" s="24">
        <v>2050</v>
      </c>
    </row>
    <row r="176" spans="1:27" x14ac:dyDescent="0.2">
      <c r="B176" s="23">
        <v>9431771</v>
      </c>
      <c r="C176" t="s">
        <v>1714</v>
      </c>
      <c r="D176" t="s">
        <v>4220</v>
      </c>
      <c r="E176" t="s">
        <v>30</v>
      </c>
      <c r="G176" t="s">
        <v>715</v>
      </c>
      <c r="H176">
        <v>1</v>
      </c>
      <c r="I176">
        <v>480</v>
      </c>
      <c r="J176">
        <v>480</v>
      </c>
      <c r="K176" t="s">
        <v>3936</v>
      </c>
      <c r="O176" t="s">
        <v>33</v>
      </c>
      <c r="P176" t="s">
        <v>1565</v>
      </c>
      <c r="Q176" t="s">
        <v>1705</v>
      </c>
      <c r="R176" t="s">
        <v>1677</v>
      </c>
      <c r="AA176" s="24">
        <v>2050</v>
      </c>
    </row>
    <row r="177" spans="2:27" x14ac:dyDescent="0.2">
      <c r="B177" s="23">
        <v>9431801</v>
      </c>
      <c r="C177" t="s">
        <v>1709</v>
      </c>
      <c r="D177" t="s">
        <v>4221</v>
      </c>
      <c r="E177" t="s">
        <v>30</v>
      </c>
      <c r="G177" t="s">
        <v>715</v>
      </c>
      <c r="H177">
        <v>1</v>
      </c>
      <c r="I177">
        <v>480</v>
      </c>
      <c r="J177">
        <v>480</v>
      </c>
      <c r="K177" t="s">
        <v>3936</v>
      </c>
      <c r="O177" t="s">
        <v>33</v>
      </c>
      <c r="P177" t="s">
        <v>1565</v>
      </c>
      <c r="Q177" t="s">
        <v>1705</v>
      </c>
      <c r="R177" t="s">
        <v>1677</v>
      </c>
      <c r="AA177" s="24">
        <v>2050</v>
      </c>
    </row>
    <row r="178" spans="2:27" x14ac:dyDescent="0.2">
      <c r="B178" s="23">
        <v>939223</v>
      </c>
      <c r="C178" t="s">
        <v>4222</v>
      </c>
      <c r="D178" t="s">
        <v>4223</v>
      </c>
      <c r="E178" t="s">
        <v>84</v>
      </c>
      <c r="G178" t="s">
        <v>715</v>
      </c>
      <c r="H178">
        <v>1</v>
      </c>
      <c r="I178">
        <v>500</v>
      </c>
      <c r="J178">
        <v>500</v>
      </c>
      <c r="K178" t="s">
        <v>3936</v>
      </c>
      <c r="O178" t="s">
        <v>33</v>
      </c>
      <c r="P178" t="s">
        <v>34</v>
      </c>
      <c r="Q178" t="s">
        <v>4224</v>
      </c>
      <c r="R178" t="s">
        <v>3134</v>
      </c>
      <c r="AA178" s="24">
        <v>2050</v>
      </c>
    </row>
    <row r="179" spans="2:27" x14ac:dyDescent="0.2">
      <c r="B179" s="23">
        <v>939224</v>
      </c>
      <c r="C179" t="s">
        <v>4225</v>
      </c>
      <c r="D179" t="s">
        <v>4226</v>
      </c>
      <c r="E179" t="s">
        <v>55</v>
      </c>
      <c r="G179" t="s">
        <v>715</v>
      </c>
      <c r="H179">
        <v>1</v>
      </c>
      <c r="I179">
        <v>500</v>
      </c>
      <c r="J179">
        <v>500</v>
      </c>
      <c r="K179" t="s">
        <v>3936</v>
      </c>
      <c r="O179" t="s">
        <v>33</v>
      </c>
      <c r="P179" t="s">
        <v>34</v>
      </c>
      <c r="Q179" t="s">
        <v>4224</v>
      </c>
      <c r="R179" t="s">
        <v>3134</v>
      </c>
      <c r="AA179" s="24">
        <v>2050</v>
      </c>
    </row>
    <row r="180" spans="2:27" x14ac:dyDescent="0.2">
      <c r="B180" s="23">
        <v>939225</v>
      </c>
      <c r="C180" t="s">
        <v>4227</v>
      </c>
      <c r="D180" t="s">
        <v>4228</v>
      </c>
      <c r="E180" t="s">
        <v>84</v>
      </c>
      <c r="G180" t="s">
        <v>715</v>
      </c>
      <c r="H180">
        <v>1</v>
      </c>
      <c r="I180">
        <v>500</v>
      </c>
      <c r="J180">
        <v>500</v>
      </c>
      <c r="K180" t="s">
        <v>3936</v>
      </c>
      <c r="O180" t="s">
        <v>33</v>
      </c>
      <c r="P180" t="s">
        <v>34</v>
      </c>
      <c r="Q180" t="s">
        <v>4224</v>
      </c>
      <c r="R180" t="s">
        <v>3134</v>
      </c>
      <c r="AA180" s="24">
        <v>2050</v>
      </c>
    </row>
    <row r="181" spans="2:27" x14ac:dyDescent="0.2">
      <c r="B181" s="23">
        <v>939226</v>
      </c>
      <c r="C181" t="s">
        <v>4229</v>
      </c>
      <c r="D181" t="s">
        <v>4230</v>
      </c>
      <c r="E181" t="s">
        <v>84</v>
      </c>
      <c r="G181" t="s">
        <v>715</v>
      </c>
      <c r="H181">
        <v>1</v>
      </c>
      <c r="I181">
        <v>500</v>
      </c>
      <c r="J181">
        <v>500</v>
      </c>
      <c r="K181" t="s">
        <v>3936</v>
      </c>
      <c r="O181" t="s">
        <v>33</v>
      </c>
      <c r="P181" t="s">
        <v>34</v>
      </c>
      <c r="Q181" t="s">
        <v>4224</v>
      </c>
      <c r="R181" t="s">
        <v>3134</v>
      </c>
      <c r="AA181" s="24">
        <v>2050</v>
      </c>
    </row>
    <row r="182" spans="2:27" x14ac:dyDescent="0.2">
      <c r="B182" s="23">
        <v>512966</v>
      </c>
      <c r="C182" t="s">
        <v>4231</v>
      </c>
      <c r="D182" t="s">
        <v>4232</v>
      </c>
      <c r="E182" t="s">
        <v>30</v>
      </c>
      <c r="G182" t="s">
        <v>715</v>
      </c>
      <c r="H182">
        <v>1</v>
      </c>
      <c r="I182">
        <v>480</v>
      </c>
      <c r="J182">
        <v>480</v>
      </c>
      <c r="K182" t="s">
        <v>3936</v>
      </c>
      <c r="O182" t="s">
        <v>33</v>
      </c>
      <c r="P182" t="s">
        <v>1565</v>
      </c>
      <c r="Q182" t="s">
        <v>1727</v>
      </c>
      <c r="R182" t="s">
        <v>1677</v>
      </c>
      <c r="AA182" s="24">
        <v>2050</v>
      </c>
    </row>
    <row r="183" spans="2:27" x14ac:dyDescent="0.2">
      <c r="B183" s="23">
        <v>943178</v>
      </c>
      <c r="C183" t="s">
        <v>1730</v>
      </c>
      <c r="D183" t="s">
        <v>4232</v>
      </c>
      <c r="E183" t="s">
        <v>30</v>
      </c>
      <c r="G183" t="s">
        <v>715</v>
      </c>
      <c r="H183">
        <v>1</v>
      </c>
      <c r="I183">
        <v>480</v>
      </c>
      <c r="J183">
        <v>480</v>
      </c>
      <c r="K183" t="s">
        <v>3936</v>
      </c>
      <c r="O183" t="s">
        <v>33</v>
      </c>
      <c r="P183" t="s">
        <v>1565</v>
      </c>
      <c r="Q183" t="s">
        <v>1727</v>
      </c>
      <c r="R183" t="s">
        <v>1677</v>
      </c>
      <c r="AA183" s="24">
        <v>2050</v>
      </c>
    </row>
    <row r="184" spans="2:27" x14ac:dyDescent="0.2">
      <c r="B184" s="23">
        <v>943179</v>
      </c>
      <c r="C184" t="s">
        <v>1739</v>
      </c>
      <c r="D184" t="s">
        <v>4233</v>
      </c>
      <c r="E184" t="s">
        <v>30</v>
      </c>
      <c r="G184" t="s">
        <v>715</v>
      </c>
      <c r="H184">
        <v>1</v>
      </c>
      <c r="I184">
        <v>480</v>
      </c>
      <c r="J184">
        <v>480</v>
      </c>
      <c r="K184" t="s">
        <v>3936</v>
      </c>
      <c r="O184" t="s">
        <v>33</v>
      </c>
      <c r="P184" t="s">
        <v>1565</v>
      </c>
      <c r="Q184" t="s">
        <v>1727</v>
      </c>
      <c r="R184" t="s">
        <v>1677</v>
      </c>
      <c r="AA184" s="24">
        <v>2023</v>
      </c>
    </row>
    <row r="185" spans="2:27" x14ac:dyDescent="0.2">
      <c r="B185" s="23">
        <v>943184</v>
      </c>
      <c r="C185" t="s">
        <v>1733</v>
      </c>
      <c r="D185" t="s">
        <v>4234</v>
      </c>
      <c r="E185" t="s">
        <v>30</v>
      </c>
      <c r="G185" t="s">
        <v>715</v>
      </c>
      <c r="H185">
        <v>1</v>
      </c>
      <c r="I185">
        <v>480</v>
      </c>
      <c r="J185">
        <v>480</v>
      </c>
      <c r="K185" t="s">
        <v>3936</v>
      </c>
      <c r="O185" t="s">
        <v>33</v>
      </c>
      <c r="P185" t="s">
        <v>1565</v>
      </c>
      <c r="Q185" t="s">
        <v>1727</v>
      </c>
      <c r="R185" t="s">
        <v>1677</v>
      </c>
      <c r="AA185" s="24">
        <v>2023</v>
      </c>
    </row>
    <row r="186" spans="2:27" x14ac:dyDescent="0.2">
      <c r="B186" s="23">
        <v>943393</v>
      </c>
      <c r="C186" t="s">
        <v>4235</v>
      </c>
      <c r="D186" t="s">
        <v>4236</v>
      </c>
      <c r="E186" t="s">
        <v>30</v>
      </c>
      <c r="G186" t="s">
        <v>715</v>
      </c>
      <c r="H186">
        <v>1</v>
      </c>
      <c r="I186">
        <v>480</v>
      </c>
      <c r="J186">
        <v>1</v>
      </c>
      <c r="K186" t="s">
        <v>3936</v>
      </c>
      <c r="O186" t="s">
        <v>33</v>
      </c>
      <c r="P186" t="s">
        <v>1565</v>
      </c>
      <c r="Q186" t="s">
        <v>1727</v>
      </c>
      <c r="R186" t="s">
        <v>1677</v>
      </c>
      <c r="AA186" s="24">
        <v>2050</v>
      </c>
    </row>
    <row r="187" spans="2:27" x14ac:dyDescent="0.2">
      <c r="B187" s="23">
        <v>943394</v>
      </c>
      <c r="C187" t="s">
        <v>1736</v>
      </c>
      <c r="D187" t="s">
        <v>4237</v>
      </c>
      <c r="E187" t="s">
        <v>30</v>
      </c>
      <c r="G187" t="s">
        <v>715</v>
      </c>
      <c r="H187">
        <v>1</v>
      </c>
      <c r="I187">
        <v>480</v>
      </c>
      <c r="J187">
        <v>480</v>
      </c>
      <c r="K187" t="s">
        <v>3936</v>
      </c>
      <c r="O187" t="s">
        <v>33</v>
      </c>
      <c r="P187" t="s">
        <v>1565</v>
      </c>
      <c r="Q187" t="s">
        <v>1727</v>
      </c>
      <c r="R187" t="s">
        <v>1677</v>
      </c>
      <c r="AA187" s="24">
        <v>2050</v>
      </c>
    </row>
    <row r="188" spans="2:27" x14ac:dyDescent="0.2">
      <c r="B188" s="23">
        <v>943395</v>
      </c>
      <c r="C188" t="s">
        <v>4238</v>
      </c>
      <c r="D188" t="s">
        <v>4239</v>
      </c>
      <c r="E188" t="s">
        <v>30</v>
      </c>
      <c r="G188" t="s">
        <v>715</v>
      </c>
      <c r="H188">
        <v>1</v>
      </c>
      <c r="I188">
        <v>480</v>
      </c>
      <c r="J188">
        <v>480</v>
      </c>
      <c r="K188" t="s">
        <v>3936</v>
      </c>
      <c r="O188" t="s">
        <v>33</v>
      </c>
      <c r="P188" t="s">
        <v>1565</v>
      </c>
      <c r="Q188" t="s">
        <v>1727</v>
      </c>
      <c r="R188" t="s">
        <v>1677</v>
      </c>
      <c r="AA188" s="24">
        <v>2050</v>
      </c>
    </row>
    <row r="189" spans="2:27" x14ac:dyDescent="0.2">
      <c r="B189" s="23">
        <v>943396</v>
      </c>
      <c r="C189" t="s">
        <v>4240</v>
      </c>
      <c r="D189" t="s">
        <v>4241</v>
      </c>
      <c r="E189" t="s">
        <v>30</v>
      </c>
      <c r="G189" t="s">
        <v>715</v>
      </c>
      <c r="H189">
        <v>1</v>
      </c>
      <c r="I189">
        <v>480</v>
      </c>
      <c r="J189">
        <v>1</v>
      </c>
      <c r="K189" t="s">
        <v>3936</v>
      </c>
      <c r="O189" t="s">
        <v>33</v>
      </c>
      <c r="P189" t="s">
        <v>1565</v>
      </c>
      <c r="Q189" t="s">
        <v>1727</v>
      </c>
      <c r="R189" t="s">
        <v>1677</v>
      </c>
      <c r="AA189" s="24">
        <v>2050</v>
      </c>
    </row>
    <row r="190" spans="2:27" x14ac:dyDescent="0.2">
      <c r="B190" s="23">
        <v>943397</v>
      </c>
      <c r="C190" t="s">
        <v>4242</v>
      </c>
      <c r="D190" t="s">
        <v>4243</v>
      </c>
      <c r="E190" t="s">
        <v>30</v>
      </c>
      <c r="G190" t="s">
        <v>715</v>
      </c>
      <c r="H190">
        <v>1</v>
      </c>
      <c r="I190">
        <v>480</v>
      </c>
      <c r="J190">
        <v>480</v>
      </c>
      <c r="K190" t="s">
        <v>3936</v>
      </c>
      <c r="O190" t="s">
        <v>33</v>
      </c>
      <c r="P190" t="s">
        <v>1565</v>
      </c>
      <c r="Q190" t="s">
        <v>1727</v>
      </c>
      <c r="R190" t="s">
        <v>1677</v>
      </c>
      <c r="AA190" s="24">
        <v>2050</v>
      </c>
    </row>
    <row r="191" spans="2:27" x14ac:dyDescent="0.2">
      <c r="B191" s="23">
        <v>943398</v>
      </c>
      <c r="C191" t="s">
        <v>4244</v>
      </c>
      <c r="D191" t="s">
        <v>4245</v>
      </c>
      <c r="E191" t="s">
        <v>30</v>
      </c>
      <c r="G191" t="s">
        <v>715</v>
      </c>
      <c r="H191">
        <v>1</v>
      </c>
      <c r="I191">
        <v>480</v>
      </c>
      <c r="J191">
        <v>1</v>
      </c>
      <c r="K191" t="s">
        <v>3936</v>
      </c>
      <c r="O191" t="s">
        <v>33</v>
      </c>
      <c r="P191" t="s">
        <v>1565</v>
      </c>
      <c r="Q191" t="s">
        <v>1727</v>
      </c>
      <c r="R191" t="s">
        <v>1677</v>
      </c>
      <c r="AA191" s="24">
        <v>2050</v>
      </c>
    </row>
    <row r="192" spans="2:27" x14ac:dyDescent="0.2">
      <c r="B192" s="23">
        <v>943399</v>
      </c>
      <c r="C192" t="s">
        <v>4246</v>
      </c>
      <c r="D192" t="s">
        <v>4247</v>
      </c>
      <c r="E192" t="s">
        <v>30</v>
      </c>
      <c r="G192" t="s">
        <v>715</v>
      </c>
      <c r="H192">
        <v>1</v>
      </c>
      <c r="I192">
        <v>480</v>
      </c>
      <c r="J192">
        <v>1</v>
      </c>
      <c r="K192" t="s">
        <v>3936</v>
      </c>
      <c r="O192" t="s">
        <v>33</v>
      </c>
      <c r="P192" t="s">
        <v>1565</v>
      </c>
      <c r="Q192" t="s">
        <v>1727</v>
      </c>
      <c r="R192" t="s">
        <v>1677</v>
      </c>
      <c r="AA192" s="24">
        <v>2050</v>
      </c>
    </row>
    <row r="193" spans="2:27" x14ac:dyDescent="0.2">
      <c r="B193" s="23">
        <v>510950</v>
      </c>
      <c r="C193" t="s">
        <v>4248</v>
      </c>
      <c r="D193" t="s">
        <v>4249</v>
      </c>
      <c r="E193" t="s">
        <v>30</v>
      </c>
      <c r="G193" t="s">
        <v>31</v>
      </c>
      <c r="H193">
        <v>1</v>
      </c>
      <c r="I193">
        <v>200</v>
      </c>
      <c r="J193">
        <v>200</v>
      </c>
      <c r="K193" t="s">
        <v>3936</v>
      </c>
      <c r="O193" t="s">
        <v>33</v>
      </c>
      <c r="P193" t="s">
        <v>3025</v>
      </c>
      <c r="Q193" t="s">
        <v>3218</v>
      </c>
      <c r="R193" t="s">
        <v>3206</v>
      </c>
      <c r="AA193" s="24">
        <v>2050</v>
      </c>
    </row>
    <row r="194" spans="2:27" x14ac:dyDescent="0.2">
      <c r="B194" s="23">
        <v>510951</v>
      </c>
      <c r="C194" t="s">
        <v>4250</v>
      </c>
      <c r="D194" t="s">
        <v>4251</v>
      </c>
      <c r="E194" t="s">
        <v>30</v>
      </c>
      <c r="G194" t="s">
        <v>31</v>
      </c>
      <c r="H194">
        <v>1</v>
      </c>
      <c r="I194">
        <v>200</v>
      </c>
      <c r="J194">
        <v>200</v>
      </c>
      <c r="K194" t="s">
        <v>3936</v>
      </c>
      <c r="O194" t="s">
        <v>33</v>
      </c>
      <c r="P194" t="s">
        <v>3025</v>
      </c>
      <c r="Q194" t="s">
        <v>3218</v>
      </c>
      <c r="R194" t="s">
        <v>3206</v>
      </c>
      <c r="AA194" s="24">
        <v>2050</v>
      </c>
    </row>
    <row r="195" spans="2:27" x14ac:dyDescent="0.2">
      <c r="B195" s="23">
        <v>510952</v>
      </c>
      <c r="C195" t="s">
        <v>4252</v>
      </c>
      <c r="D195" t="s">
        <v>4253</v>
      </c>
      <c r="E195" t="s">
        <v>30</v>
      </c>
      <c r="G195" t="s">
        <v>31</v>
      </c>
      <c r="H195">
        <v>1</v>
      </c>
      <c r="I195">
        <v>200</v>
      </c>
      <c r="J195">
        <v>200</v>
      </c>
      <c r="K195" t="s">
        <v>3936</v>
      </c>
      <c r="O195" t="s">
        <v>33</v>
      </c>
      <c r="P195" t="s">
        <v>3025</v>
      </c>
      <c r="Q195" t="s">
        <v>3218</v>
      </c>
      <c r="R195" t="s">
        <v>3206</v>
      </c>
      <c r="AA195" s="24">
        <v>2050</v>
      </c>
    </row>
    <row r="196" spans="2:27" x14ac:dyDescent="0.2">
      <c r="B196" s="23">
        <v>8891825</v>
      </c>
      <c r="C196" t="s">
        <v>4254</v>
      </c>
      <c r="D196" t="s">
        <v>4255</v>
      </c>
      <c r="E196" t="s">
        <v>55</v>
      </c>
      <c r="G196" t="s">
        <v>715</v>
      </c>
      <c r="H196">
        <v>1</v>
      </c>
      <c r="I196">
        <v>200</v>
      </c>
      <c r="J196">
        <v>200</v>
      </c>
      <c r="K196" t="s">
        <v>3936</v>
      </c>
      <c r="O196" t="s">
        <v>33</v>
      </c>
      <c r="P196" t="s">
        <v>3025</v>
      </c>
      <c r="Q196" t="s">
        <v>3218</v>
      </c>
      <c r="R196" t="s">
        <v>3206</v>
      </c>
      <c r="AA196" s="24">
        <v>2023</v>
      </c>
    </row>
    <row r="197" spans="2:27" x14ac:dyDescent="0.2">
      <c r="B197" s="23">
        <v>999187</v>
      </c>
      <c r="C197" t="s">
        <v>4256</v>
      </c>
      <c r="D197" t="s">
        <v>4257</v>
      </c>
      <c r="E197" t="s">
        <v>30</v>
      </c>
      <c r="G197" t="s">
        <v>31</v>
      </c>
      <c r="H197">
        <v>1</v>
      </c>
      <c r="I197">
        <v>500</v>
      </c>
      <c r="J197">
        <v>500</v>
      </c>
      <c r="K197" t="s">
        <v>3936</v>
      </c>
      <c r="O197" t="s">
        <v>33</v>
      </c>
      <c r="P197" t="s">
        <v>34</v>
      </c>
      <c r="Q197" t="s">
        <v>3327</v>
      </c>
      <c r="R197" t="s">
        <v>36</v>
      </c>
      <c r="AA197" s="24">
        <v>2050</v>
      </c>
    </row>
    <row r="198" spans="2:27" x14ac:dyDescent="0.2">
      <c r="B198" s="23">
        <v>737026</v>
      </c>
      <c r="C198" t="s">
        <v>4258</v>
      </c>
      <c r="D198" t="s">
        <v>4259</v>
      </c>
      <c r="E198" t="s">
        <v>30</v>
      </c>
      <c r="G198" t="s">
        <v>715</v>
      </c>
      <c r="H198">
        <v>1</v>
      </c>
      <c r="I198">
        <v>400</v>
      </c>
      <c r="J198">
        <v>400</v>
      </c>
      <c r="K198" t="s">
        <v>3936</v>
      </c>
      <c r="O198" t="s">
        <v>528</v>
      </c>
      <c r="P198" t="s">
        <v>529</v>
      </c>
      <c r="Q198" t="s">
        <v>1968</v>
      </c>
      <c r="R198" t="s">
        <v>1794</v>
      </c>
      <c r="AA198" s="24">
        <v>2050</v>
      </c>
    </row>
    <row r="199" spans="2:27" x14ac:dyDescent="0.2">
      <c r="B199" s="23">
        <v>737027</v>
      </c>
      <c r="C199" t="s">
        <v>4260</v>
      </c>
      <c r="D199" t="s">
        <v>4261</v>
      </c>
      <c r="E199" t="s">
        <v>30</v>
      </c>
      <c r="G199" t="s">
        <v>715</v>
      </c>
      <c r="H199">
        <v>1</v>
      </c>
      <c r="I199">
        <v>400</v>
      </c>
      <c r="J199">
        <v>400</v>
      </c>
      <c r="K199" t="s">
        <v>3936</v>
      </c>
      <c r="O199" t="s">
        <v>528</v>
      </c>
      <c r="P199" t="s">
        <v>529</v>
      </c>
      <c r="Q199" t="s">
        <v>1968</v>
      </c>
      <c r="R199" t="s">
        <v>1794</v>
      </c>
      <c r="AA199" s="24">
        <v>2050</v>
      </c>
    </row>
    <row r="200" spans="2:27" x14ac:dyDescent="0.2">
      <c r="B200" s="23">
        <v>737028</v>
      </c>
      <c r="C200" t="s">
        <v>4262</v>
      </c>
      <c r="D200" t="s">
        <v>4263</v>
      </c>
      <c r="E200" t="s">
        <v>30</v>
      </c>
      <c r="G200" t="s">
        <v>715</v>
      </c>
      <c r="H200">
        <v>1</v>
      </c>
      <c r="I200">
        <v>400</v>
      </c>
      <c r="J200">
        <v>400</v>
      </c>
      <c r="K200" t="s">
        <v>3936</v>
      </c>
      <c r="O200" t="s">
        <v>528</v>
      </c>
      <c r="P200" t="s">
        <v>529</v>
      </c>
      <c r="Q200" t="s">
        <v>1968</v>
      </c>
      <c r="R200" t="s">
        <v>1794</v>
      </c>
      <c r="AA200" s="24">
        <v>2050</v>
      </c>
    </row>
    <row r="201" spans="2:27" x14ac:dyDescent="0.2">
      <c r="B201" s="23">
        <v>737029</v>
      </c>
      <c r="C201" t="s">
        <v>4264</v>
      </c>
      <c r="D201" t="s">
        <v>4265</v>
      </c>
      <c r="E201" t="s">
        <v>30</v>
      </c>
      <c r="G201" t="s">
        <v>715</v>
      </c>
      <c r="H201">
        <v>1</v>
      </c>
      <c r="I201">
        <v>400</v>
      </c>
      <c r="J201">
        <v>400</v>
      </c>
      <c r="K201" t="s">
        <v>3936</v>
      </c>
      <c r="O201" t="s">
        <v>528</v>
      </c>
      <c r="P201" t="s">
        <v>529</v>
      </c>
      <c r="Q201" t="s">
        <v>1968</v>
      </c>
      <c r="R201" t="s">
        <v>1794</v>
      </c>
      <c r="AA201" s="24">
        <v>2050</v>
      </c>
    </row>
    <row r="202" spans="2:27" x14ac:dyDescent="0.2">
      <c r="B202" s="23">
        <v>737030</v>
      </c>
      <c r="C202" t="s">
        <v>4266</v>
      </c>
      <c r="D202" t="s">
        <v>4267</v>
      </c>
      <c r="E202" t="s">
        <v>30</v>
      </c>
      <c r="G202" t="s">
        <v>715</v>
      </c>
      <c r="H202">
        <v>1</v>
      </c>
      <c r="I202">
        <v>400</v>
      </c>
      <c r="J202">
        <v>400</v>
      </c>
      <c r="K202" t="s">
        <v>3936</v>
      </c>
      <c r="O202" t="s">
        <v>528</v>
      </c>
      <c r="P202" t="s">
        <v>529</v>
      </c>
      <c r="Q202" t="s">
        <v>1968</v>
      </c>
      <c r="R202" t="s">
        <v>1794</v>
      </c>
      <c r="AA202" s="24">
        <v>2050</v>
      </c>
    </row>
    <row r="203" spans="2:27" x14ac:dyDescent="0.2">
      <c r="B203" s="23">
        <v>737031</v>
      </c>
      <c r="C203" t="s">
        <v>4268</v>
      </c>
      <c r="D203" t="s">
        <v>4269</v>
      </c>
      <c r="E203" t="s">
        <v>30</v>
      </c>
      <c r="G203" t="s">
        <v>715</v>
      </c>
      <c r="H203">
        <v>1</v>
      </c>
      <c r="I203">
        <v>400</v>
      </c>
      <c r="J203">
        <v>400</v>
      </c>
      <c r="K203" t="s">
        <v>3936</v>
      </c>
      <c r="O203" t="s">
        <v>528</v>
      </c>
      <c r="P203" t="s">
        <v>529</v>
      </c>
      <c r="Q203" t="s">
        <v>1968</v>
      </c>
      <c r="R203" t="s">
        <v>1794</v>
      </c>
      <c r="AA203" s="24">
        <v>2050</v>
      </c>
    </row>
    <row r="204" spans="2:27" x14ac:dyDescent="0.2">
      <c r="B204" s="23">
        <v>737032</v>
      </c>
      <c r="C204" t="s">
        <v>4270</v>
      </c>
      <c r="D204" t="s">
        <v>4271</v>
      </c>
      <c r="E204" t="s">
        <v>30</v>
      </c>
      <c r="G204" t="s">
        <v>715</v>
      </c>
      <c r="H204">
        <v>1</v>
      </c>
      <c r="I204">
        <v>400</v>
      </c>
      <c r="J204">
        <v>400</v>
      </c>
      <c r="K204" t="s">
        <v>3936</v>
      </c>
      <c r="O204" t="s">
        <v>528</v>
      </c>
      <c r="P204" t="s">
        <v>529</v>
      </c>
      <c r="Q204" t="s">
        <v>1968</v>
      </c>
      <c r="R204" t="s">
        <v>1794</v>
      </c>
      <c r="AA204" s="24">
        <v>2050</v>
      </c>
    </row>
    <row r="205" spans="2:27" x14ac:dyDescent="0.2">
      <c r="B205" s="23">
        <v>737033</v>
      </c>
      <c r="C205" t="s">
        <v>4272</v>
      </c>
      <c r="D205" t="s">
        <v>4273</v>
      </c>
      <c r="E205" t="s">
        <v>30</v>
      </c>
      <c r="G205" t="s">
        <v>715</v>
      </c>
      <c r="H205">
        <v>1</v>
      </c>
      <c r="I205">
        <v>400</v>
      </c>
      <c r="J205">
        <v>400</v>
      </c>
      <c r="K205" t="s">
        <v>3936</v>
      </c>
      <c r="O205" t="s">
        <v>528</v>
      </c>
      <c r="P205" t="s">
        <v>529</v>
      </c>
      <c r="Q205" t="s">
        <v>1968</v>
      </c>
      <c r="R205" t="s">
        <v>1794</v>
      </c>
      <c r="AA205" s="24">
        <v>2050</v>
      </c>
    </row>
    <row r="206" spans="2:27" x14ac:dyDescent="0.2">
      <c r="B206" s="23">
        <v>737034</v>
      </c>
      <c r="C206" t="s">
        <v>4274</v>
      </c>
      <c r="D206" t="s">
        <v>4275</v>
      </c>
      <c r="E206" t="s">
        <v>30</v>
      </c>
      <c r="G206" t="s">
        <v>715</v>
      </c>
      <c r="H206">
        <v>1</v>
      </c>
      <c r="I206">
        <v>400</v>
      </c>
      <c r="J206">
        <v>400</v>
      </c>
      <c r="K206" t="s">
        <v>3936</v>
      </c>
      <c r="O206" t="s">
        <v>528</v>
      </c>
      <c r="P206" t="s">
        <v>529</v>
      </c>
      <c r="Q206" t="s">
        <v>1968</v>
      </c>
      <c r="R206" t="s">
        <v>1794</v>
      </c>
      <c r="AA206" s="24">
        <v>2050</v>
      </c>
    </row>
    <row r="207" spans="2:27" x14ac:dyDescent="0.2">
      <c r="B207" s="23">
        <v>737035</v>
      </c>
      <c r="C207" t="s">
        <v>4276</v>
      </c>
      <c r="D207" t="s">
        <v>4277</v>
      </c>
      <c r="E207" t="s">
        <v>30</v>
      </c>
      <c r="G207" t="s">
        <v>715</v>
      </c>
      <c r="H207">
        <v>1</v>
      </c>
      <c r="I207">
        <v>400</v>
      </c>
      <c r="J207">
        <v>400</v>
      </c>
      <c r="K207" t="s">
        <v>3936</v>
      </c>
      <c r="O207" t="s">
        <v>528</v>
      </c>
      <c r="P207" t="s">
        <v>529</v>
      </c>
      <c r="Q207" t="s">
        <v>1968</v>
      </c>
      <c r="R207" t="s">
        <v>1794</v>
      </c>
      <c r="AA207" s="24">
        <v>2050</v>
      </c>
    </row>
    <row r="208" spans="2:27" x14ac:dyDescent="0.2">
      <c r="B208" s="23">
        <v>737036</v>
      </c>
      <c r="C208" t="s">
        <v>4278</v>
      </c>
      <c r="D208" t="s">
        <v>4279</v>
      </c>
      <c r="E208" t="s">
        <v>30</v>
      </c>
      <c r="G208" t="s">
        <v>715</v>
      </c>
      <c r="H208">
        <v>1</v>
      </c>
      <c r="I208">
        <v>400</v>
      </c>
      <c r="J208">
        <v>400</v>
      </c>
      <c r="K208" t="s">
        <v>3936</v>
      </c>
      <c r="O208" t="s">
        <v>528</v>
      </c>
      <c r="P208" t="s">
        <v>529</v>
      </c>
      <c r="Q208" t="s">
        <v>1968</v>
      </c>
      <c r="R208" t="s">
        <v>1794</v>
      </c>
      <c r="AA208" s="24">
        <v>2050</v>
      </c>
    </row>
    <row r="209" spans="2:27" x14ac:dyDescent="0.2">
      <c r="B209" s="23">
        <v>737037</v>
      </c>
      <c r="C209" t="s">
        <v>4280</v>
      </c>
      <c r="D209" t="s">
        <v>4281</v>
      </c>
      <c r="E209" t="s">
        <v>30</v>
      </c>
      <c r="G209" t="s">
        <v>715</v>
      </c>
      <c r="H209">
        <v>1</v>
      </c>
      <c r="I209">
        <v>400</v>
      </c>
      <c r="J209">
        <v>400</v>
      </c>
      <c r="K209" t="s">
        <v>3936</v>
      </c>
      <c r="O209" t="s">
        <v>528</v>
      </c>
      <c r="P209" t="s">
        <v>529</v>
      </c>
      <c r="Q209" t="s">
        <v>1968</v>
      </c>
      <c r="R209" t="s">
        <v>1794</v>
      </c>
      <c r="AA209" s="24">
        <v>2050</v>
      </c>
    </row>
    <row r="210" spans="2:27" x14ac:dyDescent="0.2">
      <c r="B210" s="23">
        <v>737038</v>
      </c>
      <c r="C210" t="s">
        <v>4282</v>
      </c>
      <c r="D210" t="s">
        <v>4283</v>
      </c>
      <c r="E210" t="s">
        <v>30</v>
      </c>
      <c r="G210" t="s">
        <v>715</v>
      </c>
      <c r="H210">
        <v>1</v>
      </c>
      <c r="I210">
        <v>400</v>
      </c>
      <c r="J210">
        <v>400</v>
      </c>
      <c r="K210" t="s">
        <v>3936</v>
      </c>
      <c r="O210" t="s">
        <v>528</v>
      </c>
      <c r="P210" t="s">
        <v>529</v>
      </c>
      <c r="Q210" t="s">
        <v>1968</v>
      </c>
      <c r="R210" t="s">
        <v>1794</v>
      </c>
      <c r="AA210" s="24">
        <v>2050</v>
      </c>
    </row>
    <row r="211" spans="2:27" x14ac:dyDescent="0.2">
      <c r="B211" s="23">
        <v>737039</v>
      </c>
      <c r="C211" t="s">
        <v>4284</v>
      </c>
      <c r="D211" t="s">
        <v>4285</v>
      </c>
      <c r="E211" t="s">
        <v>30</v>
      </c>
      <c r="G211" t="s">
        <v>715</v>
      </c>
      <c r="H211">
        <v>1</v>
      </c>
      <c r="I211">
        <v>400</v>
      </c>
      <c r="J211">
        <v>400</v>
      </c>
      <c r="K211" t="s">
        <v>3936</v>
      </c>
      <c r="O211" t="s">
        <v>528</v>
      </c>
      <c r="P211" t="s">
        <v>529</v>
      </c>
      <c r="Q211" t="s">
        <v>1968</v>
      </c>
      <c r="R211" t="s">
        <v>1794</v>
      </c>
      <c r="AA211" s="24">
        <v>2050</v>
      </c>
    </row>
    <row r="212" spans="2:27" x14ac:dyDescent="0.2">
      <c r="B212" s="23">
        <v>737040</v>
      </c>
      <c r="C212" t="s">
        <v>4286</v>
      </c>
      <c r="D212" t="s">
        <v>4287</v>
      </c>
      <c r="E212" t="s">
        <v>30</v>
      </c>
      <c r="G212" t="s">
        <v>715</v>
      </c>
      <c r="H212">
        <v>1</v>
      </c>
      <c r="I212">
        <v>400</v>
      </c>
      <c r="J212">
        <v>400</v>
      </c>
      <c r="K212" t="s">
        <v>3936</v>
      </c>
      <c r="O212" t="s">
        <v>528</v>
      </c>
      <c r="P212" t="s">
        <v>529</v>
      </c>
      <c r="Q212" t="s">
        <v>1968</v>
      </c>
      <c r="R212" t="s">
        <v>1794</v>
      </c>
      <c r="AA212" s="24">
        <v>2050</v>
      </c>
    </row>
    <row r="213" spans="2:27" x14ac:dyDescent="0.2">
      <c r="B213" s="23">
        <v>737041</v>
      </c>
      <c r="C213" t="s">
        <v>4288</v>
      </c>
      <c r="D213" t="s">
        <v>4289</v>
      </c>
      <c r="E213" t="s">
        <v>30</v>
      </c>
      <c r="G213" t="s">
        <v>715</v>
      </c>
      <c r="H213">
        <v>1</v>
      </c>
      <c r="I213">
        <v>400</v>
      </c>
      <c r="J213">
        <v>400</v>
      </c>
      <c r="K213" t="s">
        <v>3936</v>
      </c>
      <c r="O213" t="s">
        <v>528</v>
      </c>
      <c r="P213" t="s">
        <v>529</v>
      </c>
      <c r="Q213" t="s">
        <v>1968</v>
      </c>
      <c r="R213" t="s">
        <v>1794</v>
      </c>
      <c r="AA213" s="24">
        <v>2050</v>
      </c>
    </row>
    <row r="214" spans="2:27" x14ac:dyDescent="0.2">
      <c r="B214" s="23">
        <v>737042</v>
      </c>
      <c r="C214" t="s">
        <v>4290</v>
      </c>
      <c r="D214" t="s">
        <v>4291</v>
      </c>
      <c r="E214" t="s">
        <v>30</v>
      </c>
      <c r="G214" t="s">
        <v>715</v>
      </c>
      <c r="H214">
        <v>1</v>
      </c>
      <c r="I214">
        <v>400</v>
      </c>
      <c r="J214">
        <v>400</v>
      </c>
      <c r="K214" t="s">
        <v>3936</v>
      </c>
      <c r="O214" t="s">
        <v>528</v>
      </c>
      <c r="P214" t="s">
        <v>529</v>
      </c>
      <c r="Q214" t="s">
        <v>1968</v>
      </c>
      <c r="R214" t="s">
        <v>1794</v>
      </c>
      <c r="AA214" s="24">
        <v>2050</v>
      </c>
    </row>
    <row r="215" spans="2:27" x14ac:dyDescent="0.2">
      <c r="B215" s="23">
        <v>737043</v>
      </c>
      <c r="C215" t="s">
        <v>4292</v>
      </c>
      <c r="D215" t="s">
        <v>4293</v>
      </c>
      <c r="E215" t="s">
        <v>30</v>
      </c>
      <c r="G215" t="s">
        <v>715</v>
      </c>
      <c r="H215">
        <v>1</v>
      </c>
      <c r="I215">
        <v>400</v>
      </c>
      <c r="J215">
        <v>400</v>
      </c>
      <c r="K215" t="s">
        <v>3936</v>
      </c>
      <c r="O215" t="s">
        <v>528</v>
      </c>
      <c r="P215" t="s">
        <v>529</v>
      </c>
      <c r="Q215" t="s">
        <v>1968</v>
      </c>
      <c r="R215" t="s">
        <v>1794</v>
      </c>
      <c r="AA215" s="24">
        <v>2050</v>
      </c>
    </row>
    <row r="216" spans="2:27" x14ac:dyDescent="0.2">
      <c r="B216" s="23">
        <v>737044</v>
      </c>
      <c r="C216" t="s">
        <v>4294</v>
      </c>
      <c r="D216" t="s">
        <v>4295</v>
      </c>
      <c r="E216" t="s">
        <v>30</v>
      </c>
      <c r="G216" t="s">
        <v>715</v>
      </c>
      <c r="H216">
        <v>1</v>
      </c>
      <c r="I216">
        <v>400</v>
      </c>
      <c r="J216">
        <v>400</v>
      </c>
      <c r="K216" t="s">
        <v>3936</v>
      </c>
      <c r="O216" t="s">
        <v>528</v>
      </c>
      <c r="P216" t="s">
        <v>529</v>
      </c>
      <c r="Q216" t="s">
        <v>1968</v>
      </c>
      <c r="R216" t="s">
        <v>1794</v>
      </c>
      <c r="AA216" s="24">
        <v>2050</v>
      </c>
    </row>
    <row r="217" spans="2:27" x14ac:dyDescent="0.2">
      <c r="B217" s="23">
        <v>737045</v>
      </c>
      <c r="C217" t="s">
        <v>4296</v>
      </c>
      <c r="D217" t="s">
        <v>4297</v>
      </c>
      <c r="E217" t="s">
        <v>30</v>
      </c>
      <c r="G217" t="s">
        <v>715</v>
      </c>
      <c r="H217">
        <v>1</v>
      </c>
      <c r="I217">
        <v>400</v>
      </c>
      <c r="J217">
        <v>400</v>
      </c>
      <c r="K217" t="s">
        <v>3936</v>
      </c>
      <c r="O217" t="s">
        <v>528</v>
      </c>
      <c r="P217" t="s">
        <v>529</v>
      </c>
      <c r="Q217" t="s">
        <v>1968</v>
      </c>
      <c r="R217" t="s">
        <v>1794</v>
      </c>
      <c r="AA217" s="24">
        <v>2050</v>
      </c>
    </row>
    <row r="218" spans="2:27" x14ac:dyDescent="0.2">
      <c r="B218" s="23">
        <v>737046</v>
      </c>
      <c r="C218" t="s">
        <v>4298</v>
      </c>
      <c r="D218" t="s">
        <v>4299</v>
      </c>
      <c r="E218" t="s">
        <v>30</v>
      </c>
      <c r="G218" t="s">
        <v>715</v>
      </c>
      <c r="H218">
        <v>1</v>
      </c>
      <c r="I218">
        <v>400</v>
      </c>
      <c r="J218">
        <v>400</v>
      </c>
      <c r="K218" t="s">
        <v>3936</v>
      </c>
      <c r="O218" t="s">
        <v>528</v>
      </c>
      <c r="P218" t="s">
        <v>529</v>
      </c>
      <c r="Q218" t="s">
        <v>1968</v>
      </c>
      <c r="R218" t="s">
        <v>1794</v>
      </c>
      <c r="AA218" s="24">
        <v>2050</v>
      </c>
    </row>
    <row r="219" spans="2:27" x14ac:dyDescent="0.2">
      <c r="B219" s="23">
        <v>737047</v>
      </c>
      <c r="C219" t="s">
        <v>4300</v>
      </c>
      <c r="D219" t="s">
        <v>4301</v>
      </c>
      <c r="E219" t="s">
        <v>30</v>
      </c>
      <c r="G219" t="s">
        <v>715</v>
      </c>
      <c r="H219">
        <v>1</v>
      </c>
      <c r="I219">
        <v>400</v>
      </c>
      <c r="J219">
        <v>400</v>
      </c>
      <c r="K219" t="s">
        <v>3936</v>
      </c>
      <c r="O219" t="s">
        <v>528</v>
      </c>
      <c r="P219" t="s">
        <v>529</v>
      </c>
      <c r="Q219" t="s">
        <v>1968</v>
      </c>
      <c r="R219" t="s">
        <v>1794</v>
      </c>
      <c r="AA219" s="24">
        <v>2050</v>
      </c>
    </row>
    <row r="220" spans="2:27" x14ac:dyDescent="0.2">
      <c r="B220" s="23">
        <v>737048</v>
      </c>
      <c r="C220" t="s">
        <v>4302</v>
      </c>
      <c r="D220" t="s">
        <v>4303</v>
      </c>
      <c r="E220" t="s">
        <v>30</v>
      </c>
      <c r="G220" t="s">
        <v>715</v>
      </c>
      <c r="H220">
        <v>1</v>
      </c>
      <c r="I220">
        <v>400</v>
      </c>
      <c r="J220">
        <v>400</v>
      </c>
      <c r="K220" t="s">
        <v>3936</v>
      </c>
      <c r="O220" t="s">
        <v>528</v>
      </c>
      <c r="P220" t="s">
        <v>529</v>
      </c>
      <c r="Q220" t="s">
        <v>1968</v>
      </c>
      <c r="R220" t="s">
        <v>1794</v>
      </c>
      <c r="AA220" s="24">
        <v>2050</v>
      </c>
    </row>
    <row r="221" spans="2:27" x14ac:dyDescent="0.2">
      <c r="B221" s="23">
        <v>737082</v>
      </c>
      <c r="C221" t="s">
        <v>4304</v>
      </c>
      <c r="D221" t="s">
        <v>4295</v>
      </c>
      <c r="E221" t="s">
        <v>30</v>
      </c>
      <c r="G221" t="s">
        <v>715</v>
      </c>
      <c r="H221">
        <v>1</v>
      </c>
      <c r="I221">
        <v>400</v>
      </c>
      <c r="J221">
        <v>400</v>
      </c>
      <c r="K221" t="s">
        <v>3936</v>
      </c>
      <c r="O221" t="s">
        <v>528</v>
      </c>
      <c r="P221" t="s">
        <v>529</v>
      </c>
      <c r="Q221" t="s">
        <v>1968</v>
      </c>
      <c r="R221" t="s">
        <v>1794</v>
      </c>
      <c r="AA221" s="24">
        <v>2050</v>
      </c>
    </row>
    <row r="222" spans="2:27" x14ac:dyDescent="0.2">
      <c r="B222" s="23">
        <v>8900951</v>
      </c>
      <c r="C222" t="s">
        <v>4305</v>
      </c>
      <c r="D222" t="s">
        <v>4306</v>
      </c>
      <c r="E222" t="s">
        <v>30</v>
      </c>
      <c r="G222" t="s">
        <v>715</v>
      </c>
      <c r="H222">
        <v>1</v>
      </c>
      <c r="I222">
        <v>1000</v>
      </c>
      <c r="J222">
        <v>1000</v>
      </c>
      <c r="K222" t="s">
        <v>3936</v>
      </c>
      <c r="O222" t="s">
        <v>33</v>
      </c>
      <c r="P222" t="s">
        <v>3025</v>
      </c>
      <c r="Q222" t="s">
        <v>3026</v>
      </c>
      <c r="R222" t="s">
        <v>4207</v>
      </c>
      <c r="AA222" s="24">
        <v>2050</v>
      </c>
    </row>
    <row r="223" spans="2:27" x14ac:dyDescent="0.2">
      <c r="B223" s="23">
        <v>516599</v>
      </c>
      <c r="C223" t="s">
        <v>4307</v>
      </c>
      <c r="D223" t="s">
        <v>4308</v>
      </c>
      <c r="E223" t="s">
        <v>30</v>
      </c>
      <c r="G223" t="s">
        <v>715</v>
      </c>
      <c r="H223">
        <v>1</v>
      </c>
      <c r="I223">
        <v>420</v>
      </c>
      <c r="J223">
        <v>420</v>
      </c>
      <c r="K223" t="s">
        <v>3936</v>
      </c>
      <c r="O223" t="s">
        <v>1431</v>
      </c>
      <c r="P223" t="s">
        <v>1994</v>
      </c>
      <c r="Q223" t="s">
        <v>4309</v>
      </c>
      <c r="R223" t="s">
        <v>1996</v>
      </c>
      <c r="AA223" s="24">
        <v>2050</v>
      </c>
    </row>
    <row r="224" spans="2:27" x14ac:dyDescent="0.2">
      <c r="B224" s="23">
        <v>516600</v>
      </c>
      <c r="C224" t="s">
        <v>4310</v>
      </c>
      <c r="D224" t="s">
        <v>4311</v>
      </c>
      <c r="E224" t="s">
        <v>30</v>
      </c>
      <c r="G224" t="s">
        <v>715</v>
      </c>
      <c r="H224">
        <v>1</v>
      </c>
      <c r="I224">
        <v>420</v>
      </c>
      <c r="J224">
        <v>420</v>
      </c>
      <c r="K224" t="s">
        <v>3936</v>
      </c>
      <c r="O224" t="s">
        <v>1431</v>
      </c>
      <c r="P224" t="s">
        <v>1994</v>
      </c>
      <c r="Q224" t="s">
        <v>4309</v>
      </c>
      <c r="R224" t="s">
        <v>1996</v>
      </c>
      <c r="AA224" s="24">
        <v>2050</v>
      </c>
    </row>
    <row r="225" spans="2:27" x14ac:dyDescent="0.2">
      <c r="B225" s="23">
        <v>516601</v>
      </c>
      <c r="C225" t="s">
        <v>4312</v>
      </c>
      <c r="D225" t="s">
        <v>4313</v>
      </c>
      <c r="E225" t="s">
        <v>30</v>
      </c>
      <c r="G225" t="s">
        <v>715</v>
      </c>
      <c r="H225">
        <v>1</v>
      </c>
      <c r="I225">
        <v>420</v>
      </c>
      <c r="J225">
        <v>420</v>
      </c>
      <c r="K225" t="s">
        <v>3936</v>
      </c>
      <c r="O225" t="s">
        <v>1431</v>
      </c>
      <c r="P225" t="s">
        <v>1994</v>
      </c>
      <c r="Q225" t="s">
        <v>4309</v>
      </c>
      <c r="R225" t="s">
        <v>1996</v>
      </c>
      <c r="AA225" s="24">
        <v>2050</v>
      </c>
    </row>
    <row r="226" spans="2:27" x14ac:dyDescent="0.2">
      <c r="B226" s="23">
        <v>516602</v>
      </c>
      <c r="C226" t="s">
        <v>4314</v>
      </c>
      <c r="D226" t="s">
        <v>4315</v>
      </c>
      <c r="E226" t="s">
        <v>30</v>
      </c>
      <c r="G226" t="s">
        <v>715</v>
      </c>
      <c r="H226">
        <v>1</v>
      </c>
      <c r="I226">
        <v>420</v>
      </c>
      <c r="J226">
        <v>420</v>
      </c>
      <c r="K226" t="s">
        <v>3936</v>
      </c>
      <c r="O226" t="s">
        <v>1431</v>
      </c>
      <c r="P226" t="s">
        <v>1994</v>
      </c>
      <c r="Q226" t="s">
        <v>4309</v>
      </c>
      <c r="R226" t="s">
        <v>1996</v>
      </c>
      <c r="AA226" s="24">
        <v>2050</v>
      </c>
    </row>
    <row r="227" spans="2:27" x14ac:dyDescent="0.2">
      <c r="B227" s="23">
        <v>516603</v>
      </c>
      <c r="C227" t="s">
        <v>4316</v>
      </c>
      <c r="D227" t="s">
        <v>4317</v>
      </c>
      <c r="E227" t="s">
        <v>30</v>
      </c>
      <c r="G227" t="s">
        <v>715</v>
      </c>
      <c r="H227">
        <v>1</v>
      </c>
      <c r="I227">
        <v>420</v>
      </c>
      <c r="J227">
        <v>420</v>
      </c>
      <c r="K227" t="s">
        <v>3936</v>
      </c>
      <c r="O227" t="s">
        <v>1431</v>
      </c>
      <c r="P227" t="s">
        <v>1994</v>
      </c>
      <c r="Q227" t="s">
        <v>4309</v>
      </c>
      <c r="R227" t="s">
        <v>1996</v>
      </c>
      <c r="AA227" s="24">
        <v>2050</v>
      </c>
    </row>
    <row r="228" spans="2:27" x14ac:dyDescent="0.2">
      <c r="B228" s="23">
        <v>515549</v>
      </c>
      <c r="C228" t="s">
        <v>3401</v>
      </c>
      <c r="D228" t="s">
        <v>4318</v>
      </c>
      <c r="E228" t="s">
        <v>30</v>
      </c>
      <c r="G228" t="s">
        <v>715</v>
      </c>
      <c r="H228">
        <v>1</v>
      </c>
      <c r="I228">
        <v>360</v>
      </c>
      <c r="J228">
        <v>360</v>
      </c>
      <c r="K228" t="s">
        <v>3936</v>
      </c>
      <c r="O228" t="s">
        <v>33</v>
      </c>
      <c r="P228" t="s">
        <v>1565</v>
      </c>
      <c r="Q228" t="s">
        <v>1768</v>
      </c>
      <c r="R228" t="s">
        <v>1769</v>
      </c>
      <c r="AA228" s="24">
        <v>2050</v>
      </c>
    </row>
    <row r="229" spans="2:27" x14ac:dyDescent="0.2">
      <c r="B229" s="23">
        <v>515550</v>
      </c>
      <c r="C229" t="s">
        <v>3404</v>
      </c>
      <c r="D229" t="s">
        <v>4319</v>
      </c>
      <c r="E229" t="s">
        <v>30</v>
      </c>
      <c r="G229" t="s">
        <v>715</v>
      </c>
      <c r="H229">
        <v>1</v>
      </c>
      <c r="I229">
        <v>360</v>
      </c>
      <c r="J229">
        <v>360</v>
      </c>
      <c r="K229" t="s">
        <v>3936</v>
      </c>
      <c r="O229" t="s">
        <v>33</v>
      </c>
      <c r="P229" t="s">
        <v>1565</v>
      </c>
      <c r="Q229" t="s">
        <v>1768</v>
      </c>
      <c r="R229" t="s">
        <v>1769</v>
      </c>
      <c r="AA229" s="24">
        <v>2050</v>
      </c>
    </row>
    <row r="230" spans="2:27" x14ac:dyDescent="0.2">
      <c r="B230" s="23">
        <v>515551</v>
      </c>
      <c r="C230" t="s">
        <v>3407</v>
      </c>
      <c r="D230" t="s">
        <v>4320</v>
      </c>
      <c r="E230" t="s">
        <v>30</v>
      </c>
      <c r="G230" t="s">
        <v>715</v>
      </c>
      <c r="H230">
        <v>1</v>
      </c>
      <c r="I230">
        <v>360</v>
      </c>
      <c r="J230">
        <v>360</v>
      </c>
      <c r="K230" t="s">
        <v>3936</v>
      </c>
      <c r="O230" t="s">
        <v>33</v>
      </c>
      <c r="P230" t="s">
        <v>1565</v>
      </c>
      <c r="Q230" t="s">
        <v>1768</v>
      </c>
      <c r="R230" t="s">
        <v>1769</v>
      </c>
      <c r="AA230" s="24">
        <v>2050</v>
      </c>
    </row>
    <row r="231" spans="2:27" x14ac:dyDescent="0.2">
      <c r="B231" s="23">
        <v>515552</v>
      </c>
      <c r="C231" t="s">
        <v>3410</v>
      </c>
      <c r="D231" t="s">
        <v>4321</v>
      </c>
      <c r="E231" t="s">
        <v>30</v>
      </c>
      <c r="G231" t="s">
        <v>715</v>
      </c>
      <c r="H231">
        <v>1</v>
      </c>
      <c r="I231">
        <v>360</v>
      </c>
      <c r="J231">
        <v>360</v>
      </c>
      <c r="K231" t="s">
        <v>3936</v>
      </c>
      <c r="O231" t="s">
        <v>33</v>
      </c>
      <c r="P231" t="s">
        <v>1565</v>
      </c>
      <c r="Q231" t="s">
        <v>1768</v>
      </c>
      <c r="R231" t="s">
        <v>1769</v>
      </c>
      <c r="AA231" s="24">
        <v>2050</v>
      </c>
    </row>
    <row r="232" spans="2:27" x14ac:dyDescent="0.2">
      <c r="B232" s="23">
        <v>516593</v>
      </c>
      <c r="C232" t="s">
        <v>4322</v>
      </c>
      <c r="D232" t="s">
        <v>4323</v>
      </c>
      <c r="E232" t="s">
        <v>30</v>
      </c>
      <c r="G232" t="s">
        <v>715</v>
      </c>
      <c r="H232">
        <v>1</v>
      </c>
      <c r="I232">
        <v>420</v>
      </c>
      <c r="J232">
        <v>420</v>
      </c>
      <c r="K232" t="s">
        <v>3936</v>
      </c>
      <c r="O232" t="s">
        <v>1431</v>
      </c>
      <c r="P232" t="s">
        <v>1994</v>
      </c>
      <c r="Q232" t="s">
        <v>2006</v>
      </c>
      <c r="R232" t="s">
        <v>1996</v>
      </c>
      <c r="AA232" s="24">
        <v>2050</v>
      </c>
    </row>
    <row r="233" spans="2:27" x14ac:dyDescent="0.2">
      <c r="B233" s="23">
        <v>516594</v>
      </c>
      <c r="C233" t="s">
        <v>4324</v>
      </c>
      <c r="D233" t="s">
        <v>4325</v>
      </c>
      <c r="E233" t="s">
        <v>30</v>
      </c>
      <c r="G233" t="s">
        <v>715</v>
      </c>
      <c r="H233">
        <v>1</v>
      </c>
      <c r="I233">
        <v>420</v>
      </c>
      <c r="J233">
        <v>420</v>
      </c>
      <c r="K233" t="s">
        <v>3936</v>
      </c>
      <c r="O233" t="s">
        <v>1431</v>
      </c>
      <c r="P233" t="s">
        <v>1994</v>
      </c>
      <c r="Q233" t="s">
        <v>2006</v>
      </c>
      <c r="R233" t="s">
        <v>1996</v>
      </c>
      <c r="AA233" s="24">
        <v>2050</v>
      </c>
    </row>
    <row r="234" spans="2:27" x14ac:dyDescent="0.2">
      <c r="B234" s="23">
        <v>516595</v>
      </c>
      <c r="C234" t="s">
        <v>4326</v>
      </c>
      <c r="D234" t="s">
        <v>4327</v>
      </c>
      <c r="E234" t="s">
        <v>30</v>
      </c>
      <c r="G234" t="s">
        <v>715</v>
      </c>
      <c r="H234">
        <v>1</v>
      </c>
      <c r="I234">
        <v>420</v>
      </c>
      <c r="J234">
        <v>420</v>
      </c>
      <c r="K234" t="s">
        <v>3936</v>
      </c>
      <c r="O234" t="s">
        <v>1431</v>
      </c>
      <c r="P234" t="s">
        <v>1994</v>
      </c>
      <c r="Q234" t="s">
        <v>2006</v>
      </c>
      <c r="R234" t="s">
        <v>1996</v>
      </c>
      <c r="AA234" s="24">
        <v>2050</v>
      </c>
    </row>
    <row r="235" spans="2:27" x14ac:dyDescent="0.2">
      <c r="B235" s="23">
        <v>516596</v>
      </c>
      <c r="C235" t="s">
        <v>4328</v>
      </c>
      <c r="D235" t="s">
        <v>4329</v>
      </c>
      <c r="E235" t="s">
        <v>30</v>
      </c>
      <c r="G235" t="s">
        <v>715</v>
      </c>
      <c r="H235">
        <v>1</v>
      </c>
      <c r="I235">
        <v>420</v>
      </c>
      <c r="J235">
        <v>420</v>
      </c>
      <c r="K235" t="s">
        <v>3936</v>
      </c>
      <c r="O235" t="s">
        <v>1431</v>
      </c>
      <c r="P235" t="s">
        <v>1994</v>
      </c>
      <c r="Q235" t="s">
        <v>2006</v>
      </c>
      <c r="R235" t="s">
        <v>1996</v>
      </c>
      <c r="AA235" s="24">
        <v>2050</v>
      </c>
    </row>
    <row r="236" spans="2:27" x14ac:dyDescent="0.2">
      <c r="B236" s="23">
        <v>516598</v>
      </c>
      <c r="C236" t="s">
        <v>4330</v>
      </c>
      <c r="D236" t="s">
        <v>4331</v>
      </c>
      <c r="E236" t="s">
        <v>30</v>
      </c>
      <c r="G236" t="s">
        <v>715</v>
      </c>
      <c r="H236">
        <v>1</v>
      </c>
      <c r="I236">
        <v>420</v>
      </c>
      <c r="J236">
        <v>420</v>
      </c>
      <c r="K236" t="s">
        <v>3936</v>
      </c>
      <c r="O236" t="s">
        <v>1431</v>
      </c>
      <c r="P236" t="s">
        <v>1994</v>
      </c>
      <c r="Q236" t="s">
        <v>2006</v>
      </c>
      <c r="R236" t="s">
        <v>1996</v>
      </c>
      <c r="AA236" s="24">
        <v>2050</v>
      </c>
    </row>
    <row r="237" spans="2:27" x14ac:dyDescent="0.2">
      <c r="B237" s="23">
        <v>516856</v>
      </c>
      <c r="C237" t="s">
        <v>4332</v>
      </c>
      <c r="D237" t="s">
        <v>4333</v>
      </c>
      <c r="E237" t="s">
        <v>30</v>
      </c>
      <c r="G237" t="s">
        <v>715</v>
      </c>
      <c r="H237">
        <v>1</v>
      </c>
      <c r="I237">
        <v>500</v>
      </c>
      <c r="J237">
        <v>500</v>
      </c>
      <c r="K237" t="s">
        <v>3936</v>
      </c>
      <c r="O237" t="s">
        <v>1431</v>
      </c>
      <c r="P237" t="s">
        <v>1432</v>
      </c>
      <c r="Q237" t="s">
        <v>1532</v>
      </c>
      <c r="R237" t="s">
        <v>4334</v>
      </c>
      <c r="AA237" s="24">
        <v>2050</v>
      </c>
    </row>
    <row r="238" spans="2:27" x14ac:dyDescent="0.2">
      <c r="B238" s="23">
        <v>516857</v>
      </c>
      <c r="C238" t="s">
        <v>4335</v>
      </c>
      <c r="D238" t="s">
        <v>4336</v>
      </c>
      <c r="E238" t="s">
        <v>30</v>
      </c>
      <c r="G238" t="s">
        <v>715</v>
      </c>
      <c r="H238">
        <v>1</v>
      </c>
      <c r="I238">
        <v>500</v>
      </c>
      <c r="J238">
        <v>500</v>
      </c>
      <c r="K238" t="s">
        <v>3936</v>
      </c>
      <c r="O238" t="s">
        <v>1431</v>
      </c>
      <c r="P238" t="s">
        <v>1432</v>
      </c>
      <c r="Q238" t="s">
        <v>1532</v>
      </c>
      <c r="R238" t="s">
        <v>4334</v>
      </c>
      <c r="AA238" s="24">
        <v>2050</v>
      </c>
    </row>
    <row r="239" spans="2:27" x14ac:dyDescent="0.2">
      <c r="B239" s="23">
        <v>516858</v>
      </c>
      <c r="C239" t="s">
        <v>4337</v>
      </c>
      <c r="D239" t="s">
        <v>4338</v>
      </c>
      <c r="E239" t="s">
        <v>30</v>
      </c>
      <c r="G239" t="s">
        <v>715</v>
      </c>
      <c r="H239">
        <v>1</v>
      </c>
      <c r="I239">
        <v>500</v>
      </c>
      <c r="J239">
        <v>500</v>
      </c>
      <c r="K239" t="s">
        <v>3936</v>
      </c>
      <c r="O239" t="s">
        <v>1431</v>
      </c>
      <c r="P239" t="s">
        <v>1432</v>
      </c>
      <c r="Q239" t="s">
        <v>1532</v>
      </c>
      <c r="R239" t="s">
        <v>4334</v>
      </c>
      <c r="AA239" s="24">
        <v>2050</v>
      </c>
    </row>
    <row r="240" spans="2:27" x14ac:dyDescent="0.2">
      <c r="B240" s="23">
        <v>516859</v>
      </c>
      <c r="C240" t="s">
        <v>4339</v>
      </c>
      <c r="D240" t="s">
        <v>4340</v>
      </c>
      <c r="E240" t="s">
        <v>30</v>
      </c>
      <c r="G240" t="s">
        <v>715</v>
      </c>
      <c r="H240">
        <v>1</v>
      </c>
      <c r="I240">
        <v>500</v>
      </c>
      <c r="J240">
        <v>500</v>
      </c>
      <c r="K240" t="s">
        <v>3936</v>
      </c>
      <c r="O240" t="s">
        <v>1431</v>
      </c>
      <c r="P240" t="s">
        <v>1432</v>
      </c>
      <c r="Q240" t="s">
        <v>1532</v>
      </c>
      <c r="R240" t="s">
        <v>4334</v>
      </c>
      <c r="AA240" s="24">
        <v>2050</v>
      </c>
    </row>
    <row r="241" spans="2:27" x14ac:dyDescent="0.2">
      <c r="B241" s="23">
        <v>516878</v>
      </c>
      <c r="C241" t="s">
        <v>4341</v>
      </c>
      <c r="D241" t="s">
        <v>4342</v>
      </c>
      <c r="E241" t="s">
        <v>30</v>
      </c>
      <c r="G241" t="s">
        <v>715</v>
      </c>
      <c r="H241">
        <v>1</v>
      </c>
      <c r="I241">
        <v>500</v>
      </c>
      <c r="J241">
        <v>500</v>
      </c>
      <c r="K241" t="s">
        <v>3936</v>
      </c>
      <c r="O241" t="s">
        <v>1431</v>
      </c>
      <c r="P241" t="s">
        <v>1432</v>
      </c>
      <c r="Q241" t="s">
        <v>1532</v>
      </c>
      <c r="R241" t="s">
        <v>4334</v>
      </c>
      <c r="AA241" s="24">
        <v>2050</v>
      </c>
    </row>
    <row r="242" spans="2:27" x14ac:dyDescent="0.2">
      <c r="B242" s="23">
        <v>516879</v>
      </c>
      <c r="C242" t="s">
        <v>4343</v>
      </c>
      <c r="D242" t="s">
        <v>4344</v>
      </c>
      <c r="E242" t="s">
        <v>30</v>
      </c>
      <c r="G242" t="s">
        <v>715</v>
      </c>
      <c r="H242">
        <v>1</v>
      </c>
      <c r="I242">
        <v>500</v>
      </c>
      <c r="J242">
        <v>500</v>
      </c>
      <c r="K242" t="s">
        <v>3936</v>
      </c>
      <c r="O242" t="s">
        <v>1431</v>
      </c>
      <c r="P242" t="s">
        <v>1432</v>
      </c>
      <c r="Q242" t="s">
        <v>1532</v>
      </c>
      <c r="R242" t="s">
        <v>4334</v>
      </c>
      <c r="AA242" s="24">
        <v>2050</v>
      </c>
    </row>
    <row r="243" spans="2:27" x14ac:dyDescent="0.2">
      <c r="B243" s="23">
        <v>516880</v>
      </c>
      <c r="C243" t="s">
        <v>4345</v>
      </c>
      <c r="D243" t="s">
        <v>4346</v>
      </c>
      <c r="E243" t="s">
        <v>30</v>
      </c>
      <c r="G243" t="s">
        <v>715</v>
      </c>
      <c r="H243">
        <v>1</v>
      </c>
      <c r="I243">
        <v>500</v>
      </c>
      <c r="J243">
        <v>500</v>
      </c>
      <c r="K243" t="s">
        <v>3936</v>
      </c>
      <c r="O243" t="s">
        <v>1431</v>
      </c>
      <c r="P243" t="s">
        <v>1432</v>
      </c>
      <c r="Q243" t="s">
        <v>1532</v>
      </c>
      <c r="R243" t="s">
        <v>4334</v>
      </c>
      <c r="AA243" s="24">
        <v>2050</v>
      </c>
    </row>
    <row r="244" spans="2:27" x14ac:dyDescent="0.2">
      <c r="B244" s="23">
        <v>516881</v>
      </c>
      <c r="C244" t="s">
        <v>4347</v>
      </c>
      <c r="D244" t="s">
        <v>4348</v>
      </c>
      <c r="E244" t="s">
        <v>30</v>
      </c>
      <c r="G244" t="s">
        <v>715</v>
      </c>
      <c r="H244">
        <v>1</v>
      </c>
      <c r="I244">
        <v>500</v>
      </c>
      <c r="J244">
        <v>500</v>
      </c>
      <c r="K244" t="s">
        <v>3936</v>
      </c>
      <c r="O244" t="s">
        <v>1431</v>
      </c>
      <c r="P244" t="s">
        <v>1432</v>
      </c>
      <c r="Q244" t="s">
        <v>1532</v>
      </c>
      <c r="R244" t="s">
        <v>4334</v>
      </c>
      <c r="AA244" s="24">
        <v>2050</v>
      </c>
    </row>
    <row r="245" spans="2:27" x14ac:dyDescent="0.2">
      <c r="B245" s="23">
        <v>929151</v>
      </c>
      <c r="C245" t="s">
        <v>4349</v>
      </c>
      <c r="D245" t="s">
        <v>4350</v>
      </c>
      <c r="E245" t="s">
        <v>55</v>
      </c>
      <c r="G245" t="s">
        <v>31</v>
      </c>
      <c r="H245">
        <v>1</v>
      </c>
      <c r="I245">
        <v>500</v>
      </c>
      <c r="J245">
        <v>500</v>
      </c>
      <c r="K245" t="s">
        <v>3936</v>
      </c>
      <c r="O245" t="s">
        <v>33</v>
      </c>
      <c r="P245" t="s">
        <v>523</v>
      </c>
      <c r="Q245" t="s">
        <v>1280</v>
      </c>
      <c r="R245" t="s">
        <v>1010</v>
      </c>
      <c r="AA245" s="24">
        <v>2050</v>
      </c>
    </row>
    <row r="246" spans="2:27" x14ac:dyDescent="0.2">
      <c r="B246" s="23">
        <v>929153</v>
      </c>
      <c r="C246" t="s">
        <v>4351</v>
      </c>
      <c r="D246" t="s">
        <v>4352</v>
      </c>
      <c r="E246" t="s">
        <v>55</v>
      </c>
      <c r="G246" t="s">
        <v>31</v>
      </c>
      <c r="H246">
        <v>1</v>
      </c>
      <c r="I246">
        <v>500</v>
      </c>
      <c r="J246">
        <v>500</v>
      </c>
      <c r="K246" t="s">
        <v>3936</v>
      </c>
      <c r="O246" t="s">
        <v>33</v>
      </c>
      <c r="P246" t="s">
        <v>523</v>
      </c>
      <c r="Q246" t="s">
        <v>1280</v>
      </c>
      <c r="R246" t="s">
        <v>1010</v>
      </c>
      <c r="Z246" t="s">
        <v>4351</v>
      </c>
      <c r="AA246" s="24">
        <v>2050</v>
      </c>
    </row>
    <row r="247" spans="2:27" x14ac:dyDescent="0.2">
      <c r="B247" s="23">
        <v>929154</v>
      </c>
      <c r="C247" t="s">
        <v>4353</v>
      </c>
      <c r="D247" t="s">
        <v>4354</v>
      </c>
      <c r="E247" t="s">
        <v>55</v>
      </c>
      <c r="G247" t="s">
        <v>31</v>
      </c>
      <c r="H247">
        <v>1</v>
      </c>
      <c r="I247">
        <v>500</v>
      </c>
      <c r="J247">
        <v>500</v>
      </c>
      <c r="K247" t="s">
        <v>3936</v>
      </c>
      <c r="O247" t="s">
        <v>33</v>
      </c>
      <c r="P247" t="s">
        <v>523</v>
      </c>
      <c r="Q247" t="s">
        <v>1280</v>
      </c>
      <c r="R247" t="s">
        <v>1010</v>
      </c>
      <c r="Z247" t="s">
        <v>4353</v>
      </c>
      <c r="AA247" s="24">
        <v>2050</v>
      </c>
    </row>
    <row r="248" spans="2:27" x14ac:dyDescent="0.2">
      <c r="B248" s="23">
        <v>8478954</v>
      </c>
      <c r="C248" t="s">
        <v>977</v>
      </c>
      <c r="D248" t="s">
        <v>4355</v>
      </c>
      <c r="E248" t="s">
        <v>55</v>
      </c>
      <c r="G248" t="s">
        <v>715</v>
      </c>
      <c r="H248">
        <v>1</v>
      </c>
      <c r="I248">
        <v>800</v>
      </c>
      <c r="J248">
        <v>800</v>
      </c>
      <c r="K248" t="s">
        <v>3936</v>
      </c>
      <c r="O248" t="s">
        <v>803</v>
      </c>
      <c r="P248" t="s">
        <v>882</v>
      </c>
      <c r="Q248" t="s">
        <v>976</v>
      </c>
      <c r="R248" t="s">
        <v>806</v>
      </c>
      <c r="Z248" t="s">
        <v>977</v>
      </c>
      <c r="AA248" s="24">
        <v>2050</v>
      </c>
    </row>
    <row r="249" spans="2:27" x14ac:dyDescent="0.2">
      <c r="B249" s="23">
        <v>918446</v>
      </c>
      <c r="C249" t="s">
        <v>1336</v>
      </c>
      <c r="D249" t="s">
        <v>4356</v>
      </c>
      <c r="E249" t="s">
        <v>30</v>
      </c>
      <c r="G249" t="s">
        <v>715</v>
      </c>
      <c r="H249">
        <v>1</v>
      </c>
      <c r="I249">
        <v>1000</v>
      </c>
      <c r="J249">
        <v>1000</v>
      </c>
      <c r="K249" t="s">
        <v>3936</v>
      </c>
      <c r="O249" t="s">
        <v>33</v>
      </c>
      <c r="P249" t="s">
        <v>523</v>
      </c>
      <c r="Q249" t="s">
        <v>1287</v>
      </c>
      <c r="R249" t="s">
        <v>1010</v>
      </c>
      <c r="AA249" s="24">
        <v>2050</v>
      </c>
    </row>
    <row r="250" spans="2:27" x14ac:dyDescent="0.2">
      <c r="B250" s="23">
        <v>918447</v>
      </c>
      <c r="C250" t="s">
        <v>1333</v>
      </c>
      <c r="D250" t="s">
        <v>4357</v>
      </c>
      <c r="E250" t="s">
        <v>30</v>
      </c>
      <c r="G250" t="s">
        <v>715</v>
      </c>
      <c r="H250">
        <v>1</v>
      </c>
      <c r="I250">
        <v>1000</v>
      </c>
      <c r="J250">
        <v>1000</v>
      </c>
      <c r="K250" t="s">
        <v>3936</v>
      </c>
      <c r="O250" t="s">
        <v>33</v>
      </c>
      <c r="P250" t="s">
        <v>523</v>
      </c>
      <c r="Q250" t="s">
        <v>1287</v>
      </c>
      <c r="R250" t="s">
        <v>1010</v>
      </c>
      <c r="AA250" s="24">
        <v>2050</v>
      </c>
    </row>
    <row r="251" spans="2:27" x14ac:dyDescent="0.2">
      <c r="B251" s="23">
        <v>918448</v>
      </c>
      <c r="C251" t="s">
        <v>1348</v>
      </c>
      <c r="D251" t="s">
        <v>4358</v>
      </c>
      <c r="E251" t="s">
        <v>30</v>
      </c>
      <c r="G251" t="s">
        <v>715</v>
      </c>
      <c r="H251">
        <v>1</v>
      </c>
      <c r="I251">
        <v>1000</v>
      </c>
      <c r="J251">
        <v>1000</v>
      </c>
      <c r="K251" t="s">
        <v>3936</v>
      </c>
      <c r="O251" t="s">
        <v>33</v>
      </c>
      <c r="P251" t="s">
        <v>523</v>
      </c>
      <c r="Q251" t="s">
        <v>1287</v>
      </c>
      <c r="R251" t="s">
        <v>1010</v>
      </c>
      <c r="AA251" s="24">
        <v>2050</v>
      </c>
    </row>
    <row r="252" spans="2:27" x14ac:dyDescent="0.2">
      <c r="B252" s="23">
        <v>918449</v>
      </c>
      <c r="C252" t="s">
        <v>1354</v>
      </c>
      <c r="D252" t="s">
        <v>4359</v>
      </c>
      <c r="E252" t="s">
        <v>30</v>
      </c>
      <c r="G252" t="s">
        <v>715</v>
      </c>
      <c r="H252">
        <v>1</v>
      </c>
      <c r="I252">
        <v>1000</v>
      </c>
      <c r="J252">
        <v>1000</v>
      </c>
      <c r="K252" t="s">
        <v>3936</v>
      </c>
      <c r="O252" t="s">
        <v>33</v>
      </c>
      <c r="P252" t="s">
        <v>523</v>
      </c>
      <c r="Q252" t="s">
        <v>1287</v>
      </c>
      <c r="R252" t="s">
        <v>1010</v>
      </c>
      <c r="AA252" s="24">
        <v>2050</v>
      </c>
    </row>
    <row r="253" spans="2:27" x14ac:dyDescent="0.2">
      <c r="B253" s="23">
        <v>927873</v>
      </c>
      <c r="C253" t="s">
        <v>4360</v>
      </c>
      <c r="D253" t="s">
        <v>4361</v>
      </c>
      <c r="E253" t="s">
        <v>30</v>
      </c>
      <c r="G253" t="s">
        <v>715</v>
      </c>
      <c r="H253">
        <v>1</v>
      </c>
      <c r="I253">
        <v>768</v>
      </c>
      <c r="J253">
        <v>192</v>
      </c>
      <c r="K253" t="s">
        <v>3936</v>
      </c>
      <c r="O253" t="s">
        <v>350</v>
      </c>
      <c r="P253" t="s">
        <v>351</v>
      </c>
      <c r="Q253" t="s">
        <v>438</v>
      </c>
      <c r="R253" t="s">
        <v>435</v>
      </c>
      <c r="AA253" s="24">
        <v>2050</v>
      </c>
    </row>
    <row r="254" spans="2:27" x14ac:dyDescent="0.2">
      <c r="B254" s="23">
        <v>927874</v>
      </c>
      <c r="C254" t="s">
        <v>4362</v>
      </c>
      <c r="D254" t="s">
        <v>4363</v>
      </c>
      <c r="E254" t="s">
        <v>30</v>
      </c>
      <c r="G254" t="s">
        <v>715</v>
      </c>
      <c r="H254">
        <v>1</v>
      </c>
      <c r="I254">
        <v>540</v>
      </c>
      <c r="J254">
        <v>135</v>
      </c>
      <c r="K254" t="s">
        <v>3936</v>
      </c>
      <c r="O254" t="s">
        <v>350</v>
      </c>
      <c r="P254" t="s">
        <v>351</v>
      </c>
      <c r="Q254" t="s">
        <v>438</v>
      </c>
      <c r="R254" t="s">
        <v>435</v>
      </c>
      <c r="AA254" s="24">
        <v>2050</v>
      </c>
    </row>
    <row r="255" spans="2:27" x14ac:dyDescent="0.2">
      <c r="B255" s="23">
        <v>8757561</v>
      </c>
      <c r="C255" t="s">
        <v>4364</v>
      </c>
      <c r="D255" t="s">
        <v>4365</v>
      </c>
      <c r="E255" t="s">
        <v>30</v>
      </c>
      <c r="G255" t="s">
        <v>715</v>
      </c>
      <c r="H255">
        <v>1</v>
      </c>
      <c r="I255">
        <v>640</v>
      </c>
      <c r="J255">
        <v>160</v>
      </c>
      <c r="K255" t="s">
        <v>3936</v>
      </c>
      <c r="O255" t="s">
        <v>350</v>
      </c>
      <c r="P255" t="s">
        <v>351</v>
      </c>
      <c r="Q255" t="s">
        <v>441</v>
      </c>
      <c r="R255" t="s">
        <v>435</v>
      </c>
      <c r="Z255" t="s">
        <v>4364</v>
      </c>
      <c r="AA255" s="24">
        <v>2050</v>
      </c>
    </row>
    <row r="256" spans="2:27" x14ac:dyDescent="0.2">
      <c r="B256" s="23">
        <v>8757601</v>
      </c>
      <c r="C256" t="s">
        <v>4366</v>
      </c>
      <c r="D256" t="s">
        <v>4367</v>
      </c>
      <c r="E256" t="s">
        <v>30</v>
      </c>
      <c r="G256" t="s">
        <v>715</v>
      </c>
      <c r="H256">
        <v>1</v>
      </c>
      <c r="I256">
        <v>640</v>
      </c>
      <c r="J256">
        <v>160</v>
      </c>
      <c r="K256" t="s">
        <v>3936</v>
      </c>
      <c r="O256" t="s">
        <v>350</v>
      </c>
      <c r="P256" t="s">
        <v>351</v>
      </c>
      <c r="Q256" t="s">
        <v>441</v>
      </c>
      <c r="R256" t="s">
        <v>435</v>
      </c>
      <c r="Z256" t="s">
        <v>4366</v>
      </c>
      <c r="AA256" s="24">
        <v>2050</v>
      </c>
    </row>
    <row r="257" spans="2:27" x14ac:dyDescent="0.2">
      <c r="B257" s="23">
        <v>872489</v>
      </c>
      <c r="C257" t="s">
        <v>1388</v>
      </c>
      <c r="D257" t="s">
        <v>4368</v>
      </c>
      <c r="E257" t="s">
        <v>30</v>
      </c>
      <c r="G257" t="s">
        <v>715</v>
      </c>
      <c r="H257">
        <v>1</v>
      </c>
      <c r="I257">
        <v>1000</v>
      </c>
      <c r="J257">
        <v>1000</v>
      </c>
      <c r="K257" t="s">
        <v>3936</v>
      </c>
      <c r="O257" t="s">
        <v>33</v>
      </c>
      <c r="P257" t="s">
        <v>523</v>
      </c>
      <c r="Q257" t="s">
        <v>1358</v>
      </c>
      <c r="R257" t="s">
        <v>1010</v>
      </c>
      <c r="AA257" s="24">
        <v>2050</v>
      </c>
    </row>
    <row r="258" spans="2:27" x14ac:dyDescent="0.2">
      <c r="B258" s="23">
        <v>872490</v>
      </c>
      <c r="C258" t="s">
        <v>1391</v>
      </c>
      <c r="D258" t="s">
        <v>4369</v>
      </c>
      <c r="E258" t="s">
        <v>30</v>
      </c>
      <c r="G258" t="s">
        <v>715</v>
      </c>
      <c r="H258">
        <v>1</v>
      </c>
      <c r="I258">
        <v>1000</v>
      </c>
      <c r="J258">
        <v>1000</v>
      </c>
      <c r="K258" t="s">
        <v>3936</v>
      </c>
      <c r="O258" t="s">
        <v>33</v>
      </c>
      <c r="P258" t="s">
        <v>523</v>
      </c>
      <c r="Q258" t="s">
        <v>1358</v>
      </c>
      <c r="R258" t="s">
        <v>1010</v>
      </c>
      <c r="AA258" s="24">
        <v>2050</v>
      </c>
    </row>
    <row r="259" spans="2:27" x14ac:dyDescent="0.2">
      <c r="B259" s="23">
        <v>872491</v>
      </c>
      <c r="C259" t="s">
        <v>1385</v>
      </c>
      <c r="D259" t="s">
        <v>4370</v>
      </c>
      <c r="E259" t="s">
        <v>30</v>
      </c>
      <c r="G259" t="s">
        <v>715</v>
      </c>
      <c r="H259">
        <v>1</v>
      </c>
      <c r="I259">
        <v>1000</v>
      </c>
      <c r="J259">
        <v>1000</v>
      </c>
      <c r="K259" t="s">
        <v>3936</v>
      </c>
      <c r="O259" t="s">
        <v>33</v>
      </c>
      <c r="P259" t="s">
        <v>523</v>
      </c>
      <c r="Q259" t="s">
        <v>1358</v>
      </c>
      <c r="R259" t="s">
        <v>1010</v>
      </c>
      <c r="AA259" s="24">
        <v>2050</v>
      </c>
    </row>
    <row r="260" spans="2:27" x14ac:dyDescent="0.2">
      <c r="B260" s="23">
        <v>872492</v>
      </c>
      <c r="C260" t="s">
        <v>1370</v>
      </c>
      <c r="D260" t="s">
        <v>4371</v>
      </c>
      <c r="E260" t="s">
        <v>30</v>
      </c>
      <c r="G260" t="s">
        <v>715</v>
      </c>
      <c r="H260">
        <v>1</v>
      </c>
      <c r="I260">
        <v>1000</v>
      </c>
      <c r="J260">
        <v>1000</v>
      </c>
      <c r="K260" t="s">
        <v>3936</v>
      </c>
      <c r="O260" t="s">
        <v>33</v>
      </c>
      <c r="P260" t="s">
        <v>523</v>
      </c>
      <c r="Q260" t="s">
        <v>1358</v>
      </c>
      <c r="R260" t="s">
        <v>1010</v>
      </c>
      <c r="AA260" s="24">
        <v>2050</v>
      </c>
    </row>
    <row r="261" spans="2:27" x14ac:dyDescent="0.2">
      <c r="B261" s="23">
        <v>7514503</v>
      </c>
      <c r="C261" t="s">
        <v>3035</v>
      </c>
      <c r="D261" t="s">
        <v>4372</v>
      </c>
      <c r="E261" t="s">
        <v>30</v>
      </c>
      <c r="G261" t="s">
        <v>715</v>
      </c>
      <c r="H261">
        <v>1</v>
      </c>
      <c r="I261">
        <v>72</v>
      </c>
      <c r="J261">
        <v>9</v>
      </c>
      <c r="K261" t="s">
        <v>3936</v>
      </c>
      <c r="O261" t="s">
        <v>803</v>
      </c>
      <c r="P261" t="s">
        <v>826</v>
      </c>
      <c r="Q261" t="s">
        <v>3034</v>
      </c>
      <c r="R261" t="s">
        <v>806</v>
      </c>
      <c r="Z261" t="s">
        <v>3035</v>
      </c>
      <c r="AA261" s="24">
        <v>2050</v>
      </c>
    </row>
    <row r="262" spans="2:27" x14ac:dyDescent="0.2">
      <c r="B262" s="23">
        <v>9649131</v>
      </c>
      <c r="C262" t="s">
        <v>2077</v>
      </c>
      <c r="D262" t="s">
        <v>4373</v>
      </c>
      <c r="E262" t="s">
        <v>30</v>
      </c>
      <c r="G262" t="s">
        <v>715</v>
      </c>
      <c r="H262">
        <v>1</v>
      </c>
      <c r="I262">
        <v>2100</v>
      </c>
      <c r="J262">
        <v>2100</v>
      </c>
      <c r="K262" t="s">
        <v>3936</v>
      </c>
      <c r="O262" t="s">
        <v>33</v>
      </c>
      <c r="P262" t="s">
        <v>2009</v>
      </c>
      <c r="Q262" t="s">
        <v>2076</v>
      </c>
      <c r="R262" t="s">
        <v>2011</v>
      </c>
      <c r="Z262" t="s">
        <v>2077</v>
      </c>
      <c r="AA262" s="24">
        <v>2050</v>
      </c>
    </row>
    <row r="263" spans="2:27" x14ac:dyDescent="0.2">
      <c r="B263" s="23">
        <v>939294</v>
      </c>
      <c r="C263" t="s">
        <v>4374</v>
      </c>
      <c r="D263" t="s">
        <v>4375</v>
      </c>
      <c r="E263" t="s">
        <v>55</v>
      </c>
      <c r="G263" t="s">
        <v>715</v>
      </c>
      <c r="H263">
        <v>1</v>
      </c>
      <c r="I263">
        <v>850</v>
      </c>
      <c r="J263">
        <v>850</v>
      </c>
      <c r="K263" t="s">
        <v>3936</v>
      </c>
      <c r="O263" t="s">
        <v>528</v>
      </c>
      <c r="P263" t="s">
        <v>529</v>
      </c>
      <c r="Q263" t="s">
        <v>790</v>
      </c>
      <c r="R263" t="s">
        <v>531</v>
      </c>
      <c r="AA263" s="24">
        <v>2050</v>
      </c>
    </row>
    <row r="264" spans="2:27" x14ac:dyDescent="0.2">
      <c r="B264" s="23">
        <v>939295</v>
      </c>
      <c r="C264" t="s">
        <v>4376</v>
      </c>
      <c r="D264" t="s">
        <v>4377</v>
      </c>
      <c r="E264" t="s">
        <v>55</v>
      </c>
      <c r="G264" t="s">
        <v>715</v>
      </c>
      <c r="H264">
        <v>1</v>
      </c>
      <c r="I264">
        <v>850</v>
      </c>
      <c r="J264">
        <v>850</v>
      </c>
      <c r="K264" t="s">
        <v>3936</v>
      </c>
      <c r="O264" t="s">
        <v>528</v>
      </c>
      <c r="P264" t="s">
        <v>529</v>
      </c>
      <c r="Q264" t="s">
        <v>790</v>
      </c>
      <c r="R264" t="s">
        <v>531</v>
      </c>
      <c r="AA264" s="24">
        <v>2050</v>
      </c>
    </row>
    <row r="265" spans="2:27" x14ac:dyDescent="0.2">
      <c r="B265" s="23">
        <v>939296</v>
      </c>
      <c r="C265" t="s">
        <v>4378</v>
      </c>
      <c r="D265" t="s">
        <v>4379</v>
      </c>
      <c r="E265" t="s">
        <v>55</v>
      </c>
      <c r="G265" t="s">
        <v>715</v>
      </c>
      <c r="H265">
        <v>1</v>
      </c>
      <c r="I265">
        <v>850</v>
      </c>
      <c r="J265">
        <v>850</v>
      </c>
      <c r="K265" t="s">
        <v>3936</v>
      </c>
      <c r="O265" t="s">
        <v>528</v>
      </c>
      <c r="P265" t="s">
        <v>529</v>
      </c>
      <c r="Q265" t="s">
        <v>790</v>
      </c>
      <c r="R265" t="s">
        <v>531</v>
      </c>
      <c r="AA265" s="24">
        <v>2050</v>
      </c>
    </row>
    <row r="266" spans="2:27" x14ac:dyDescent="0.2">
      <c r="B266" s="23">
        <v>939297</v>
      </c>
      <c r="C266" t="s">
        <v>4380</v>
      </c>
      <c r="D266" t="s">
        <v>4381</v>
      </c>
      <c r="E266" t="s">
        <v>55</v>
      </c>
      <c r="G266" t="s">
        <v>715</v>
      </c>
      <c r="H266">
        <v>1</v>
      </c>
      <c r="I266">
        <v>850</v>
      </c>
      <c r="J266">
        <v>850</v>
      </c>
      <c r="K266" t="s">
        <v>3936</v>
      </c>
      <c r="O266" t="s">
        <v>528</v>
      </c>
      <c r="P266" t="s">
        <v>529</v>
      </c>
      <c r="Q266" t="s">
        <v>790</v>
      </c>
      <c r="R266" t="s">
        <v>531</v>
      </c>
      <c r="AA266" s="24">
        <v>2050</v>
      </c>
    </row>
    <row r="267" spans="2:27" x14ac:dyDescent="0.2">
      <c r="B267" s="23">
        <v>939298</v>
      </c>
      <c r="C267" t="s">
        <v>4382</v>
      </c>
      <c r="D267" t="s">
        <v>4383</v>
      </c>
      <c r="E267" t="s">
        <v>55</v>
      </c>
      <c r="G267" t="s">
        <v>715</v>
      </c>
      <c r="H267">
        <v>1</v>
      </c>
      <c r="I267">
        <v>850</v>
      </c>
      <c r="J267">
        <v>850</v>
      </c>
      <c r="K267" t="s">
        <v>3936</v>
      </c>
      <c r="O267" t="s">
        <v>528</v>
      </c>
      <c r="P267" t="s">
        <v>529</v>
      </c>
      <c r="Q267" t="s">
        <v>790</v>
      </c>
      <c r="R267" t="s">
        <v>531</v>
      </c>
      <c r="AA267" s="24">
        <v>2050</v>
      </c>
    </row>
    <row r="268" spans="2:27" x14ac:dyDescent="0.2">
      <c r="B268" s="23">
        <v>939299</v>
      </c>
      <c r="C268" t="s">
        <v>4384</v>
      </c>
      <c r="D268" t="s">
        <v>4385</v>
      </c>
      <c r="E268" t="s">
        <v>55</v>
      </c>
      <c r="G268" t="s">
        <v>715</v>
      </c>
      <c r="H268">
        <v>1</v>
      </c>
      <c r="I268">
        <v>850</v>
      </c>
      <c r="J268">
        <v>850</v>
      </c>
      <c r="K268" t="s">
        <v>3936</v>
      </c>
      <c r="O268" t="s">
        <v>528</v>
      </c>
      <c r="P268" t="s">
        <v>529</v>
      </c>
      <c r="Q268" t="s">
        <v>790</v>
      </c>
      <c r="R268" t="s">
        <v>531</v>
      </c>
      <c r="AA268" s="24">
        <v>2050</v>
      </c>
    </row>
    <row r="269" spans="2:27" x14ac:dyDescent="0.2">
      <c r="B269" s="23">
        <v>939300</v>
      </c>
      <c r="C269" t="s">
        <v>4386</v>
      </c>
      <c r="D269" t="s">
        <v>4387</v>
      </c>
      <c r="E269" t="s">
        <v>55</v>
      </c>
      <c r="G269" t="s">
        <v>715</v>
      </c>
      <c r="H269">
        <v>1</v>
      </c>
      <c r="I269">
        <v>850</v>
      </c>
      <c r="J269">
        <v>850</v>
      </c>
      <c r="K269" t="s">
        <v>3936</v>
      </c>
      <c r="O269" t="s">
        <v>528</v>
      </c>
      <c r="P269" t="s">
        <v>529</v>
      </c>
      <c r="Q269" t="s">
        <v>790</v>
      </c>
      <c r="R269" t="s">
        <v>531</v>
      </c>
      <c r="AA269" s="24">
        <v>2050</v>
      </c>
    </row>
    <row r="270" spans="2:27" x14ac:dyDescent="0.2">
      <c r="B270" s="23">
        <v>939301</v>
      </c>
      <c r="C270" t="s">
        <v>4388</v>
      </c>
      <c r="D270" t="s">
        <v>4389</v>
      </c>
      <c r="E270" t="s">
        <v>55</v>
      </c>
      <c r="G270" t="s">
        <v>715</v>
      </c>
      <c r="H270">
        <v>1</v>
      </c>
      <c r="I270">
        <v>850</v>
      </c>
      <c r="J270">
        <v>850</v>
      </c>
      <c r="K270" t="s">
        <v>3936</v>
      </c>
      <c r="O270" t="s">
        <v>528</v>
      </c>
      <c r="P270" t="s">
        <v>529</v>
      </c>
      <c r="Q270" t="s">
        <v>790</v>
      </c>
      <c r="R270" t="s">
        <v>531</v>
      </c>
      <c r="AA270" s="24">
        <v>2050</v>
      </c>
    </row>
    <row r="271" spans="2:27" x14ac:dyDescent="0.2">
      <c r="B271" s="23">
        <v>939302</v>
      </c>
      <c r="C271" t="s">
        <v>4390</v>
      </c>
      <c r="D271" t="s">
        <v>4391</v>
      </c>
      <c r="E271" t="s">
        <v>55</v>
      </c>
      <c r="G271" t="s">
        <v>715</v>
      </c>
      <c r="H271">
        <v>1</v>
      </c>
      <c r="I271">
        <v>850</v>
      </c>
      <c r="J271">
        <v>850</v>
      </c>
      <c r="K271" t="s">
        <v>3936</v>
      </c>
      <c r="O271" t="s">
        <v>528</v>
      </c>
      <c r="P271" t="s">
        <v>529</v>
      </c>
      <c r="Q271" t="s">
        <v>790</v>
      </c>
      <c r="R271" t="s">
        <v>531</v>
      </c>
      <c r="AA271" s="24">
        <v>2050</v>
      </c>
    </row>
    <row r="272" spans="2:27" x14ac:dyDescent="0.2">
      <c r="B272" s="23">
        <v>939303</v>
      </c>
      <c r="C272" t="s">
        <v>4392</v>
      </c>
      <c r="D272" t="s">
        <v>4393</v>
      </c>
      <c r="E272" t="s">
        <v>55</v>
      </c>
      <c r="G272" t="s">
        <v>715</v>
      </c>
      <c r="H272">
        <v>1</v>
      </c>
      <c r="I272">
        <v>850</v>
      </c>
      <c r="J272">
        <v>850</v>
      </c>
      <c r="K272" t="s">
        <v>3936</v>
      </c>
      <c r="O272" t="s">
        <v>528</v>
      </c>
      <c r="P272" t="s">
        <v>529</v>
      </c>
      <c r="Q272" t="s">
        <v>790</v>
      </c>
      <c r="R272" t="s">
        <v>531</v>
      </c>
      <c r="AA272" s="24">
        <v>2050</v>
      </c>
    </row>
    <row r="273" spans="2:27" x14ac:dyDescent="0.2">
      <c r="B273" s="23">
        <v>939304</v>
      </c>
      <c r="C273" t="s">
        <v>4394</v>
      </c>
      <c r="D273" t="s">
        <v>4395</v>
      </c>
      <c r="E273" t="s">
        <v>55</v>
      </c>
      <c r="G273" t="s">
        <v>715</v>
      </c>
      <c r="H273">
        <v>1</v>
      </c>
      <c r="I273">
        <v>850</v>
      </c>
      <c r="J273">
        <v>850</v>
      </c>
      <c r="K273" t="s">
        <v>3936</v>
      </c>
      <c r="O273" t="s">
        <v>528</v>
      </c>
      <c r="P273" t="s">
        <v>529</v>
      </c>
      <c r="Q273" t="s">
        <v>790</v>
      </c>
      <c r="R273" t="s">
        <v>531</v>
      </c>
      <c r="AA273" s="24">
        <v>2050</v>
      </c>
    </row>
  </sheetData>
  <autoFilter ref="A3:AB273" xr:uid="{122F9D0D-4C15-47DD-B363-C9B89D74BAFE}"/>
  <mergeCells count="3">
    <mergeCell ref="A1:Y1"/>
    <mergeCell ref="T2:V2"/>
    <mergeCell ref="W2:Y2"/>
  </mergeCells>
  <conditionalFormatting sqref="A1:A3">
    <cfRule type="containsText" dxfId="20" priority="19" operator="containsText" text="PT">
      <formula>NOT(ISERROR(SEARCH("PT",A1)))</formula>
    </cfRule>
    <cfRule type="containsText" dxfId="19" priority="18" operator="containsText" text="ES">
      <formula>NOT(ISERROR(SEARCH("ES",A1)))</formula>
    </cfRule>
    <cfRule type="containsText" dxfId="18" priority="17" operator="containsText" text="IBERIA">
      <formula>NOT(ISERROR(SEARCH("IBERIA",A1)))</formula>
    </cfRule>
  </conditionalFormatting>
  <conditionalFormatting sqref="B1:B1048576">
    <cfRule type="duplicateValues" dxfId="17" priority="14"/>
  </conditionalFormatting>
  <conditionalFormatting sqref="B2:B3">
    <cfRule type="duplicateValues" dxfId="16" priority="21"/>
    <cfRule type="duplicateValues" dxfId="15" priority="20"/>
  </conditionalFormatting>
  <conditionalFormatting sqref="D1:D244 AA4:AA273 F245:F273">
    <cfRule type="containsText" dxfId="14" priority="16" operator="containsText" text="ECOM">
      <formula>NOT(ISERROR(SEARCH("ECOM",D1)))</formula>
    </cfRule>
    <cfRule type="containsText" dxfId="13" priority="15" operator="containsText" text="BNDL">
      <formula>NOT(ISERROR(SEARCH("BNDL",D1)))</formula>
    </cfRule>
  </conditionalFormatting>
  <conditionalFormatting sqref="D1:D1048576 AA4:AA273">
    <cfRule type="containsText" dxfId="12" priority="8" operator="containsText" text="AMZ">
      <formula>NOT(ISERROR(SEARCH("AMZ",D1)))</formula>
    </cfRule>
    <cfRule type="containsText" dxfId="11" priority="7" operator="containsText" text="AMAZON">
      <formula>NOT(ISERROR(SEARCH("AMAZON",D1)))</formula>
    </cfRule>
    <cfRule type="containsText" dxfId="10" priority="13" operator="containsText" text="BUNDL">
      <formula>NOT(ISERROR(SEARCH("BUNDL",D1)))</formula>
    </cfRule>
  </conditionalFormatting>
  <conditionalFormatting sqref="E1:E1048576">
    <cfRule type="containsText" dxfId="9" priority="12" operator="containsText" text="CNF">
      <formula>NOT(ISERROR(SEARCH("CNF",E1)))</formula>
    </cfRule>
    <cfRule type="containsText" dxfId="8" priority="11" operator="containsText" text="RTN">
      <formula>NOT(ISERROR(SEARCH("RTN",E1)))</formula>
    </cfRule>
    <cfRule type="containsText" dxfId="7" priority="10" operator="containsText" text="OB1">
      <formula>NOT(ISERROR(SEARCH("OB1",E1)))</formula>
    </cfRule>
    <cfRule type="containsText" dxfId="6" priority="9" operator="containsText" text="OB2">
      <formula>NOT(ISERROR(SEARCH("OB2",E1)))</formula>
    </cfRule>
  </conditionalFormatting>
  <conditionalFormatting sqref="Z3:AA3">
    <cfRule type="containsText" dxfId="5" priority="5" operator="containsText" text="ECOM">
      <formula>NOT(ISERROR(SEARCH("ECOM",Z3)))</formula>
    </cfRule>
    <cfRule type="containsText" dxfId="4" priority="4" operator="containsText" text="BNDL">
      <formula>NOT(ISERROR(SEARCH("BNDL",Z3)))</formula>
    </cfRule>
    <cfRule type="containsText" dxfId="3" priority="3" operator="containsText" text="BUNDL">
      <formula>NOT(ISERROR(SEARCH("BUNDL",Z3)))</formula>
    </cfRule>
    <cfRule type="containsText" dxfId="2" priority="2" operator="containsText" text="AMZ">
      <formula>NOT(ISERROR(SEARCH("AMZ",Z3)))</formula>
    </cfRule>
    <cfRule type="containsText" dxfId="1" priority="1" operator="containsText" text="AMAZON">
      <formula>NOT(ISERROR(SEARCH("AMAZON",Z3)))</formula>
    </cfRule>
  </conditionalFormatting>
  <conditionalFormatting sqref="AA4:AA273">
    <cfRule type="cellIs" dxfId="0" priority="6" operator="lessThan">
      <formula>2022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CE9A80DDE3034D9F0924F397E95894" ma:contentTypeVersion="15" ma:contentTypeDescription="Create a new document." ma:contentTypeScope="" ma:versionID="7ca031949375ea673c348636efb6cfa1">
  <xsd:schema xmlns:xsd="http://www.w3.org/2001/XMLSchema" xmlns:xs="http://www.w3.org/2001/XMLSchema" xmlns:p="http://schemas.microsoft.com/office/2006/metadata/properties" xmlns:ns2="a16f7daf-f8eb-4065-91a7-570d8ff6eba6" xmlns:ns3="77d2144f-6d3d-42a7-9af1-aa12253fa003" targetNamespace="http://schemas.microsoft.com/office/2006/metadata/properties" ma:root="true" ma:fieldsID="194e4c965e98ac1ae163626d11e39a6d" ns2:_="" ns3:_="">
    <xsd:import namespace="a16f7daf-f8eb-4065-91a7-570d8ff6eba6"/>
    <xsd:import namespace="77d2144f-6d3d-42a7-9af1-aa12253fa0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f7daf-f8eb-4065-91a7-570d8ff6e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4e013ed-1788-405b-9fff-896a6a63b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2144f-6d3d-42a7-9af1-aa12253fa00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f6b7030-d566-4426-874a-f55cd6e18116}" ma:internalName="TaxCatchAll" ma:showField="CatchAllData" ma:web="77d2144f-6d3d-42a7-9af1-aa12253fa0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d2144f-6d3d-42a7-9af1-aa12253fa003" xsi:nil="true"/>
    <lcf76f155ced4ddcb4097134ff3c332f xmlns="a16f7daf-f8eb-4065-91a7-570d8ff6eba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355824-3FE2-47D5-809C-B10F38B1D7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6f7daf-f8eb-4065-91a7-570d8ff6eba6"/>
    <ds:schemaRef ds:uri="77d2144f-6d3d-42a7-9af1-aa12253fa0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A3816D-A8BE-4C81-88B9-25EC186027C4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16f7daf-f8eb-4065-91a7-570d8ff6eba6"/>
    <ds:schemaRef ds:uri="77d2144f-6d3d-42a7-9af1-aa12253fa00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40012B-063D-47B7-9C87-313FB05F81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DRAFT TARIFA 2024 ES &amp; PT</vt:lpstr>
      <vt:lpstr>TARIFA 2024 ES &amp; PT ALL</vt:lpstr>
      <vt:lpstr>TARIFA 2025</vt:lpstr>
      <vt:lpstr>TARIFA VS STOCKS DIARIOS</vt:lpstr>
      <vt:lpstr>TARIFA 2024 ES (2)</vt:lpstr>
      <vt:lpstr>SOLO BULKS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Amaral, Maria</dc:creator>
  <cp:keywords/>
  <dc:description/>
  <cp:lastModifiedBy>Alvaro Trinidad Silva</cp:lastModifiedBy>
  <cp:revision/>
  <dcterms:created xsi:type="dcterms:W3CDTF">2023-09-22T08:47:17Z</dcterms:created>
  <dcterms:modified xsi:type="dcterms:W3CDTF">2025-02-07T19:45:21Z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0x010100F2CE9A80DDE3034D9F0924F397E95894</vt:lpwstr>
  </property>
  <property fmtid="{D5CDD505-2E9C-101B-9397-08002B2CF9AE}" pid="3" name="MediaServiceImageTags">
    <vt:lpwstr/>
  </property>
</Properties>
</file>